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2270" activeTab="1"/>
  </bookViews>
  <sheets>
    <sheet name="申万二级行业" sheetId="9" r:id="rId1"/>
    <sheet name="六板块分类" sheetId="12" r:id="rId2"/>
    <sheet name="申万二级行业市值" sheetId="8" r:id="rId3"/>
    <sheet name="行业分类颜色" sheetId="6" r:id="rId4"/>
    <sheet name="申万三级行业" sheetId="11" r:id="rId5"/>
    <sheet name="申万三级行业市值" sheetId="10" r:id="rId6"/>
  </sheets>
  <externalReferences>
    <externalReference r:id="rId7"/>
  </externalReferenc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6" authorId="0">
      <text>
        <r>
          <rPr>
            <b/>
            <sz val="9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<sst xmlns="http://schemas.openxmlformats.org/spreadsheetml/2006/main" count="1056" uniqueCount="950">
  <si>
    <t>金融地产</t>
  </si>
  <si>
    <t>可选消费</t>
  </si>
  <si>
    <t>必选医药</t>
  </si>
  <si>
    <t>信息科技</t>
  </si>
  <si>
    <t>其他经济敏感</t>
  </si>
  <si>
    <t>其他经济不敏感</t>
  </si>
  <si>
    <t>银行Ⅱ(申万)</t>
  </si>
  <si>
    <t>汽车整车(申万)</t>
  </si>
  <si>
    <t>食品加工(申万)</t>
  </si>
  <si>
    <t>半导体(申万)</t>
  </si>
  <si>
    <t>煤炭开采Ⅱ(申万)</t>
  </si>
  <si>
    <t>农产品加工(申万)</t>
  </si>
  <si>
    <t>多元金融Ⅱ(申万)</t>
  </si>
  <si>
    <t>汽车零部件Ⅱ(申万)</t>
  </si>
  <si>
    <t>化学制药(申万)</t>
  </si>
  <si>
    <t>其他电子Ⅱ(申万)</t>
  </si>
  <si>
    <t>金属非金属新材料(申万)</t>
  </si>
  <si>
    <t>饲料Ⅱ(申万)</t>
  </si>
  <si>
    <t>券商Ⅱ(申万)</t>
  </si>
  <si>
    <t>白色家电(申万)</t>
  </si>
  <si>
    <t>中药Ⅱ(申万)</t>
  </si>
  <si>
    <t>元件Ⅱ(申万)</t>
  </si>
  <si>
    <t>其他采掘Ⅱ(申万)</t>
  </si>
  <si>
    <t>渔业(申万)</t>
  </si>
  <si>
    <t>保险Ⅱ(申万)</t>
  </si>
  <si>
    <t>景点(申万)</t>
  </si>
  <si>
    <t>生物制品Ⅱ(申万)</t>
  </si>
  <si>
    <t>光学光电子(申万)</t>
  </si>
  <si>
    <t>采掘服务Ⅱ(申万)</t>
  </si>
  <si>
    <t>种植业(申万)</t>
  </si>
  <si>
    <t>房地产开发Ⅱ(申万)</t>
  </si>
  <si>
    <t>酒店Ⅱ(申万)</t>
  </si>
  <si>
    <t>医疗器械Ⅱ(申万)</t>
  </si>
  <si>
    <t>电子制造Ⅱ(申万)</t>
  </si>
  <si>
    <t>工业金属(申万)</t>
  </si>
  <si>
    <t>畜禽养殖Ⅱ(申万)</t>
  </si>
  <si>
    <t>旅游综合Ⅱ(申万)</t>
  </si>
  <si>
    <t>医药商业Ⅱ(申万)</t>
  </si>
  <si>
    <t>通信设备(申万)</t>
  </si>
  <si>
    <t>化学纤维(申万)</t>
  </si>
  <si>
    <t>动物保健Ⅱ(申万)</t>
  </si>
  <si>
    <t>其他休闲服务Ⅱ(申万)</t>
  </si>
  <si>
    <t>医疗服务Ⅱ(申万)</t>
  </si>
  <si>
    <t>计算机设备Ⅱ(申万)</t>
  </si>
  <si>
    <t>化学原料(申万)</t>
  </si>
  <si>
    <t>电力(申万)</t>
  </si>
  <si>
    <t>水泥制造Ⅱ(申万)</t>
  </si>
  <si>
    <t>计算机应用(申万)</t>
  </si>
  <si>
    <t>塑料Ⅱ(申万)</t>
  </si>
  <si>
    <t>环保工程及服务Ⅱ(申万)</t>
  </si>
  <si>
    <t>装修装饰Ⅱ(申万)</t>
  </si>
  <si>
    <t>电机Ⅱ(申万)</t>
  </si>
  <si>
    <t>橡胶(申万)</t>
  </si>
  <si>
    <t>燃气Ⅱ(申万)</t>
  </si>
  <si>
    <t>饮料制造(申万)</t>
  </si>
  <si>
    <t>电气自动化设备(申万)</t>
  </si>
  <si>
    <t>钢铁Ⅱ(申万)</t>
  </si>
  <si>
    <t>水务Ⅱ(申万)</t>
  </si>
  <si>
    <t>化学制品(申万)</t>
  </si>
  <si>
    <t>电源设备(申万)</t>
  </si>
  <si>
    <t>通用机械(申万)</t>
  </si>
  <si>
    <t>港口Ⅱ(申万)</t>
  </si>
  <si>
    <t>高低压设备(申万)</t>
  </si>
  <si>
    <t>仪器仪表Ⅱ(申万)</t>
  </si>
  <si>
    <t>机场Ⅱ(申万)</t>
  </si>
  <si>
    <t>营销传播(申万)</t>
  </si>
  <si>
    <t>专用设备(申万)</t>
  </si>
  <si>
    <t>高速公路Ⅱ(申万)</t>
  </si>
  <si>
    <t>互联网传媒(申万)</t>
  </si>
  <si>
    <t>运输设备Ⅱ(申万)</t>
  </si>
  <si>
    <t>服装家纺(申万)</t>
  </si>
  <si>
    <t>文化传媒(申万)</t>
  </si>
  <si>
    <t>包装印刷Ⅱ(申万)</t>
  </si>
  <si>
    <t>纺织制造(申万)</t>
  </si>
  <si>
    <t>稀有金属(申万)</t>
  </si>
  <si>
    <t>家用轻工(申万)</t>
  </si>
  <si>
    <t>一般零售(申万)</t>
  </si>
  <si>
    <t>造纸Ⅱ(申万)</t>
  </si>
  <si>
    <t>专业零售(申万)</t>
  </si>
  <si>
    <t>其他轻工制造Ⅱ(申万)</t>
  </si>
  <si>
    <t>航天装备Ⅱ(申万)</t>
  </si>
  <si>
    <t>玻璃制造Ⅱ(申万)</t>
  </si>
  <si>
    <t>航空装备Ⅱ(申万)</t>
  </si>
  <si>
    <t>其他建材Ⅱ(申万)</t>
  </si>
  <si>
    <t>地面兵装Ⅱ(申万)</t>
  </si>
  <si>
    <t>房屋建设Ⅱ(申万)</t>
  </si>
  <si>
    <t>船舶制造Ⅱ(申万)</t>
  </si>
  <si>
    <t>航空运输Ⅱ(申万)</t>
  </si>
  <si>
    <t>餐饮Ⅱ(申万)</t>
  </si>
  <si>
    <t>航运Ⅱ(申万)</t>
  </si>
  <si>
    <t>视听器材(申万)</t>
  </si>
  <si>
    <t>铁路运输Ⅱ(申万)</t>
  </si>
  <si>
    <t>林业Ⅱ(申万)</t>
  </si>
  <si>
    <t>物流Ⅱ(申万)</t>
  </si>
  <si>
    <t>农业综合Ⅱ(申万)</t>
  </si>
  <si>
    <t>其他交运设备Ⅱ(申万)</t>
  </si>
  <si>
    <t>黄金Ⅱ(申万)</t>
  </si>
  <si>
    <t>园林工程Ⅱ(申万)</t>
  </si>
  <si>
    <t>公交Ⅱ(申万)</t>
  </si>
  <si>
    <t>基础建设(申万)</t>
  </si>
  <si>
    <t>园区开发Ⅱ(申万)</t>
  </si>
  <si>
    <t>专业工程(申万)</t>
  </si>
  <si>
    <t>商业物业经营(申万)</t>
  </si>
  <si>
    <t>石油化工(申万)</t>
  </si>
  <si>
    <t>综合Ⅱ(申万)</t>
  </si>
  <si>
    <t>石油开采Ⅱ(申万)</t>
  </si>
  <si>
    <t>通信运营Ⅱ(申万)</t>
  </si>
  <si>
    <t>贸易Ⅱ(申万)</t>
  </si>
  <si>
    <t>汽车服务Ⅱ(申万)</t>
  </si>
  <si>
    <t>金属制品Ⅱ(申万)</t>
  </si>
  <si>
    <t>传统周期</t>
  </si>
  <si>
    <t>品牌消费</t>
  </si>
  <si>
    <t>医药健康</t>
  </si>
  <si>
    <t>先进制造</t>
  </si>
  <si>
    <t>新兴科技</t>
  </si>
  <si>
    <t>其他</t>
  </si>
  <si>
    <t>代码</t>
  </si>
  <si>
    <t>名称</t>
  </si>
  <si>
    <t>总市值（亿元）</t>
  </si>
  <si>
    <t>801011.SI</t>
  </si>
  <si>
    <t>801012.SI</t>
  </si>
  <si>
    <t>801013.SI</t>
  </si>
  <si>
    <t>801014.SI</t>
  </si>
  <si>
    <t>801015.SI</t>
  </si>
  <si>
    <t>801016.SI</t>
  </si>
  <si>
    <t>801017.SI</t>
  </si>
  <si>
    <t>801018.SI</t>
  </si>
  <si>
    <t>801021.SI</t>
  </si>
  <si>
    <t>801022.SI</t>
  </si>
  <si>
    <t>801023.SI</t>
  </si>
  <si>
    <t>801024.SI</t>
  </si>
  <si>
    <t>801032.SI</t>
  </si>
  <si>
    <t>801033.SI</t>
  </si>
  <si>
    <t>801034.SI</t>
  </si>
  <si>
    <t>801035.SI</t>
  </si>
  <si>
    <t>801036.SI</t>
  </si>
  <si>
    <t>801037.SI</t>
  </si>
  <si>
    <t>801041.SI</t>
  </si>
  <si>
    <t>801051.SI</t>
  </si>
  <si>
    <t>801053.SI</t>
  </si>
  <si>
    <t>801054.SI</t>
  </si>
  <si>
    <t>801055.SI</t>
  </si>
  <si>
    <t>801072.SI</t>
  </si>
  <si>
    <t>801073.SI</t>
  </si>
  <si>
    <t>801074.SI</t>
  </si>
  <si>
    <t>801075.SI</t>
  </si>
  <si>
    <t>801076.SI</t>
  </si>
  <si>
    <t>801081.SI</t>
  </si>
  <si>
    <t>801082.SI</t>
  </si>
  <si>
    <t>801083.SI</t>
  </si>
  <si>
    <t>801084.SI</t>
  </si>
  <si>
    <t>801085.SI</t>
  </si>
  <si>
    <t>801092.SI</t>
  </si>
  <si>
    <t>801093.SI</t>
  </si>
  <si>
    <t>801094.SI</t>
  </si>
  <si>
    <t>801101.SI</t>
  </si>
  <si>
    <t>801102.SI</t>
  </si>
  <si>
    <t>801111.SI</t>
  </si>
  <si>
    <t>801112.SI</t>
  </si>
  <si>
    <t>801123.SI</t>
  </si>
  <si>
    <t>801124.SI</t>
  </si>
  <si>
    <t>801131.SI</t>
  </si>
  <si>
    <t>801132.SI</t>
  </si>
  <si>
    <t>801141.SI</t>
  </si>
  <si>
    <t>801142.SI</t>
  </si>
  <si>
    <t>801143.SI</t>
  </si>
  <si>
    <t>801144.SI</t>
  </si>
  <si>
    <t>801151.SI</t>
  </si>
  <si>
    <t>801152.SI</t>
  </si>
  <si>
    <t>801153.SI</t>
  </si>
  <si>
    <t>801154.SI</t>
  </si>
  <si>
    <t>801155.SI</t>
  </si>
  <si>
    <t>801156.SI</t>
  </si>
  <si>
    <t>801161.SI</t>
  </si>
  <si>
    <t>801162.SI</t>
  </si>
  <si>
    <t>801163.SI</t>
  </si>
  <si>
    <t>801164.SI</t>
  </si>
  <si>
    <t>801171.SI</t>
  </si>
  <si>
    <t>801172.SI</t>
  </si>
  <si>
    <t>801173.SI</t>
  </si>
  <si>
    <t>801174.SI</t>
  </si>
  <si>
    <t>801175.SI</t>
  </si>
  <si>
    <t>801176.SI</t>
  </si>
  <si>
    <t>801177.SI</t>
  </si>
  <si>
    <t>801178.SI</t>
  </si>
  <si>
    <t>801181.SI</t>
  </si>
  <si>
    <t>801182.SI</t>
  </si>
  <si>
    <t>801191.SI</t>
  </si>
  <si>
    <t>801192.SI</t>
  </si>
  <si>
    <t>801193.SI</t>
  </si>
  <si>
    <t>801194.SI</t>
  </si>
  <si>
    <t>801202.SI</t>
  </si>
  <si>
    <t>801203.SI</t>
  </si>
  <si>
    <t>801204.SI</t>
  </si>
  <si>
    <t>801205.SI</t>
  </si>
  <si>
    <t>801211.SI</t>
  </si>
  <si>
    <t>801212.SI</t>
  </si>
  <si>
    <t>801213.SI</t>
  </si>
  <si>
    <t>801214.SI</t>
  </si>
  <si>
    <t>801215.SI</t>
  </si>
  <si>
    <t>801222.SI</t>
  </si>
  <si>
    <t>801223.SI</t>
  </si>
  <si>
    <t>801231.SI</t>
  </si>
  <si>
    <t>801711.SI</t>
  </si>
  <si>
    <t>801712.SI</t>
  </si>
  <si>
    <t>801713.SI</t>
  </si>
  <si>
    <t>801721.SI</t>
  </si>
  <si>
    <t>801722.SI</t>
  </si>
  <si>
    <t>801723.SI</t>
  </si>
  <si>
    <t>801724.SI</t>
  </si>
  <si>
    <t>801725.SI</t>
  </si>
  <si>
    <t>801731.SI</t>
  </si>
  <si>
    <t>801732.SI</t>
  </si>
  <si>
    <t>801733.SI</t>
  </si>
  <si>
    <t>801734.SI</t>
  </si>
  <si>
    <t>801741.SI</t>
  </si>
  <si>
    <t>801742.SI</t>
  </si>
  <si>
    <t>801743.SI</t>
  </si>
  <si>
    <t>801744.SI</t>
  </si>
  <si>
    <t>801751.SI</t>
  </si>
  <si>
    <t>801752.SI</t>
  </si>
  <si>
    <t>801761.SI</t>
  </si>
  <si>
    <t>801881.SI</t>
  </si>
  <si>
    <t>周期</t>
  </si>
  <si>
    <t>消费</t>
  </si>
  <si>
    <t>制造</t>
  </si>
  <si>
    <t>科技</t>
  </si>
  <si>
    <t>健康</t>
  </si>
  <si>
    <t>银行</t>
  </si>
  <si>
    <t>钢铁</t>
  </si>
  <si>
    <t>农林牧渔</t>
  </si>
  <si>
    <t>电力、公用事业</t>
  </si>
  <si>
    <t>传媒计算机</t>
  </si>
  <si>
    <t>化药中药</t>
  </si>
  <si>
    <t>地产</t>
  </si>
  <si>
    <t>交通运输</t>
  </si>
  <si>
    <t>零售纺服</t>
  </si>
  <si>
    <t>化工</t>
  </si>
  <si>
    <t>电子</t>
  </si>
  <si>
    <t>生物药</t>
  </si>
  <si>
    <t>非银</t>
  </si>
  <si>
    <t>建筑建材</t>
  </si>
  <si>
    <t>家电旅游</t>
  </si>
  <si>
    <t>汽车零配件</t>
  </si>
  <si>
    <t>互联网软件</t>
  </si>
  <si>
    <t>器械服务商业</t>
  </si>
  <si>
    <t>化工2</t>
  </si>
  <si>
    <t>轻工调味品</t>
  </si>
  <si>
    <t>机械</t>
  </si>
  <si>
    <t>通讯电子</t>
  </si>
  <si>
    <t>煤炭有色</t>
  </si>
  <si>
    <t>食品饮料</t>
  </si>
  <si>
    <t>军工</t>
  </si>
  <si>
    <t>电力新能源</t>
  </si>
  <si>
    <t>大消费</t>
  </si>
  <si>
    <t>大科技</t>
  </si>
  <si>
    <t>饲料Ⅲ</t>
  </si>
  <si>
    <t>稀土</t>
  </si>
  <si>
    <t>种子生产</t>
  </si>
  <si>
    <t>畜禽养殖Ⅲ</t>
  </si>
  <si>
    <t>钨</t>
  </si>
  <si>
    <t>粮食种植</t>
  </si>
  <si>
    <t>动物保健Ⅲ</t>
  </si>
  <si>
    <t>锂</t>
  </si>
  <si>
    <t>其他种植业</t>
  </si>
  <si>
    <t>日用化学产品</t>
  </si>
  <si>
    <t>其他稀有小金属</t>
  </si>
  <si>
    <t>海洋捕捞</t>
  </si>
  <si>
    <t>乘用车</t>
  </si>
  <si>
    <t>机床工具</t>
  </si>
  <si>
    <t>水产养殖</t>
  </si>
  <si>
    <t>汽车零部件Ⅲ</t>
  </si>
  <si>
    <t>机械基础件</t>
  </si>
  <si>
    <t>林业Ⅲ</t>
  </si>
  <si>
    <t>冰箱</t>
  </si>
  <si>
    <t>其它通用机械</t>
  </si>
  <si>
    <t>果蔬加工</t>
  </si>
  <si>
    <t>空调</t>
  </si>
  <si>
    <t>其它专用机械</t>
  </si>
  <si>
    <t>粮油加工</t>
  </si>
  <si>
    <t>洗衣机</t>
  </si>
  <si>
    <t>仪器仪表Ⅲ</t>
  </si>
  <si>
    <t>其他农产品加工</t>
  </si>
  <si>
    <t>小家电</t>
  </si>
  <si>
    <t>电机Ⅲ</t>
  </si>
  <si>
    <t>农业综合Ⅲ</t>
  </si>
  <si>
    <t>家电零部件</t>
  </si>
  <si>
    <t>集成电路</t>
  </si>
  <si>
    <t>石油开采Ⅲ</t>
  </si>
  <si>
    <t>彩电</t>
  </si>
  <si>
    <t>分立器件</t>
  </si>
  <si>
    <t>煤炭开采Ⅲ</t>
  </si>
  <si>
    <t>其它视听器材</t>
  </si>
  <si>
    <t>半导体材料</t>
  </si>
  <si>
    <t>焦炭加工</t>
  </si>
  <si>
    <t>白酒</t>
  </si>
  <si>
    <t>印制电路板</t>
  </si>
  <si>
    <t>其他采掘Ⅲ</t>
  </si>
  <si>
    <t>啤酒</t>
  </si>
  <si>
    <t>被动元件</t>
  </si>
  <si>
    <t>油气钻采服务</t>
  </si>
  <si>
    <t>其他酒类</t>
  </si>
  <si>
    <t>显示器件Ⅲ</t>
  </si>
  <si>
    <t>其他采掘服务</t>
  </si>
  <si>
    <t>软饮料</t>
  </si>
  <si>
    <t>LED</t>
  </si>
  <si>
    <t>石油加工</t>
  </si>
  <si>
    <t>葡萄酒</t>
  </si>
  <si>
    <t>光学元件</t>
  </si>
  <si>
    <t>石油贸易</t>
  </si>
  <si>
    <t>黄酒</t>
  </si>
  <si>
    <t>其他电子Ⅲ</t>
  </si>
  <si>
    <t>纯碱</t>
  </si>
  <si>
    <t>肉制品</t>
  </si>
  <si>
    <t>电子系统组装</t>
  </si>
  <si>
    <t>氯碱</t>
  </si>
  <si>
    <t>调味发酵品</t>
  </si>
  <si>
    <t>电子零部件制造</t>
  </si>
  <si>
    <t>无机盐</t>
  </si>
  <si>
    <t>乳品</t>
  </si>
  <si>
    <t>计算机设备Ⅲ</t>
  </si>
  <si>
    <t>其他化学原料</t>
  </si>
  <si>
    <t>食品综合</t>
  </si>
  <si>
    <t>终端设备</t>
  </si>
  <si>
    <t>氮肥</t>
  </si>
  <si>
    <t>家具</t>
  </si>
  <si>
    <t>通信传输设备</t>
  </si>
  <si>
    <t>磷肥</t>
  </si>
  <si>
    <t>其他家用轻工</t>
  </si>
  <si>
    <t>通信配套服务</t>
  </si>
  <si>
    <t>农药</t>
  </si>
  <si>
    <t>中药Ⅲ</t>
  </si>
  <si>
    <t>化学原料药</t>
  </si>
  <si>
    <t>涂料油漆油墨制造</t>
  </si>
  <si>
    <t>医药商业Ⅲ</t>
  </si>
  <si>
    <t>化学制剂</t>
  </si>
  <si>
    <t>钾肥</t>
  </si>
  <si>
    <t>医疗服务Ⅲ</t>
  </si>
  <si>
    <t>生物制品Ⅲ</t>
  </si>
  <si>
    <t>民爆用品</t>
  </si>
  <si>
    <t>百货</t>
  </si>
  <si>
    <t>医疗器械Ⅲ</t>
  </si>
  <si>
    <t>纺织化学用品</t>
  </si>
  <si>
    <t>超市</t>
  </si>
  <si>
    <t>互联网信息服务</t>
  </si>
  <si>
    <t>其他化学制品</t>
  </si>
  <si>
    <t>多业态零售</t>
  </si>
  <si>
    <t>移动互联网服务</t>
  </si>
  <si>
    <t>涤纶</t>
  </si>
  <si>
    <t>专业连锁</t>
  </si>
  <si>
    <t>软件开发</t>
  </si>
  <si>
    <t>维纶</t>
  </si>
  <si>
    <t>酒店Ⅲ</t>
  </si>
  <si>
    <t>IT服务</t>
  </si>
  <si>
    <t>粘胶</t>
  </si>
  <si>
    <t>旅游综合Ⅲ</t>
  </si>
  <si>
    <t>影视动漫</t>
  </si>
  <si>
    <t>其他纤维</t>
  </si>
  <si>
    <t>餐饮Ⅲ</t>
  </si>
  <si>
    <t>营销服务</t>
  </si>
  <si>
    <t>氨纶</t>
  </si>
  <si>
    <t>其他休闲服务Ⅲ</t>
  </si>
  <si>
    <t>光伏设备</t>
  </si>
  <si>
    <t>其他塑料制品</t>
  </si>
  <si>
    <t>装修装饰Ⅲ</t>
  </si>
  <si>
    <t>储能设备</t>
  </si>
  <si>
    <t>合成革</t>
  </si>
  <si>
    <t>其他建材Ⅲ</t>
  </si>
  <si>
    <t>改性塑料</t>
  </si>
  <si>
    <t>轮胎</t>
  </si>
  <si>
    <t>其他橡胶制品</t>
  </si>
  <si>
    <t>炭黑</t>
  </si>
  <si>
    <t>聚氨酯</t>
  </si>
  <si>
    <t>玻纤</t>
  </si>
  <si>
    <t>复合肥</t>
  </si>
  <si>
    <t>氟化工及制冷剂</t>
  </si>
  <si>
    <t>磷化工及磷酸盐</t>
  </si>
  <si>
    <t>普钢</t>
  </si>
  <si>
    <t>特钢</t>
  </si>
  <si>
    <t>金属新材料Ⅲ</t>
  </si>
  <si>
    <t>磁性材料</t>
  </si>
  <si>
    <t>非金属新材料</t>
  </si>
  <si>
    <t>黄金Ⅲ</t>
  </si>
  <si>
    <t>铝</t>
  </si>
  <si>
    <t>铜</t>
  </si>
  <si>
    <t>铅锌</t>
  </si>
  <si>
    <t>玻璃制造Ⅲ</t>
  </si>
  <si>
    <t>水泥制造Ⅲ</t>
  </si>
  <si>
    <t>耐火材料</t>
  </si>
  <si>
    <t>管材</t>
  </si>
  <si>
    <t>房屋建设Ⅲ</t>
  </si>
  <si>
    <t>磨具磨料</t>
  </si>
  <si>
    <t>内燃机</t>
  </si>
  <si>
    <t>制冷空调设备</t>
  </si>
  <si>
    <t>农用机械</t>
  </si>
  <si>
    <t>重型机械</t>
  </si>
  <si>
    <t>冶金矿采化工设备</t>
  </si>
  <si>
    <t>印刷包装机械</t>
  </si>
  <si>
    <t>楼宇设备</t>
  </si>
  <si>
    <t>环保设备</t>
  </si>
  <si>
    <t>金属制品Ⅲ</t>
  </si>
  <si>
    <t>商用载货车</t>
  </si>
  <si>
    <t>商用载客车</t>
  </si>
  <si>
    <t>船舶制造</t>
  </si>
  <si>
    <t>铁路设备</t>
  </si>
  <si>
    <t>汽车服务Ⅲ</t>
  </si>
  <si>
    <t>毛纺</t>
  </si>
  <si>
    <t>棉纺</t>
  </si>
  <si>
    <t>丝绸</t>
  </si>
  <si>
    <t>印染</t>
  </si>
  <si>
    <t>辅料</t>
  </si>
  <si>
    <t>其他纺织</t>
  </si>
  <si>
    <t>男装</t>
  </si>
  <si>
    <t>女装</t>
  </si>
  <si>
    <t>休闲服装</t>
  </si>
  <si>
    <t>鞋帽</t>
  </si>
  <si>
    <t>家纺</t>
  </si>
  <si>
    <t>其他服装</t>
  </si>
  <si>
    <t>造纸Ⅲ</t>
  </si>
  <si>
    <t>包装印刷Ⅲ</t>
  </si>
  <si>
    <t>珠宝首饰</t>
  </si>
  <si>
    <t>文娱用品</t>
  </si>
  <si>
    <t>其他轻工制造Ⅲ</t>
  </si>
  <si>
    <t>工程机械</t>
  </si>
  <si>
    <t>火电</t>
  </si>
  <si>
    <t>水电</t>
  </si>
  <si>
    <t>燃机发电</t>
  </si>
  <si>
    <t>热电</t>
  </si>
  <si>
    <t>新能源发电</t>
  </si>
  <si>
    <t>水务Ⅲ</t>
  </si>
  <si>
    <t>燃气Ⅲ</t>
  </si>
  <si>
    <t>环保工程及服务Ⅲ</t>
  </si>
  <si>
    <t>港口Ⅲ</t>
  </si>
  <si>
    <t>公交Ⅲ</t>
  </si>
  <si>
    <t>高速公路Ⅲ</t>
  </si>
  <si>
    <t>航空运输Ⅲ</t>
  </si>
  <si>
    <t>机场Ⅲ</t>
  </si>
  <si>
    <t>航运Ⅲ</t>
  </si>
  <si>
    <t>铁路运输Ⅲ</t>
  </si>
  <si>
    <t>物流Ⅲ</t>
  </si>
  <si>
    <t>房地产开发Ⅲ</t>
  </si>
  <si>
    <t>园区开发Ⅲ</t>
  </si>
  <si>
    <t>银行Ⅲ</t>
  </si>
  <si>
    <t>多元金融Ⅲ</t>
  </si>
  <si>
    <t>证券Ⅲ</t>
  </si>
  <si>
    <t>保险Ⅲ</t>
  </si>
  <si>
    <t>贸易Ⅲ</t>
  </si>
  <si>
    <t>一般物业经营</t>
  </si>
  <si>
    <t>专业市场</t>
  </si>
  <si>
    <t>人工景点</t>
  </si>
  <si>
    <t>自然景点</t>
  </si>
  <si>
    <t>通信运营Ⅲ</t>
  </si>
  <si>
    <t>有线电视网络</t>
  </si>
  <si>
    <t>平面媒体</t>
  </si>
  <si>
    <t>综合Ⅲ</t>
  </si>
  <si>
    <t>城轨建设</t>
  </si>
  <si>
    <t>路桥施工</t>
  </si>
  <si>
    <t>水利工程</t>
  </si>
  <si>
    <t>铁路建设</t>
  </si>
  <si>
    <t>其他基础建设</t>
  </si>
  <si>
    <t>钢结构</t>
  </si>
  <si>
    <t>化学工程</t>
  </si>
  <si>
    <t>国际工程承包</t>
  </si>
  <si>
    <t>其他专业工程</t>
  </si>
  <si>
    <t>园林工程Ⅲ</t>
  </si>
  <si>
    <t>电网自动化</t>
  </si>
  <si>
    <t>工控自动化</t>
  </si>
  <si>
    <t>计量仪表</t>
  </si>
  <si>
    <t>综合电力设备商</t>
  </si>
  <si>
    <t>风电设备</t>
  </si>
  <si>
    <t>火电设备</t>
  </si>
  <si>
    <t>其它电源设备</t>
  </si>
  <si>
    <t>高压设备</t>
  </si>
  <si>
    <t>中压设备</t>
  </si>
  <si>
    <t>低压设备</t>
  </si>
  <si>
    <t>线缆部件及其他</t>
  </si>
  <si>
    <t>航天装备Ⅲ</t>
  </si>
  <si>
    <t>航空装备Ⅲ</t>
  </si>
  <si>
    <t>地面兵装Ⅲ</t>
  </si>
  <si>
    <t>其他交运设备Ⅲ</t>
  </si>
  <si>
    <t>纺织服装设备</t>
  </si>
  <si>
    <t>其他文化传媒</t>
  </si>
  <si>
    <t>其他互联网服务</t>
  </si>
  <si>
    <t>数据集名称</t>
  </si>
  <si>
    <t>板块成分</t>
  </si>
  <si>
    <t>日期</t>
  </si>
  <si>
    <t>20200731</t>
  </si>
  <si>
    <t>板块ID</t>
  </si>
  <si>
    <t>a39901011i000000</t>
  </si>
  <si>
    <t>date</t>
  </si>
  <si>
    <t>wind_code</t>
  </si>
  <si>
    <t>sec_name</t>
  </si>
  <si>
    <t>最新调整日期</t>
  </si>
  <si>
    <t>Wind代码</t>
  </si>
  <si>
    <t>证券名称</t>
  </si>
  <si>
    <t>总市值（亿）</t>
  </si>
  <si>
    <t>850111.SI</t>
  </si>
  <si>
    <t>种子生产(申万)</t>
  </si>
  <si>
    <t>850112.SI</t>
  </si>
  <si>
    <t>粮食种植(申万)</t>
  </si>
  <si>
    <t>850113.SI</t>
  </si>
  <si>
    <t>其他种植业(申万)</t>
  </si>
  <si>
    <t>850121.SI</t>
  </si>
  <si>
    <t>海洋捕捞(申万)</t>
  </si>
  <si>
    <t>850122.SI</t>
  </si>
  <si>
    <t>水产养殖(申万)</t>
  </si>
  <si>
    <t>850131.SI</t>
  </si>
  <si>
    <t>林业Ⅲ(申万)</t>
  </si>
  <si>
    <t>850141.SI</t>
  </si>
  <si>
    <t>饲料Ⅲ(申万)</t>
  </si>
  <si>
    <t>850151.SI</t>
  </si>
  <si>
    <t>果蔬加工(申万)</t>
  </si>
  <si>
    <t>850152.SI</t>
  </si>
  <si>
    <t>粮油加工(申万)</t>
  </si>
  <si>
    <t>850154.SI</t>
  </si>
  <si>
    <t>其他农产品加工(申万)</t>
  </si>
  <si>
    <t>850161.SI</t>
  </si>
  <si>
    <t>农业综合Ⅲ(申万)</t>
  </si>
  <si>
    <t>850171.SI</t>
  </si>
  <si>
    <t>畜禽养殖Ⅲ(申万)</t>
  </si>
  <si>
    <t>850181.SI</t>
  </si>
  <si>
    <t>动物保健Ⅲ(申万)</t>
  </si>
  <si>
    <t>850211.SI</t>
  </si>
  <si>
    <t>石油开采Ⅲ(申万)</t>
  </si>
  <si>
    <t>850221.SI</t>
  </si>
  <si>
    <t>煤炭开采Ⅲ(申万)</t>
  </si>
  <si>
    <t>850222.SI</t>
  </si>
  <si>
    <t>焦炭加工(申万)</t>
  </si>
  <si>
    <t>850231.SI</t>
  </si>
  <si>
    <t>其他采掘Ⅲ(申万)</t>
  </si>
  <si>
    <t>850241.SI</t>
  </si>
  <si>
    <t>油气钻采服务(申万)</t>
  </si>
  <si>
    <t>850242.SI</t>
  </si>
  <si>
    <t>其他采掘服务(申万)</t>
  </si>
  <si>
    <t>850311.SI</t>
  </si>
  <si>
    <t>石油加工(申万)</t>
  </si>
  <si>
    <t>850313.SI</t>
  </si>
  <si>
    <t>石油贸易(申万)</t>
  </si>
  <si>
    <t>850321.SI</t>
  </si>
  <si>
    <t>纯碱(申万)</t>
  </si>
  <si>
    <t>850322.SI</t>
  </si>
  <si>
    <t>氯碱(申万)</t>
  </si>
  <si>
    <t>850323.SI</t>
  </si>
  <si>
    <t>无机盐(申万)</t>
  </si>
  <si>
    <t>850324.SI</t>
  </si>
  <si>
    <t>其他化学原料(申万)</t>
  </si>
  <si>
    <t>850331.SI</t>
  </si>
  <si>
    <t>氮肥(申万)</t>
  </si>
  <si>
    <t>850332.SI</t>
  </si>
  <si>
    <t>磷肥(申万)</t>
  </si>
  <si>
    <t>850333.SI</t>
  </si>
  <si>
    <t>农药(申万)</t>
  </si>
  <si>
    <t>850334.SI</t>
  </si>
  <si>
    <t>日用化学产品(申万)</t>
  </si>
  <si>
    <t>850335.SI</t>
  </si>
  <si>
    <t>涂料油漆油墨制造(申万)</t>
  </si>
  <si>
    <t>850336.SI</t>
  </si>
  <si>
    <t>钾肥(申万)</t>
  </si>
  <si>
    <t>850337.SI</t>
  </si>
  <si>
    <t>民爆用品(申万)</t>
  </si>
  <si>
    <t>850338.SI</t>
  </si>
  <si>
    <t>纺织化学用品(申万)</t>
  </si>
  <si>
    <t>850339.SI</t>
  </si>
  <si>
    <t>其他化学制品(申万)</t>
  </si>
  <si>
    <t>850341.SI</t>
  </si>
  <si>
    <t>涤纶(申万)</t>
  </si>
  <si>
    <t>850342.SI</t>
  </si>
  <si>
    <t>维纶(申万)</t>
  </si>
  <si>
    <t>850343.SI</t>
  </si>
  <si>
    <t>粘胶(申万)</t>
  </si>
  <si>
    <t>850344.SI</t>
  </si>
  <si>
    <t>其他纤维(申万)</t>
  </si>
  <si>
    <t>850345.SI</t>
  </si>
  <si>
    <t>氨纶(申万)</t>
  </si>
  <si>
    <t>850351.SI</t>
  </si>
  <si>
    <t>其他塑料制品(申万)</t>
  </si>
  <si>
    <t>850352.SI</t>
  </si>
  <si>
    <t>合成革(申万)</t>
  </si>
  <si>
    <t>850353.SI</t>
  </si>
  <si>
    <t>改性塑料(申万)</t>
  </si>
  <si>
    <t>850361.SI</t>
  </si>
  <si>
    <t>轮胎(申万)</t>
  </si>
  <si>
    <t>850362.SI</t>
  </si>
  <si>
    <t>其他橡胶制品(申万)</t>
  </si>
  <si>
    <t>850363.SI</t>
  </si>
  <si>
    <t>炭黑(申万)</t>
  </si>
  <si>
    <t>850372.SI</t>
  </si>
  <si>
    <t>聚氨酯(申万)</t>
  </si>
  <si>
    <t>850373.SI</t>
  </si>
  <si>
    <t>玻纤(申万)</t>
  </si>
  <si>
    <t>850381.SI</t>
  </si>
  <si>
    <t>复合肥(申万)</t>
  </si>
  <si>
    <t>850382.SI</t>
  </si>
  <si>
    <t>氟化工及制冷剂(申万)</t>
  </si>
  <si>
    <t>850383.SI</t>
  </si>
  <si>
    <t>磷化工及磷酸盐(申万)</t>
  </si>
  <si>
    <t>850411.SI</t>
  </si>
  <si>
    <t>普钢(申万)</t>
  </si>
  <si>
    <t>850412.SI</t>
  </si>
  <si>
    <t>特钢(申万)</t>
  </si>
  <si>
    <t>850521.SI</t>
  </si>
  <si>
    <t>金属新材料Ⅲ(申万)</t>
  </si>
  <si>
    <t>850522.SI</t>
  </si>
  <si>
    <t>磁性材料(申万)</t>
  </si>
  <si>
    <t>850523.SI</t>
  </si>
  <si>
    <t>非金属新材料(申万)</t>
  </si>
  <si>
    <t>850531.SI</t>
  </si>
  <si>
    <t>黄金Ⅲ(申万)</t>
  </si>
  <si>
    <t>850541.SI</t>
  </si>
  <si>
    <t>稀土(申万)</t>
  </si>
  <si>
    <t>850542.SI</t>
  </si>
  <si>
    <t>钨(申万)</t>
  </si>
  <si>
    <t>850543.SI</t>
  </si>
  <si>
    <t>锂(申万)</t>
  </si>
  <si>
    <t>850544.SI</t>
  </si>
  <si>
    <t>其他稀有小金属(申万)</t>
  </si>
  <si>
    <t>850551.SI</t>
  </si>
  <si>
    <t>铝(申万)</t>
  </si>
  <si>
    <t>850552.SI</t>
  </si>
  <si>
    <t>铜(申万)</t>
  </si>
  <si>
    <t>850553.SI</t>
  </si>
  <si>
    <t>铅锌(申万)</t>
  </si>
  <si>
    <t>850611.SI</t>
  </si>
  <si>
    <t>玻璃制造Ⅲ(申万)</t>
  </si>
  <si>
    <t>850612.SI</t>
  </si>
  <si>
    <t>水泥制造Ⅲ(申万)</t>
  </si>
  <si>
    <t>850614.SI</t>
  </si>
  <si>
    <t>其他建材Ⅲ(申万)</t>
  </si>
  <si>
    <t>850615.SI</t>
  </si>
  <si>
    <t>耐火材料(申万)</t>
  </si>
  <si>
    <t>850616.SI</t>
  </si>
  <si>
    <t>管材(申万)</t>
  </si>
  <si>
    <t>850623.SI</t>
  </si>
  <si>
    <t>房屋建设Ⅲ(申万)</t>
  </si>
  <si>
    <t>850711.SI</t>
  </si>
  <si>
    <t>机床工具(申万)</t>
  </si>
  <si>
    <t>850712.SI</t>
  </si>
  <si>
    <t>机械基础件(申万)</t>
  </si>
  <si>
    <t>850713.SI</t>
  </si>
  <si>
    <t>磨具磨料(申万)</t>
  </si>
  <si>
    <t>850714.SI</t>
  </si>
  <si>
    <t>内燃机(申万)</t>
  </si>
  <si>
    <t>850715.SI</t>
  </si>
  <si>
    <t>制冷空调设备(申万)</t>
  </si>
  <si>
    <t>850716.SI</t>
  </si>
  <si>
    <t>其它通用机械(申万)</t>
  </si>
  <si>
    <t>850721.SI</t>
  </si>
  <si>
    <t>纺织服装设备(申万)</t>
  </si>
  <si>
    <t>850722.SI</t>
  </si>
  <si>
    <t>工程机械(申万)</t>
  </si>
  <si>
    <t>850723.SI</t>
  </si>
  <si>
    <t>农用机械(申万)</t>
  </si>
  <si>
    <t>850724.SI</t>
  </si>
  <si>
    <t>重型机械(申万)</t>
  </si>
  <si>
    <t>850725.SI</t>
  </si>
  <si>
    <t>冶金矿采化工设备(申万)</t>
  </si>
  <si>
    <t>850726.SI</t>
  </si>
  <si>
    <t>印刷包装机械(申万)</t>
  </si>
  <si>
    <t>850727.SI</t>
  </si>
  <si>
    <t>其它专用机械(申万)</t>
  </si>
  <si>
    <t>850728.SI</t>
  </si>
  <si>
    <t>楼宇设备(申万)</t>
  </si>
  <si>
    <t>850729.SI</t>
  </si>
  <si>
    <t>环保设备(申万)</t>
  </si>
  <si>
    <t>850731.SI</t>
  </si>
  <si>
    <t>仪器仪表Ⅲ(申万)</t>
  </si>
  <si>
    <t>850741.SI</t>
  </si>
  <si>
    <t>电机Ⅲ(申万)</t>
  </si>
  <si>
    <t>850751.SI</t>
  </si>
  <si>
    <t>金属制品Ⅲ(申万)</t>
  </si>
  <si>
    <t>850811.SI</t>
  </si>
  <si>
    <t>集成电路(申万)</t>
  </si>
  <si>
    <t>850812.SI</t>
  </si>
  <si>
    <t>分立器件(申万)</t>
  </si>
  <si>
    <t>850813.SI</t>
  </si>
  <si>
    <t>半导体材料(申万)</t>
  </si>
  <si>
    <t>850822.SI</t>
  </si>
  <si>
    <t>印制电路板(申万)</t>
  </si>
  <si>
    <t>850823.SI</t>
  </si>
  <si>
    <t>被动元件(申万)</t>
  </si>
  <si>
    <t>850831.SI</t>
  </si>
  <si>
    <t>显示器件Ⅲ(申万)</t>
  </si>
  <si>
    <t>850832.SI</t>
  </si>
  <si>
    <t>LED(申万)</t>
  </si>
  <si>
    <t>850833.SI</t>
  </si>
  <si>
    <t>光学元件(申万)</t>
  </si>
  <si>
    <t>850841.SI</t>
  </si>
  <si>
    <t>其他电子Ⅲ(申万)</t>
  </si>
  <si>
    <t>850851.SI</t>
  </si>
  <si>
    <t>电子系统组装(申万)</t>
  </si>
  <si>
    <t>850852.SI</t>
  </si>
  <si>
    <t>电子零部件制造(申万)</t>
  </si>
  <si>
    <t>850911.SI</t>
  </si>
  <si>
    <t>乘用车(申万)</t>
  </si>
  <si>
    <t>850912.SI</t>
  </si>
  <si>
    <t>商用载货车(申万)</t>
  </si>
  <si>
    <t>850913.SI</t>
  </si>
  <si>
    <t>商用载客车(申万)</t>
  </si>
  <si>
    <t>850921.SI</t>
  </si>
  <si>
    <t>汽车零部件Ⅲ(申万)</t>
  </si>
  <si>
    <t>850935.SI</t>
  </si>
  <si>
    <t>船舶制造(申万)</t>
  </si>
  <si>
    <t>850936.SI</t>
  </si>
  <si>
    <t>铁路设备(申万)</t>
  </si>
  <si>
    <t>850941.SI</t>
  </si>
  <si>
    <t>汽车服务Ⅲ(申万)</t>
  </si>
  <si>
    <t>851012.SI</t>
  </si>
  <si>
    <t>终端设备(申万)</t>
  </si>
  <si>
    <t>851013.SI</t>
  </si>
  <si>
    <t>通信传输设备(申万)</t>
  </si>
  <si>
    <t>851014.SI</t>
  </si>
  <si>
    <t>通信配套服务(申万)</t>
  </si>
  <si>
    <t>851021.SI</t>
  </si>
  <si>
    <t>计算机设备Ⅲ(申万)</t>
  </si>
  <si>
    <t>851111.SI</t>
  </si>
  <si>
    <t>冰箱(申万)</t>
  </si>
  <si>
    <t>851112.SI</t>
  </si>
  <si>
    <t>空调(申万)</t>
  </si>
  <si>
    <t>851113.SI</t>
  </si>
  <si>
    <t>洗衣机(申万)</t>
  </si>
  <si>
    <t>851114.SI</t>
  </si>
  <si>
    <t>小家电(申万)</t>
  </si>
  <si>
    <t>851115.SI</t>
  </si>
  <si>
    <t>家电零部件(申万)</t>
  </si>
  <si>
    <t>851121.SI</t>
  </si>
  <si>
    <t>彩电(申万)</t>
  </si>
  <si>
    <t>851122.SI</t>
  </si>
  <si>
    <t>其它视听器材(申万)</t>
  </si>
  <si>
    <t>851231.SI</t>
  </si>
  <si>
    <t>白酒(申万)</t>
  </si>
  <si>
    <t>851232.SI</t>
  </si>
  <si>
    <t>啤酒(申万)</t>
  </si>
  <si>
    <t>851233.SI</t>
  </si>
  <si>
    <t>其他酒类(申万)</t>
  </si>
  <si>
    <t>851234.SI</t>
  </si>
  <si>
    <t>软饮料(申万)</t>
  </si>
  <si>
    <t>851235.SI</t>
  </si>
  <si>
    <t>葡萄酒(申万)</t>
  </si>
  <si>
    <t>851236.SI</t>
  </si>
  <si>
    <t>黄酒(申万)</t>
  </si>
  <si>
    <t>851241.SI</t>
  </si>
  <si>
    <t>肉制品(申万)</t>
  </si>
  <si>
    <t>851242.SI</t>
  </si>
  <si>
    <t>调味发酵品(申万)</t>
  </si>
  <si>
    <t>851243.SI</t>
  </si>
  <si>
    <t>乳品(申万)</t>
  </si>
  <si>
    <t>851244.SI</t>
  </si>
  <si>
    <t>食品综合(申万)</t>
  </si>
  <si>
    <t>851311.SI</t>
  </si>
  <si>
    <t>毛纺(申万)</t>
  </si>
  <si>
    <t>851312.SI</t>
  </si>
  <si>
    <t>棉纺(申万)</t>
  </si>
  <si>
    <t>851313.SI</t>
  </si>
  <si>
    <t>丝绸(申万)</t>
  </si>
  <si>
    <t>851314.SI</t>
  </si>
  <si>
    <t>印染(申万)</t>
  </si>
  <si>
    <t>851315.SI</t>
  </si>
  <si>
    <t>辅料(申万)</t>
  </si>
  <si>
    <t>851316.SI</t>
  </si>
  <si>
    <t>其他纺织(申万)</t>
  </si>
  <si>
    <t>851322.SI</t>
  </si>
  <si>
    <t>男装(申万)</t>
  </si>
  <si>
    <t>851323.SI</t>
  </si>
  <si>
    <t>女装(申万)</t>
  </si>
  <si>
    <t>851324.SI</t>
  </si>
  <si>
    <t>休闲服装(申万)</t>
  </si>
  <si>
    <t>851325.SI</t>
  </si>
  <si>
    <t>鞋帽(申万)</t>
  </si>
  <si>
    <t>851326.SI</t>
  </si>
  <si>
    <t>家纺(申万)</t>
  </si>
  <si>
    <t>851327.SI</t>
  </si>
  <si>
    <t>其他服装(申万)</t>
  </si>
  <si>
    <t>851411.SI</t>
  </si>
  <si>
    <t>造纸Ⅲ(申万)</t>
  </si>
  <si>
    <t>851421.SI</t>
  </si>
  <si>
    <t>包装印刷Ⅲ(申万)</t>
  </si>
  <si>
    <t>851432.SI</t>
  </si>
  <si>
    <t>家具(申万)</t>
  </si>
  <si>
    <t>851433.SI</t>
  </si>
  <si>
    <t>其他家用轻工(申万)</t>
  </si>
  <si>
    <t>851434.SI</t>
  </si>
  <si>
    <t>珠宝首饰(申万)</t>
  </si>
  <si>
    <t>851435.SI</t>
  </si>
  <si>
    <t>文娱用品(申万)</t>
  </si>
  <si>
    <t>851441.SI</t>
  </si>
  <si>
    <t>其他轻工制造Ⅲ(申万)</t>
  </si>
  <si>
    <t>851511.SI</t>
  </si>
  <si>
    <t>化学原料药(申万)</t>
  </si>
  <si>
    <t>851512.SI</t>
  </si>
  <si>
    <t>化学制剂(申万)</t>
  </si>
  <si>
    <t>851521.SI</t>
  </si>
  <si>
    <t>中药Ⅲ(申万)</t>
  </si>
  <si>
    <t>851531.SI</t>
  </si>
  <si>
    <t>生物制品Ⅲ(申万)</t>
  </si>
  <si>
    <t>851541.SI</t>
  </si>
  <si>
    <t>医药商业Ⅲ(申万)</t>
  </si>
  <si>
    <t>851551.SI</t>
  </si>
  <si>
    <t>医疗器械Ⅲ(申万)</t>
  </si>
  <si>
    <t>851561.SI</t>
  </si>
  <si>
    <t>医疗服务Ⅲ(申万)</t>
  </si>
  <si>
    <t>851611.SI</t>
  </si>
  <si>
    <t>火电(申万)</t>
  </si>
  <si>
    <t>851612.SI</t>
  </si>
  <si>
    <t>水电(申万)</t>
  </si>
  <si>
    <t>851613.SI</t>
  </si>
  <si>
    <t>燃机发电(申万)</t>
  </si>
  <si>
    <t>851614.SI</t>
  </si>
  <si>
    <t>热电(申万)</t>
  </si>
  <si>
    <t>851615.SI</t>
  </si>
  <si>
    <t>新能源发电(申万)</t>
  </si>
  <si>
    <t>851621.SI</t>
  </si>
  <si>
    <t>水务Ⅲ(申万)</t>
  </si>
  <si>
    <t>851631.SI</t>
  </si>
  <si>
    <t>燃气Ⅲ(申万)</t>
  </si>
  <si>
    <t>851641.SI</t>
  </si>
  <si>
    <t>环保工程及服务Ⅲ(申万)</t>
  </si>
  <si>
    <t>851711.SI</t>
  </si>
  <si>
    <t>港口Ⅲ(申万)</t>
  </si>
  <si>
    <t>851721.SI</t>
  </si>
  <si>
    <t>公交Ⅲ(申万)</t>
  </si>
  <si>
    <t>851731.SI</t>
  </si>
  <si>
    <t>高速公路Ⅲ(申万)</t>
  </si>
  <si>
    <t>851741.SI</t>
  </si>
  <si>
    <t>航空运输Ⅲ(申万)</t>
  </si>
  <si>
    <t>851751.SI</t>
  </si>
  <si>
    <t>机场Ⅲ(申万)</t>
  </si>
  <si>
    <t>851761.SI</t>
  </si>
  <si>
    <t>航运Ⅲ(申万)</t>
  </si>
  <si>
    <t>851771.SI</t>
  </si>
  <si>
    <t>铁路运输Ⅲ(申万)</t>
  </si>
  <si>
    <t>851781.SI</t>
  </si>
  <si>
    <t>物流Ⅲ(申万)</t>
  </si>
  <si>
    <t>851811.SI</t>
  </si>
  <si>
    <t>房地产开发Ⅲ(申万)</t>
  </si>
  <si>
    <t>851821.SI</t>
  </si>
  <si>
    <t>园区开发Ⅲ(申万)</t>
  </si>
  <si>
    <t>851911.SI</t>
  </si>
  <si>
    <t>银行Ⅲ(申万)</t>
  </si>
  <si>
    <t>851921.SI</t>
  </si>
  <si>
    <t>多元金融Ⅲ(申万)</t>
  </si>
  <si>
    <t>851931.SI</t>
  </si>
  <si>
    <t>证券Ⅲ(申万)</t>
  </si>
  <si>
    <t>851941.SI</t>
  </si>
  <si>
    <t>保险Ⅲ(申万)</t>
  </si>
  <si>
    <t>852021.SI</t>
  </si>
  <si>
    <t>贸易Ⅲ(申万)</t>
  </si>
  <si>
    <t>852031.SI</t>
  </si>
  <si>
    <t>百货(申万)</t>
  </si>
  <si>
    <t>852032.SI</t>
  </si>
  <si>
    <t>超市(申万)</t>
  </si>
  <si>
    <t>852033.SI</t>
  </si>
  <si>
    <t>多业态零售(申万)</t>
  </si>
  <si>
    <t>852041.SI</t>
  </si>
  <si>
    <t>专业连锁(申万)</t>
  </si>
  <si>
    <t>852051.SI</t>
  </si>
  <si>
    <t>一般物业经营(申万)</t>
  </si>
  <si>
    <t>852052.SI</t>
  </si>
  <si>
    <t>专业市场(申万)</t>
  </si>
  <si>
    <t>852111.SI</t>
  </si>
  <si>
    <t>人工景点(申万)</t>
  </si>
  <si>
    <t>852112.SI</t>
  </si>
  <si>
    <t>自然景点(申万)</t>
  </si>
  <si>
    <t>852121.SI</t>
  </si>
  <si>
    <t>酒店Ⅲ(申万)</t>
  </si>
  <si>
    <t>852131.SI</t>
  </si>
  <si>
    <t>旅游综合Ⅲ(申万)</t>
  </si>
  <si>
    <t>852141.SI</t>
  </si>
  <si>
    <t>餐饮Ⅲ(申万)</t>
  </si>
  <si>
    <t>852151.SI</t>
  </si>
  <si>
    <t>其他休闲服务Ⅲ(申万)</t>
  </si>
  <si>
    <t>852211.SI</t>
  </si>
  <si>
    <t>通信运营Ⅲ(申万)</t>
  </si>
  <si>
    <t>852221.SI</t>
  </si>
  <si>
    <t>互联网信息服务(申万)</t>
  </si>
  <si>
    <t>852222.SI</t>
  </si>
  <si>
    <t>移动互联网服务(申万)</t>
  </si>
  <si>
    <t>852223.SI</t>
  </si>
  <si>
    <t>其他互联网服务(申万)</t>
  </si>
  <si>
    <t>852224.SI</t>
  </si>
  <si>
    <t>有线电视网络(申万)</t>
  </si>
  <si>
    <t>852225.SI</t>
  </si>
  <si>
    <t>软件开发(申万)</t>
  </si>
  <si>
    <t>852226.SI</t>
  </si>
  <si>
    <t>IT服务(申万)</t>
  </si>
  <si>
    <t>852241.SI</t>
  </si>
  <si>
    <t>平面媒体(申万)</t>
  </si>
  <si>
    <t>852242.SI</t>
  </si>
  <si>
    <t>影视动漫(申万)</t>
  </si>
  <si>
    <t>852243.SI</t>
  </si>
  <si>
    <t>营销服务(申万)</t>
  </si>
  <si>
    <t>852244.SI</t>
  </si>
  <si>
    <t>其他文化传媒(申万)</t>
  </si>
  <si>
    <t>852311.SI</t>
  </si>
  <si>
    <t>综合Ⅲ(申万)</t>
  </si>
  <si>
    <t>857221.SI</t>
  </si>
  <si>
    <t>装修装饰Ⅲ(申万)</t>
  </si>
  <si>
    <t>857231.SI</t>
  </si>
  <si>
    <t>城轨建设(申万)</t>
  </si>
  <si>
    <t>857232.SI</t>
  </si>
  <si>
    <t>路桥施工(申万)</t>
  </si>
  <si>
    <t>857233.SI</t>
  </si>
  <si>
    <t>水利工程(申万)</t>
  </si>
  <si>
    <t>857234.SI</t>
  </si>
  <si>
    <t>铁路建设(申万)</t>
  </si>
  <si>
    <t>857235.SI</t>
  </si>
  <si>
    <t>其他基础建设(申万)</t>
  </si>
  <si>
    <t>857241.SI</t>
  </si>
  <si>
    <t>钢结构(申万)</t>
  </si>
  <si>
    <t>857242.SI</t>
  </si>
  <si>
    <t>化学工程(申万)</t>
  </si>
  <si>
    <t>857243.SI</t>
  </si>
  <si>
    <t>国际工程承包(申万)</t>
  </si>
  <si>
    <t>857244.SI</t>
  </si>
  <si>
    <t>其他专业工程(申万)</t>
  </si>
  <si>
    <t>857251.SI</t>
  </si>
  <si>
    <t>园林工程Ⅲ(申万)</t>
  </si>
  <si>
    <t>857321.SI</t>
  </si>
  <si>
    <t>电网自动化(申万)</t>
  </si>
  <si>
    <t>857322.SI</t>
  </si>
  <si>
    <t>工控自动化(申万)</t>
  </si>
  <si>
    <t>857323.SI</t>
  </si>
  <si>
    <t>计量仪表(申万)</t>
  </si>
  <si>
    <t>857331.SI</t>
  </si>
  <si>
    <t>综合电力设备商(申万)</t>
  </si>
  <si>
    <t>857332.SI</t>
  </si>
  <si>
    <t>风电设备(申万)</t>
  </si>
  <si>
    <t>857333.SI</t>
  </si>
  <si>
    <t>光伏设备(申万)</t>
  </si>
  <si>
    <t>857334.SI</t>
  </si>
  <si>
    <t>火电设备(申万)</t>
  </si>
  <si>
    <t>857335.SI</t>
  </si>
  <si>
    <t>储能设备(申万)</t>
  </si>
  <si>
    <t>857336.SI</t>
  </si>
  <si>
    <t>其它电源设备(申万)</t>
  </si>
  <si>
    <t>857341.SI</t>
  </si>
  <si>
    <t>高压设备(申万)</t>
  </si>
  <si>
    <t>857342.SI</t>
  </si>
  <si>
    <t>中压设备(申万)</t>
  </si>
  <si>
    <t>857343.SI</t>
  </si>
  <si>
    <t>低压设备(申万)</t>
  </si>
  <si>
    <t>857344.SI</t>
  </si>
  <si>
    <t>线缆部件及其他(申万)</t>
  </si>
  <si>
    <t>857411.SI</t>
  </si>
  <si>
    <t>航天装备Ⅲ(申万)</t>
  </si>
  <si>
    <t>857421.SI</t>
  </si>
  <si>
    <t>航空装备Ⅲ(申万)</t>
  </si>
  <si>
    <t>857431.SI</t>
  </si>
  <si>
    <t>地面兵装Ⅲ(申万)</t>
  </si>
  <si>
    <t>858811.SI</t>
  </si>
  <si>
    <t>其他交运设备Ⅲ(申万)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</si>
</sst>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"/>
    <numFmt numFmtId="177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4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36" borderId="8" applyNumberFormat="0" applyAlignment="0" applyProtection="0">
      <alignment vertical="center"/>
    </xf>
    <xf numFmtId="0" fontId="13" fillId="36" borderId="1" applyNumberFormat="0" applyAlignment="0" applyProtection="0">
      <alignment vertical="center"/>
    </xf>
    <xf numFmtId="0" fontId="15" fillId="37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177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176" fontId="0" fillId="0" borderId="0" xfId="0" applyNumberFormat="1" applyAlignment="1">
      <alignment horizontal="right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  <xf numFmtId="0" fontId="1" fillId="25" borderId="0" xfId="0" applyFont="1" applyFill="1" applyAlignment="1">
      <alignment horizontal="center"/>
    </xf>
    <xf numFmtId="0" fontId="1" fillId="2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" fillId="2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info_name"/>
      <definedName name="s_val_mv_ard"/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C9" sqref="C9"/>
    </sheetView>
  </sheetViews>
  <sheetFormatPr defaultColWidth="9" defaultRowHeight="13.5" outlineLevelCol="5"/>
  <cols>
    <col min="1" max="1" width="18.875" style="50" customWidth="1"/>
    <col min="2" max="2" width="20.875" style="51" customWidth="1"/>
    <col min="3" max="3" width="16.75" style="51" customWidth="1"/>
    <col min="4" max="4" width="20.875" style="50" customWidth="1"/>
    <col min="5" max="5" width="20.875" style="51" customWidth="1"/>
    <col min="6" max="6" width="23" style="51" customWidth="1"/>
    <col min="7" max="16384" width="9" style="50"/>
  </cols>
  <sheetData>
    <row r="1" ht="15" spans="1:6">
      <c r="A1" s="52" t="s">
        <v>0</v>
      </c>
      <c r="B1" s="53" t="s">
        <v>1</v>
      </c>
      <c r="C1" s="53" t="s">
        <v>2</v>
      </c>
      <c r="D1" s="52" t="s">
        <v>3</v>
      </c>
      <c r="E1" s="53" t="s">
        <v>4</v>
      </c>
      <c r="F1" s="53" t="s">
        <v>5</v>
      </c>
    </row>
    <row r="2" ht="16.5" spans="1:6">
      <c r="A2" s="15" t="s">
        <v>6</v>
      </c>
      <c r="B2" s="30" t="s">
        <v>7</v>
      </c>
      <c r="C2" s="37" t="s">
        <v>8</v>
      </c>
      <c r="D2" s="25" t="s">
        <v>9</v>
      </c>
      <c r="E2" s="36" t="s">
        <v>10</v>
      </c>
      <c r="F2" s="46" t="s">
        <v>11</v>
      </c>
    </row>
    <row r="3" ht="16.5" spans="1:6">
      <c r="A3" s="27" t="s">
        <v>12</v>
      </c>
      <c r="B3" s="30" t="s">
        <v>13</v>
      </c>
      <c r="C3" s="20" t="s">
        <v>14</v>
      </c>
      <c r="D3" s="25" t="s">
        <v>15</v>
      </c>
      <c r="E3" s="44" t="s">
        <v>16</v>
      </c>
      <c r="F3" s="46" t="s">
        <v>17</v>
      </c>
    </row>
    <row r="4" ht="16.5" spans="1:6">
      <c r="A4" s="27" t="s">
        <v>18</v>
      </c>
      <c r="B4" s="29" t="s">
        <v>19</v>
      </c>
      <c r="C4" s="20" t="s">
        <v>20</v>
      </c>
      <c r="D4" s="25" t="s">
        <v>21</v>
      </c>
      <c r="E4" s="36" t="s">
        <v>22</v>
      </c>
      <c r="F4" s="46" t="s">
        <v>23</v>
      </c>
    </row>
    <row r="5" ht="16.5" spans="1:6">
      <c r="A5" s="27" t="s">
        <v>24</v>
      </c>
      <c r="B5" s="29" t="s">
        <v>25</v>
      </c>
      <c r="C5" s="26" t="s">
        <v>26</v>
      </c>
      <c r="D5" s="25" t="s">
        <v>27</v>
      </c>
      <c r="E5" s="36" t="s">
        <v>28</v>
      </c>
      <c r="F5" s="46" t="s">
        <v>29</v>
      </c>
    </row>
    <row r="6" ht="16.5" spans="1:6">
      <c r="A6" s="21" t="s">
        <v>30</v>
      </c>
      <c r="B6" s="29" t="s">
        <v>31</v>
      </c>
      <c r="C6" s="32" t="s">
        <v>32</v>
      </c>
      <c r="D6" s="25" t="s">
        <v>33</v>
      </c>
      <c r="E6" s="36" t="s">
        <v>34</v>
      </c>
      <c r="F6" s="46" t="s">
        <v>35</v>
      </c>
    </row>
    <row r="7" ht="16.5" spans="1:6">
      <c r="A7" s="13"/>
      <c r="B7" s="29" t="s">
        <v>36</v>
      </c>
      <c r="C7" s="32" t="s">
        <v>37</v>
      </c>
      <c r="D7" s="35" t="s">
        <v>38</v>
      </c>
      <c r="E7" s="24" t="s">
        <v>39</v>
      </c>
      <c r="F7" s="17" t="s">
        <v>40</v>
      </c>
    </row>
    <row r="8" ht="16.5" spans="1:6">
      <c r="A8" s="11"/>
      <c r="B8" s="29" t="s">
        <v>41</v>
      </c>
      <c r="C8" s="32" t="s">
        <v>42</v>
      </c>
      <c r="D8" s="31" t="s">
        <v>43</v>
      </c>
      <c r="E8" s="24" t="s">
        <v>44</v>
      </c>
      <c r="F8" s="43" t="s">
        <v>45</v>
      </c>
    </row>
    <row r="9" ht="16.5" spans="1:6">
      <c r="A9" s="11"/>
      <c r="B9" s="28" t="s">
        <v>46</v>
      </c>
      <c r="D9" s="31" t="s">
        <v>47</v>
      </c>
      <c r="E9" s="24" t="s">
        <v>48</v>
      </c>
      <c r="F9" s="43" t="s">
        <v>49</v>
      </c>
    </row>
    <row r="10" ht="16.5" spans="1:6">
      <c r="A10" s="11"/>
      <c r="B10" s="33" t="s">
        <v>50</v>
      </c>
      <c r="D10" s="39" t="s">
        <v>51</v>
      </c>
      <c r="E10" s="24" t="s">
        <v>52</v>
      </c>
      <c r="F10" s="43" t="s">
        <v>53</v>
      </c>
    </row>
    <row r="11" ht="16.5" spans="1:6">
      <c r="A11" s="11"/>
      <c r="B11" s="37" t="s">
        <v>54</v>
      </c>
      <c r="D11" s="39" t="s">
        <v>55</v>
      </c>
      <c r="E11" s="16" t="s">
        <v>56</v>
      </c>
      <c r="F11" s="43" t="s">
        <v>57</v>
      </c>
    </row>
    <row r="12" ht="16.5" spans="1:6">
      <c r="A12" s="11"/>
      <c r="B12" s="24" t="s">
        <v>58</v>
      </c>
      <c r="C12" s="13"/>
      <c r="D12" s="39" t="s">
        <v>59</v>
      </c>
      <c r="E12" s="34" t="s">
        <v>60</v>
      </c>
      <c r="F12" s="22" t="s">
        <v>61</v>
      </c>
    </row>
    <row r="13" ht="16.5" spans="1:6">
      <c r="A13" s="11"/>
      <c r="C13" s="47"/>
      <c r="D13" s="39" t="s">
        <v>62</v>
      </c>
      <c r="E13" s="34" t="s">
        <v>63</v>
      </c>
      <c r="F13" s="22" t="s">
        <v>64</v>
      </c>
    </row>
    <row r="14" ht="16.5" spans="1:6">
      <c r="A14" s="11"/>
      <c r="C14" s="47"/>
      <c r="D14" s="19" t="s">
        <v>65</v>
      </c>
      <c r="E14" s="34" t="s">
        <v>66</v>
      </c>
      <c r="F14" s="22" t="s">
        <v>67</v>
      </c>
    </row>
    <row r="15" ht="16.5" spans="1:6">
      <c r="A15" s="11"/>
      <c r="B15" s="47"/>
      <c r="C15" s="47"/>
      <c r="D15" s="19" t="s">
        <v>68</v>
      </c>
      <c r="E15" s="34" t="s">
        <v>69</v>
      </c>
      <c r="F15" s="48" t="s">
        <v>70</v>
      </c>
    </row>
    <row r="16" ht="16.5" spans="1:6">
      <c r="A16" s="11"/>
      <c r="B16" s="47"/>
      <c r="C16" s="47"/>
      <c r="D16" s="19" t="s">
        <v>71</v>
      </c>
      <c r="E16" s="33" t="s">
        <v>72</v>
      </c>
      <c r="F16" s="48" t="s">
        <v>73</v>
      </c>
    </row>
    <row r="17" ht="16.5" spans="1:6">
      <c r="A17" s="11"/>
      <c r="B17" s="47"/>
      <c r="C17" s="47"/>
      <c r="D17" s="36" t="s">
        <v>74</v>
      </c>
      <c r="E17" s="33" t="s">
        <v>75</v>
      </c>
      <c r="F17" s="48" t="s">
        <v>76</v>
      </c>
    </row>
    <row r="18" ht="16.5" spans="1:6">
      <c r="A18" s="11"/>
      <c r="B18" s="47"/>
      <c r="C18" s="47"/>
      <c r="E18" s="33" t="s">
        <v>77</v>
      </c>
      <c r="F18" s="48" t="s">
        <v>78</v>
      </c>
    </row>
    <row r="19" ht="16.5" spans="1:6">
      <c r="A19" s="11"/>
      <c r="B19" s="47"/>
      <c r="C19" s="47"/>
      <c r="E19" s="33" t="s">
        <v>79</v>
      </c>
      <c r="F19" s="45" t="s">
        <v>80</v>
      </c>
    </row>
    <row r="20" ht="16.5" spans="1:6">
      <c r="A20" s="11"/>
      <c r="B20" s="47"/>
      <c r="C20" s="47"/>
      <c r="E20" s="28" t="s">
        <v>81</v>
      </c>
      <c r="F20" s="45" t="s">
        <v>82</v>
      </c>
    </row>
    <row r="21" ht="16.5" spans="1:6">
      <c r="A21" s="11"/>
      <c r="B21" s="47"/>
      <c r="C21" s="47"/>
      <c r="D21" s="11"/>
      <c r="E21" s="28" t="s">
        <v>83</v>
      </c>
      <c r="F21" s="45" t="s">
        <v>84</v>
      </c>
    </row>
    <row r="22" ht="16.5" spans="1:6">
      <c r="A22" s="11"/>
      <c r="B22" s="47"/>
      <c r="C22" s="47"/>
      <c r="D22" s="11"/>
      <c r="E22" s="28" t="s">
        <v>85</v>
      </c>
      <c r="F22" s="45" t="s">
        <v>86</v>
      </c>
    </row>
    <row r="23" ht="16.5" spans="1:6">
      <c r="A23" s="11"/>
      <c r="B23" s="47"/>
      <c r="C23" s="47"/>
      <c r="D23" s="11"/>
      <c r="E23" s="22" t="s">
        <v>87</v>
      </c>
      <c r="F23" s="13" t="s">
        <v>88</v>
      </c>
    </row>
    <row r="24" ht="16.5" spans="1:6">
      <c r="A24" s="11"/>
      <c r="B24" s="47"/>
      <c r="C24" s="47"/>
      <c r="D24" s="11"/>
      <c r="E24" s="22" t="s">
        <v>89</v>
      </c>
      <c r="F24" s="13" t="s">
        <v>90</v>
      </c>
    </row>
    <row r="25" ht="16.5" spans="1:6">
      <c r="A25" s="11"/>
      <c r="B25" s="47"/>
      <c r="C25" s="47"/>
      <c r="D25" s="11"/>
      <c r="E25" s="22" t="s">
        <v>91</v>
      </c>
      <c r="F25" s="13" t="s">
        <v>92</v>
      </c>
    </row>
    <row r="26" ht="16.5" spans="1:6">
      <c r="A26" s="11"/>
      <c r="B26" s="47"/>
      <c r="C26" s="47"/>
      <c r="D26" s="11"/>
      <c r="E26" s="22" t="s">
        <v>93</v>
      </c>
      <c r="F26" s="47" t="s">
        <v>94</v>
      </c>
    </row>
    <row r="27" ht="16.5" spans="1:6">
      <c r="A27" s="11"/>
      <c r="B27" s="47"/>
      <c r="C27" s="47"/>
      <c r="D27" s="11"/>
      <c r="E27" s="22" t="s">
        <v>95</v>
      </c>
      <c r="F27" s="47" t="s">
        <v>96</v>
      </c>
    </row>
    <row r="28" ht="16.5" spans="1:6">
      <c r="A28" s="11"/>
      <c r="B28" s="47"/>
      <c r="C28" s="47"/>
      <c r="D28" s="11"/>
      <c r="E28" s="49" t="s">
        <v>97</v>
      </c>
      <c r="F28" s="47" t="s">
        <v>98</v>
      </c>
    </row>
    <row r="29" ht="16.5" spans="1:6">
      <c r="A29" s="11"/>
      <c r="B29" s="47"/>
      <c r="C29" s="47"/>
      <c r="D29" s="11"/>
      <c r="E29" s="28" t="s">
        <v>99</v>
      </c>
      <c r="F29" s="47" t="s">
        <v>100</v>
      </c>
    </row>
    <row r="30" ht="16.5" spans="1:6">
      <c r="A30" s="11"/>
      <c r="B30" s="47"/>
      <c r="C30" s="47"/>
      <c r="D30" s="11"/>
      <c r="E30" s="28" t="s">
        <v>101</v>
      </c>
      <c r="F30" s="47" t="s">
        <v>102</v>
      </c>
    </row>
    <row r="31" ht="16.5" spans="1:6">
      <c r="A31" s="11"/>
      <c r="B31" s="47"/>
      <c r="C31" s="47"/>
      <c r="D31" s="11"/>
      <c r="E31" s="13" t="s">
        <v>103</v>
      </c>
      <c r="F31" s="47" t="s">
        <v>104</v>
      </c>
    </row>
    <row r="32" ht="16.5" spans="1:6">
      <c r="A32" s="11"/>
      <c r="B32" s="47"/>
      <c r="C32" s="47"/>
      <c r="D32" s="11"/>
      <c r="E32" s="13" t="s">
        <v>105</v>
      </c>
      <c r="F32" s="13" t="s">
        <v>106</v>
      </c>
    </row>
    <row r="33" ht="16.5" spans="1:5">
      <c r="A33" s="11"/>
      <c r="B33" s="47"/>
      <c r="C33" s="47"/>
      <c r="D33" s="11"/>
      <c r="E33" s="13" t="s">
        <v>107</v>
      </c>
    </row>
    <row r="34" ht="16.5" spans="1:5">
      <c r="A34" s="11"/>
      <c r="B34" s="47"/>
      <c r="C34" s="47"/>
      <c r="D34" s="11"/>
      <c r="E34" s="47" t="s">
        <v>108</v>
      </c>
    </row>
    <row r="35" ht="16.5" spans="1:6">
      <c r="A35" s="11"/>
      <c r="B35" s="47"/>
      <c r="C35" s="47"/>
      <c r="D35" s="11"/>
      <c r="E35" s="13" t="s">
        <v>109</v>
      </c>
      <c r="F35" s="47"/>
    </row>
    <row r="36" ht="16.5" spans="1:6">
      <c r="A36" s="11"/>
      <c r="B36" s="47"/>
      <c r="C36" s="47"/>
      <c r="D36" s="11"/>
      <c r="F36" s="47"/>
    </row>
    <row r="37" ht="16.5" spans="2:6">
      <c r="B37" s="47"/>
      <c r="F37" s="47"/>
    </row>
    <row r="38" ht="16.5" spans="6:6">
      <c r="F38" s="47"/>
    </row>
    <row r="39" ht="16.5" spans="6:6">
      <c r="F39" s="4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E7" sqref="E7"/>
    </sheetView>
  </sheetViews>
  <sheetFormatPr defaultColWidth="9" defaultRowHeight="16.5" outlineLevelCol="6"/>
  <cols>
    <col min="1" max="1" width="18.5" style="41" customWidth="1"/>
    <col min="2" max="2" width="22.625" style="41" customWidth="1"/>
    <col min="3" max="3" width="20.625" style="41" customWidth="1"/>
    <col min="4" max="4" width="16.375" style="41" customWidth="1"/>
    <col min="5" max="5" width="20.625" style="41" customWidth="1"/>
    <col min="6" max="6" width="16.375" style="41" customWidth="1"/>
    <col min="7" max="7" width="22.625" style="41" customWidth="1"/>
    <col min="8" max="16384" width="9" style="41"/>
  </cols>
  <sheetData>
    <row r="1" s="40" customFormat="1" ht="15" spans="1:7">
      <c r="A1" s="42" t="s">
        <v>0</v>
      </c>
      <c r="B1" s="42" t="s">
        <v>110</v>
      </c>
      <c r="C1" s="42" t="s">
        <v>111</v>
      </c>
      <c r="D1" s="42" t="s">
        <v>112</v>
      </c>
      <c r="E1" s="42" t="s">
        <v>113</v>
      </c>
      <c r="F1" s="42" t="s">
        <v>114</v>
      </c>
      <c r="G1" s="40" t="s">
        <v>115</v>
      </c>
    </row>
    <row r="2" spans="1:7">
      <c r="A2" s="15" t="s">
        <v>6</v>
      </c>
      <c r="B2" s="28" t="s">
        <v>46</v>
      </c>
      <c r="C2" s="30" t="s">
        <v>7</v>
      </c>
      <c r="D2" s="20" t="s">
        <v>14</v>
      </c>
      <c r="E2" s="25" t="s">
        <v>9</v>
      </c>
      <c r="F2" s="19" t="s">
        <v>65</v>
      </c>
      <c r="G2" s="43" t="s">
        <v>45</v>
      </c>
    </row>
    <row r="3" spans="1:7">
      <c r="A3" s="27" t="s">
        <v>12</v>
      </c>
      <c r="B3" s="36" t="s">
        <v>10</v>
      </c>
      <c r="C3" s="30" t="s">
        <v>13</v>
      </c>
      <c r="D3" s="20" t="s">
        <v>20</v>
      </c>
      <c r="E3" s="25" t="s">
        <v>15</v>
      </c>
      <c r="F3" s="19" t="s">
        <v>68</v>
      </c>
      <c r="G3" s="43" t="s">
        <v>49</v>
      </c>
    </row>
    <row r="4" spans="1:7">
      <c r="A4" s="27" t="s">
        <v>18</v>
      </c>
      <c r="B4" s="44" t="s">
        <v>16</v>
      </c>
      <c r="C4" s="29" t="s">
        <v>19</v>
      </c>
      <c r="D4" s="26" t="s">
        <v>26</v>
      </c>
      <c r="E4" s="25" t="s">
        <v>21</v>
      </c>
      <c r="F4" s="19" t="s">
        <v>71</v>
      </c>
      <c r="G4" s="43" t="s">
        <v>53</v>
      </c>
    </row>
    <row r="5" spans="1:7">
      <c r="A5" s="27" t="s">
        <v>24</v>
      </c>
      <c r="B5" s="36" t="s">
        <v>22</v>
      </c>
      <c r="C5" s="29" t="s">
        <v>25</v>
      </c>
      <c r="D5" s="32" t="s">
        <v>32</v>
      </c>
      <c r="E5" s="25" t="s">
        <v>27</v>
      </c>
      <c r="F5" s="45" t="s">
        <v>80</v>
      </c>
      <c r="G5" s="43" t="s">
        <v>57</v>
      </c>
    </row>
    <row r="6" spans="1:7">
      <c r="A6" s="21" t="s">
        <v>30</v>
      </c>
      <c r="B6" s="36" t="s">
        <v>28</v>
      </c>
      <c r="C6" s="29" t="s">
        <v>31</v>
      </c>
      <c r="D6" s="32" t="s">
        <v>37</v>
      </c>
      <c r="E6" s="25" t="s">
        <v>33</v>
      </c>
      <c r="F6" s="45" t="s">
        <v>82</v>
      </c>
      <c r="G6" s="46" t="s">
        <v>11</v>
      </c>
    </row>
    <row r="7" spans="2:7">
      <c r="B7" s="36" t="s">
        <v>34</v>
      </c>
      <c r="C7" s="29" t="s">
        <v>36</v>
      </c>
      <c r="D7" s="32" t="s">
        <v>42</v>
      </c>
      <c r="E7" s="35" t="s">
        <v>38</v>
      </c>
      <c r="F7" s="45" t="s">
        <v>84</v>
      </c>
      <c r="G7" s="46" t="s">
        <v>17</v>
      </c>
    </row>
    <row r="8" spans="2:7">
      <c r="B8" s="24" t="s">
        <v>39</v>
      </c>
      <c r="C8" s="29" t="s">
        <v>41</v>
      </c>
      <c r="D8" s="17" t="s">
        <v>40</v>
      </c>
      <c r="E8" s="31" t="s">
        <v>43</v>
      </c>
      <c r="F8" s="45" t="s">
        <v>86</v>
      </c>
      <c r="G8" s="46" t="s">
        <v>23</v>
      </c>
    </row>
    <row r="9" spans="2:7">
      <c r="B9" s="24" t="s">
        <v>44</v>
      </c>
      <c r="C9" s="33" t="s">
        <v>50</v>
      </c>
      <c r="E9" s="39" t="s">
        <v>51</v>
      </c>
      <c r="G9" s="46" t="s">
        <v>29</v>
      </c>
    </row>
    <row r="10" spans="2:7">
      <c r="B10" s="24" t="s">
        <v>48</v>
      </c>
      <c r="C10" s="37" t="s">
        <v>54</v>
      </c>
      <c r="E10" s="39" t="s">
        <v>55</v>
      </c>
      <c r="G10" s="46" t="s">
        <v>35</v>
      </c>
    </row>
    <row r="11" spans="2:7">
      <c r="B11" s="24" t="s">
        <v>52</v>
      </c>
      <c r="C11" s="37" t="s">
        <v>8</v>
      </c>
      <c r="E11" s="39" t="s">
        <v>59</v>
      </c>
      <c r="G11" s="13" t="s">
        <v>92</v>
      </c>
    </row>
    <row r="12" spans="2:7">
      <c r="B12" s="16" t="s">
        <v>56</v>
      </c>
      <c r="C12" s="24" t="s">
        <v>58</v>
      </c>
      <c r="E12" s="39" t="s">
        <v>62</v>
      </c>
      <c r="G12" s="47" t="s">
        <v>104</v>
      </c>
    </row>
    <row r="13" spans="2:7">
      <c r="B13" s="28" t="s">
        <v>81</v>
      </c>
      <c r="C13" s="33" t="s">
        <v>75</v>
      </c>
      <c r="E13" s="36" t="s">
        <v>74</v>
      </c>
      <c r="G13" s="47" t="s">
        <v>108</v>
      </c>
    </row>
    <row r="14" spans="2:7">
      <c r="B14" s="28" t="s">
        <v>83</v>
      </c>
      <c r="C14" s="48" t="s">
        <v>70</v>
      </c>
      <c r="E14" s="34" t="s">
        <v>66</v>
      </c>
      <c r="G14" s="47" t="s">
        <v>94</v>
      </c>
    </row>
    <row r="15" spans="2:5">
      <c r="B15" s="28" t="s">
        <v>85</v>
      </c>
      <c r="C15" s="48" t="s">
        <v>76</v>
      </c>
      <c r="E15" s="34" t="s">
        <v>60</v>
      </c>
    </row>
    <row r="16" spans="2:5">
      <c r="B16" s="49" t="s">
        <v>97</v>
      </c>
      <c r="C16" s="48" t="s">
        <v>78</v>
      </c>
      <c r="E16" s="34" t="s">
        <v>63</v>
      </c>
    </row>
    <row r="17" spans="2:5">
      <c r="B17" s="28" t="s">
        <v>99</v>
      </c>
      <c r="C17" s="47" t="s">
        <v>102</v>
      </c>
      <c r="E17" s="34" t="s">
        <v>69</v>
      </c>
    </row>
    <row r="18" spans="2:3">
      <c r="B18" s="28" t="s">
        <v>101</v>
      </c>
      <c r="C18" s="13" t="s">
        <v>88</v>
      </c>
    </row>
    <row r="19" spans="2:3">
      <c r="B19" s="22" t="s">
        <v>87</v>
      </c>
      <c r="C19" s="13" t="s">
        <v>90</v>
      </c>
    </row>
    <row r="20" spans="2:2">
      <c r="B20" s="22" t="s">
        <v>89</v>
      </c>
    </row>
    <row r="21" spans="2:2">
      <c r="B21" s="22" t="s">
        <v>91</v>
      </c>
    </row>
    <row r="22" spans="2:2">
      <c r="B22" s="22" t="s">
        <v>93</v>
      </c>
    </row>
    <row r="23" spans="2:2">
      <c r="B23" s="22" t="s">
        <v>95</v>
      </c>
    </row>
    <row r="24" spans="2:2">
      <c r="B24" s="22" t="s">
        <v>61</v>
      </c>
    </row>
    <row r="25" spans="2:2">
      <c r="B25" s="22" t="s">
        <v>64</v>
      </c>
    </row>
    <row r="26" spans="2:2">
      <c r="B26" s="22" t="s">
        <v>67</v>
      </c>
    </row>
    <row r="27" spans="2:2">
      <c r="B27" s="33" t="s">
        <v>72</v>
      </c>
    </row>
    <row r="28" spans="2:2">
      <c r="B28" s="33" t="s">
        <v>77</v>
      </c>
    </row>
    <row r="29" spans="2:2">
      <c r="B29" s="33" t="s">
        <v>79</v>
      </c>
    </row>
    <row r="30" spans="2:2">
      <c r="B30" s="48" t="s">
        <v>73</v>
      </c>
    </row>
    <row r="31" spans="2:2">
      <c r="B31" s="13" t="s">
        <v>103</v>
      </c>
    </row>
    <row r="32" spans="2:2">
      <c r="B32" s="13" t="s">
        <v>105</v>
      </c>
    </row>
    <row r="33" spans="2:2">
      <c r="B33" s="13" t="s">
        <v>107</v>
      </c>
    </row>
    <row r="34" spans="2:2">
      <c r="B34" s="13" t="s">
        <v>109</v>
      </c>
    </row>
    <row r="35" spans="2:2">
      <c r="B35" s="13" t="s">
        <v>106</v>
      </c>
    </row>
    <row r="36" spans="2:2">
      <c r="B36" s="47" t="s">
        <v>100</v>
      </c>
    </row>
    <row r="37" spans="2:2">
      <c r="B37" s="47" t="s">
        <v>98</v>
      </c>
    </row>
    <row r="42" spans="2:2">
      <c r="B42" s="47" t="s">
        <v>96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workbookViewId="0">
      <selection activeCell="C2" sqref="C1:C2"/>
    </sheetView>
  </sheetViews>
  <sheetFormatPr defaultColWidth="9" defaultRowHeight="13.5" outlineLevelCol="2"/>
  <cols>
    <col min="1" max="1" width="13.375" customWidth="1"/>
    <col min="2" max="2" width="25.125" customWidth="1"/>
    <col min="3" max="3" width="15.375" customWidth="1"/>
  </cols>
  <sheetData>
    <row r="1" ht="16.5" spans="1:3">
      <c r="A1" s="1" t="s">
        <v>116</v>
      </c>
      <c r="B1" s="1" t="s">
        <v>117</v>
      </c>
      <c r="C1" s="2" t="s">
        <v>118</v>
      </c>
    </row>
    <row r="2" ht="16.5" spans="1:3">
      <c r="A2" s="1" t="s">
        <v>119</v>
      </c>
      <c r="B2" s="1" t="str">
        <f>[1]!S_info_name(A2)</f>
        <v>林业Ⅱ(申万)</v>
      </c>
      <c r="C2" s="2">
        <f ca="1">[1]!s_val_mv_ard(A2,TODAY()-1)/100000000</f>
        <v>106.35549187</v>
      </c>
    </row>
    <row r="3" ht="16.5" spans="1:3">
      <c r="A3" s="1" t="s">
        <v>120</v>
      </c>
      <c r="B3" s="1" t="str">
        <f>[1]!S_info_name(A3)</f>
        <v>农产品加工(申万)</v>
      </c>
      <c r="C3" s="2">
        <f ca="1">[1]!s_val_mv_ard(A3,TODAY()-1)/100000000</f>
        <v>5070.32478902</v>
      </c>
    </row>
    <row r="4" ht="16.5" spans="1:3">
      <c r="A4" s="1" t="s">
        <v>121</v>
      </c>
      <c r="B4" s="1" t="str">
        <f>[1]!S_info_name(A4)</f>
        <v>农业综合Ⅱ(申万)</v>
      </c>
      <c r="C4" s="2">
        <f ca="1">[1]!s_val_mv_ard(A4,TODAY()-1)/100000000</f>
        <v>44.81167061</v>
      </c>
    </row>
    <row r="5" ht="16.5" spans="1:3">
      <c r="A5" s="1" t="s">
        <v>122</v>
      </c>
      <c r="B5" s="1" t="str">
        <f>[1]!S_info_name(A5)</f>
        <v>饲料Ⅱ(申万)</v>
      </c>
      <c r="C5" s="2">
        <f ca="1">[1]!s_val_mv_ard(A5,TODAY()-1)/100000000</f>
        <v>3923.46455924</v>
      </c>
    </row>
    <row r="6" ht="16.5" spans="1:3">
      <c r="A6" s="1" t="s">
        <v>123</v>
      </c>
      <c r="B6" s="1" t="str">
        <f>[1]!S_info_name(A6)</f>
        <v>渔业(申万)</v>
      </c>
      <c r="C6" s="2">
        <f ca="1">[1]!s_val_mv_ard(A6,TODAY()-1)/100000000</f>
        <v>214.26093697</v>
      </c>
    </row>
    <row r="7" ht="16.5" spans="1:3">
      <c r="A7" s="1" t="s">
        <v>124</v>
      </c>
      <c r="B7" s="1" t="str">
        <f>[1]!S_info_name(A7)</f>
        <v>种植业(申万)</v>
      </c>
      <c r="C7" s="2">
        <f ca="1">[1]!s_val_mv_ard(A7,TODAY()-1)/100000000</f>
        <v>1634.43826349</v>
      </c>
    </row>
    <row r="8" ht="16.5" spans="1:3">
      <c r="A8" s="1" t="s">
        <v>125</v>
      </c>
      <c r="B8" s="1" t="str">
        <f>[1]!S_info_name(A8)</f>
        <v>畜禽养殖Ⅱ(申万)</v>
      </c>
      <c r="C8" s="2">
        <f ca="1">[1]!s_val_mv_ard(A8,TODAY()-1)/100000000</f>
        <v>4916.5821494</v>
      </c>
    </row>
    <row r="9" ht="16.5" spans="1:3">
      <c r="A9" s="1" t="s">
        <v>126</v>
      </c>
      <c r="B9" s="1" t="str">
        <f>[1]!S_info_name(A9)</f>
        <v>动物保健Ⅱ(申万)</v>
      </c>
      <c r="C9" s="2">
        <f ca="1">[1]!s_val_mv_ard(A9,TODAY()-1)/100000000</f>
        <v>853.7691903</v>
      </c>
    </row>
    <row r="10" ht="16.5" spans="1:3">
      <c r="A10" s="1" t="s">
        <v>127</v>
      </c>
      <c r="B10" s="1" t="str">
        <f>[1]!S_info_name(A10)</f>
        <v>煤炭开采Ⅱ(申万)</v>
      </c>
      <c r="C10" s="2">
        <f ca="1">[1]!s_val_mv_ard(A10,TODAY()-1)/100000000</f>
        <v>8442.69747398</v>
      </c>
    </row>
    <row r="11" ht="16.5" spans="1:3">
      <c r="A11" s="1" t="s">
        <v>128</v>
      </c>
      <c r="B11" s="1" t="str">
        <f>[1]!S_info_name(A11)</f>
        <v>其他采掘Ⅱ(申万)</v>
      </c>
      <c r="C11" s="2">
        <f ca="1">[1]!s_val_mv_ard(A11,TODAY()-1)/100000000</f>
        <v>938.92518939</v>
      </c>
    </row>
    <row r="12" ht="16.5" spans="1:3">
      <c r="A12" s="1" t="s">
        <v>129</v>
      </c>
      <c r="B12" s="1" t="str">
        <f>[1]!S_info_name(A12)</f>
        <v>石油开采Ⅱ(申万)</v>
      </c>
      <c r="C12" s="2">
        <f ca="1">[1]!s_val_mv_ard(A12,TODAY()-1)/100000000</f>
        <v>6954.12929164</v>
      </c>
    </row>
    <row r="13" ht="16.5" spans="1:3">
      <c r="A13" s="1" t="s">
        <v>130</v>
      </c>
      <c r="B13" s="1" t="str">
        <f>[1]!S_info_name(A13)</f>
        <v>采掘服务Ⅱ(申万)</v>
      </c>
      <c r="C13" s="2">
        <f ca="1">[1]!s_val_mv_ard(A13,TODAY()-1)/100000000</f>
        <v>1528.60379464</v>
      </c>
    </row>
    <row r="14" ht="16.5" spans="1:3">
      <c r="A14" s="1" t="s">
        <v>131</v>
      </c>
      <c r="B14" s="1" t="str">
        <f>[1]!S_info_name(A14)</f>
        <v>化学纤维(申万)</v>
      </c>
      <c r="C14" s="2">
        <f ca="1">[1]!s_val_mv_ard(A14,TODAY()-1)/100000000</f>
        <v>6288.49771716</v>
      </c>
    </row>
    <row r="15" ht="16.5" spans="1:3">
      <c r="A15" s="1" t="s">
        <v>132</v>
      </c>
      <c r="B15" s="1" t="str">
        <f>[1]!S_info_name(A15)</f>
        <v>化学原料(申万)</v>
      </c>
      <c r="C15" s="2">
        <f ca="1">[1]!s_val_mv_ard(A15,TODAY()-1)/100000000</f>
        <v>3475.13842457</v>
      </c>
    </row>
    <row r="16" ht="16.5" spans="1:3">
      <c r="A16" s="1" t="s">
        <v>133</v>
      </c>
      <c r="B16" s="1" t="str">
        <f>[1]!S_info_name(A16)</f>
        <v>化学制品(申万)</v>
      </c>
      <c r="C16" s="2">
        <f ca="1">[1]!s_val_mv_ard(A16,TODAY()-1)/100000000</f>
        <v>20842.49509254</v>
      </c>
    </row>
    <row r="17" ht="16.5" spans="1:3">
      <c r="A17" s="1" t="s">
        <v>134</v>
      </c>
      <c r="B17" s="1" t="str">
        <f>[1]!S_info_name(A17)</f>
        <v>石油化工(申万)</v>
      </c>
      <c r="C17" s="2">
        <f ca="1">[1]!s_val_mv_ard(A17,TODAY()-1)/100000000</f>
        <v>5084.78078841</v>
      </c>
    </row>
    <row r="18" ht="16.5" spans="1:3">
      <c r="A18" s="1" t="s">
        <v>135</v>
      </c>
      <c r="B18" s="1" t="str">
        <f>[1]!S_info_name(A18)</f>
        <v>塑料Ⅱ(申万)</v>
      </c>
      <c r="C18" s="2">
        <f ca="1">[1]!s_val_mv_ard(A18,TODAY()-1)/100000000</f>
        <v>1849.09273949</v>
      </c>
    </row>
    <row r="19" ht="16.5" spans="1:3">
      <c r="A19" s="1" t="s">
        <v>136</v>
      </c>
      <c r="B19" s="1" t="str">
        <f>[1]!S_info_name(A19)</f>
        <v>橡胶(申万)</v>
      </c>
      <c r="C19" s="2">
        <f ca="1">[1]!s_val_mv_ard(A19,TODAY()-1)/100000000</f>
        <v>1681.54972677</v>
      </c>
    </row>
    <row r="20" ht="16.5" spans="1:3">
      <c r="A20" s="1" t="s">
        <v>137</v>
      </c>
      <c r="B20" s="1" t="str">
        <f>[1]!S_info_name(A20)</f>
        <v>钢铁Ⅱ(申万)</v>
      </c>
      <c r="C20" s="2">
        <f ca="1">[1]!s_val_mv_ard(A20,TODAY()-1)/100000000</f>
        <v>7035.73828964</v>
      </c>
    </row>
    <row r="21" ht="16.5" spans="1:3">
      <c r="A21" s="1" t="s">
        <v>138</v>
      </c>
      <c r="B21" s="1" t="str">
        <f>[1]!S_info_name(A21)</f>
        <v>金属非金属新材料(申万)</v>
      </c>
      <c r="C21" s="2">
        <f ca="1">[1]!s_val_mv_ard(A21,TODAY()-1)/100000000</f>
        <v>3029.38915769</v>
      </c>
    </row>
    <row r="22" ht="16.5" spans="1:3">
      <c r="A22" s="1" t="s">
        <v>139</v>
      </c>
      <c r="B22" s="1" t="str">
        <f>[1]!S_info_name(A22)</f>
        <v>黄金Ⅱ(申万)</v>
      </c>
      <c r="C22" s="2">
        <f ca="1">[1]!s_val_mv_ard(A22,TODAY()-1)/100000000</f>
        <v>3862.07904741</v>
      </c>
    </row>
    <row r="23" ht="16.5" spans="1:3">
      <c r="A23" s="1" t="s">
        <v>140</v>
      </c>
      <c r="B23" s="1" t="str">
        <f>[1]!S_info_name(A23)</f>
        <v>稀有金属(申万)</v>
      </c>
      <c r="C23" s="2">
        <f ca="1">[1]!s_val_mv_ard(A23,TODAY()-1)/100000000</f>
        <v>4840.08371522</v>
      </c>
    </row>
    <row r="24" ht="16.5" spans="1:3">
      <c r="A24" s="1" t="s">
        <v>141</v>
      </c>
      <c r="B24" s="1" t="str">
        <f>[1]!S_info_name(A24)</f>
        <v>工业金属(申万)</v>
      </c>
      <c r="C24" s="2">
        <f ca="1">[1]!s_val_mv_ard(A24,TODAY()-1)/100000000</f>
        <v>5396.50969239</v>
      </c>
    </row>
    <row r="25" ht="16.5" spans="1:3">
      <c r="A25" s="1" t="s">
        <v>142</v>
      </c>
      <c r="B25" s="1" t="str">
        <f>[1]!S_info_name(A25)</f>
        <v>通用机械(申万)</v>
      </c>
      <c r="C25" s="2">
        <f ca="1">[1]!s_val_mv_ard(A25,TODAY()-1)/100000000</f>
        <v>7731.53207248</v>
      </c>
    </row>
    <row r="26" ht="16.5" spans="1:3">
      <c r="A26" s="1" t="s">
        <v>143</v>
      </c>
      <c r="B26" s="1" t="str">
        <f>[1]!S_info_name(A26)</f>
        <v>仪器仪表Ⅱ(申万)</v>
      </c>
      <c r="C26" s="2">
        <f ca="1">[1]!s_val_mv_ard(A26,TODAY()-1)/100000000</f>
        <v>1694.85368462</v>
      </c>
    </row>
    <row r="27" ht="16.5" spans="1:3">
      <c r="A27" s="1" t="s">
        <v>144</v>
      </c>
      <c r="B27" s="1" t="str">
        <f>[1]!S_info_name(A27)</f>
        <v>专用设备(申万)</v>
      </c>
      <c r="C27" s="2">
        <f ca="1">[1]!s_val_mv_ard(A27,TODAY()-1)/100000000</f>
        <v>15523.5566231</v>
      </c>
    </row>
    <row r="28" ht="16.5" spans="1:3">
      <c r="A28" s="1" t="s">
        <v>145</v>
      </c>
      <c r="B28" s="1" t="str">
        <f>[1]!S_info_name(A28)</f>
        <v>金属制品Ⅱ(申万)</v>
      </c>
      <c r="C28" s="2">
        <f ca="1">[1]!s_val_mv_ard(A28,TODAY()-1)/100000000</f>
        <v>907.90873972</v>
      </c>
    </row>
    <row r="29" ht="16.5" spans="1:3">
      <c r="A29" s="1" t="s">
        <v>146</v>
      </c>
      <c r="B29" s="1" t="str">
        <f>[1]!S_info_name(A29)</f>
        <v>运输设备Ⅱ(申万)</v>
      </c>
      <c r="C29" s="2">
        <f ca="1">[1]!s_val_mv_ard(A29,TODAY()-1)/100000000</f>
        <v>2195.29476269</v>
      </c>
    </row>
    <row r="30" ht="16.5" spans="1:3">
      <c r="A30" s="1" t="s">
        <v>147</v>
      </c>
      <c r="B30" s="1" t="str">
        <f>[1]!S_info_name(A30)</f>
        <v>半导体(申万)</v>
      </c>
      <c r="C30" s="2">
        <f ca="1">[1]!s_val_mv_ard(A30,TODAY()-1)/100000000</f>
        <v>13429.91201953</v>
      </c>
    </row>
    <row r="31" ht="16.5" spans="1:3">
      <c r="A31" s="1" t="s">
        <v>148</v>
      </c>
      <c r="B31" s="1" t="str">
        <f>[1]!S_info_name(A31)</f>
        <v>其他电子Ⅱ(申万)</v>
      </c>
      <c r="C31" s="2">
        <f ca="1">[1]!s_val_mv_ard(A31,TODAY()-1)/100000000</f>
        <v>3943.10174127</v>
      </c>
    </row>
    <row r="32" ht="16.5" spans="1:3">
      <c r="A32" s="1" t="s">
        <v>149</v>
      </c>
      <c r="B32" s="1" t="str">
        <f>[1]!S_info_name(A32)</f>
        <v>元件Ⅱ(申万)</v>
      </c>
      <c r="C32" s="2">
        <f ca="1">[1]!s_val_mv_ard(A32,TODAY()-1)/100000000</f>
        <v>7748.04775287</v>
      </c>
    </row>
    <row r="33" ht="16.5" spans="1:3">
      <c r="A33" s="1" t="s">
        <v>150</v>
      </c>
      <c r="B33" s="1" t="str">
        <f>[1]!S_info_name(A33)</f>
        <v>光学光电子(申万)</v>
      </c>
      <c r="C33" s="2">
        <f ca="1">[1]!s_val_mv_ard(A33,TODAY()-1)/100000000</f>
        <v>10499.93312194</v>
      </c>
    </row>
    <row r="34" ht="16.5" spans="1:3">
      <c r="A34" s="1" t="s">
        <v>151</v>
      </c>
      <c r="B34" s="1" t="str">
        <f>[1]!S_info_name(A34)</f>
        <v>电子制造Ⅱ(申万)</v>
      </c>
      <c r="C34" s="2">
        <f ca="1">[1]!s_val_mv_ard(A34,TODAY()-1)/100000000</f>
        <v>23877.19136246</v>
      </c>
    </row>
    <row r="35" ht="16.5" spans="1:3">
      <c r="A35" s="1" t="s">
        <v>152</v>
      </c>
      <c r="B35" s="1" t="str">
        <f>[1]!S_info_name(A35)</f>
        <v>汽车服务Ⅱ(申万)</v>
      </c>
      <c r="C35" s="2">
        <f ca="1">[1]!s_val_mv_ard(A35,TODAY()-1)/100000000</f>
        <v>1044.88015029</v>
      </c>
    </row>
    <row r="36" ht="16.5" spans="1:3">
      <c r="A36" s="1" t="s">
        <v>153</v>
      </c>
      <c r="B36" s="1" t="str">
        <f>[1]!S_info_name(A36)</f>
        <v>汽车零部件Ⅱ(申万)</v>
      </c>
      <c r="C36" s="2">
        <f ca="1">[1]!s_val_mv_ard(A36,TODAY()-1)/100000000</f>
        <v>12355.0601022</v>
      </c>
    </row>
    <row r="37" ht="16.5" spans="1:3">
      <c r="A37" s="1" t="s">
        <v>154</v>
      </c>
      <c r="B37" s="1" t="str">
        <f>[1]!S_info_name(A37)</f>
        <v>汽车整车(申万)</v>
      </c>
      <c r="C37" s="2">
        <f ca="1">[1]!s_val_mv_ard(A37,TODAY()-1)/100000000</f>
        <v>12378.5267519</v>
      </c>
    </row>
    <row r="38" ht="16.5" spans="1:3">
      <c r="A38" s="1" t="s">
        <v>155</v>
      </c>
      <c r="B38" s="1" t="str">
        <f>[1]!S_info_name(A38)</f>
        <v>计算机设备Ⅱ(申万)</v>
      </c>
      <c r="C38" s="2">
        <f ca="1">[1]!s_val_mv_ard(A38,TODAY()-1)/100000000</f>
        <v>4685.5855384</v>
      </c>
    </row>
    <row r="39" ht="16.5" spans="1:3">
      <c r="A39" s="1" t="s">
        <v>156</v>
      </c>
      <c r="B39" s="1" t="str">
        <f>[1]!S_info_name(A39)</f>
        <v>通信设备(申万)</v>
      </c>
      <c r="C39" s="2">
        <f ca="1">[1]!s_val_mv_ard(A39,TODAY()-1)/100000000</f>
        <v>9651.0833281</v>
      </c>
    </row>
    <row r="40" ht="16.5" spans="1:3">
      <c r="A40" s="1" t="s">
        <v>157</v>
      </c>
      <c r="B40" s="1" t="str">
        <f>[1]!S_info_name(A40)</f>
        <v>白色家电(申万)</v>
      </c>
      <c r="C40" s="2">
        <f ca="1">[1]!s_val_mv_ard(A40,TODAY()-1)/100000000</f>
        <v>17228.92545814</v>
      </c>
    </row>
    <row r="41" ht="16.5" spans="1:3">
      <c r="A41" s="1" t="s">
        <v>158</v>
      </c>
      <c r="B41" s="1" t="str">
        <f>[1]!S_info_name(A41)</f>
        <v>视听器材(申万)</v>
      </c>
      <c r="C41" s="2">
        <f ca="1">[1]!s_val_mv_ard(A41,TODAY()-1)/100000000</f>
        <v>942.25524029</v>
      </c>
    </row>
    <row r="42" ht="16.5" spans="1:3">
      <c r="A42" s="1" t="s">
        <v>159</v>
      </c>
      <c r="B42" s="1" t="str">
        <f>[1]!S_info_name(A42)</f>
        <v>饮料制造(申万)</v>
      </c>
      <c r="C42" s="2">
        <f ca="1">[1]!s_val_mv_ard(A42,TODAY()-1)/100000000</f>
        <v>47480.22978693</v>
      </c>
    </row>
    <row r="43" ht="16.5" spans="1:3">
      <c r="A43" s="1" t="s">
        <v>160</v>
      </c>
      <c r="B43" s="1" t="str">
        <f>[1]!S_info_name(A43)</f>
        <v>食品加工(申万)</v>
      </c>
      <c r="C43" s="2">
        <f ca="1">[1]!s_val_mv_ard(A43,TODAY()-1)/100000000</f>
        <v>17467.54279445</v>
      </c>
    </row>
    <row r="44" ht="16.5" spans="1:3">
      <c r="A44" s="1" t="s">
        <v>161</v>
      </c>
      <c r="B44" s="1" t="str">
        <f>[1]!S_info_name(A44)</f>
        <v>纺织制造(申万)</v>
      </c>
      <c r="C44" s="2">
        <f ca="1">[1]!s_val_mv_ard(A44,TODAY()-1)/100000000</f>
        <v>2055.88526312</v>
      </c>
    </row>
    <row r="45" ht="16.5" spans="1:3">
      <c r="A45" s="1" t="s">
        <v>162</v>
      </c>
      <c r="B45" s="1" t="str">
        <f>[1]!S_info_name(A45)</f>
        <v>服装家纺(申万)</v>
      </c>
      <c r="C45" s="2">
        <f ca="1">[1]!s_val_mv_ard(A45,TODAY()-1)/100000000</f>
        <v>3154.25793752</v>
      </c>
    </row>
    <row r="46" ht="16.5" spans="1:3">
      <c r="A46" s="1" t="s">
        <v>163</v>
      </c>
      <c r="B46" s="1" t="str">
        <f>[1]!S_info_name(A46)</f>
        <v>包装印刷Ⅱ(申万)</v>
      </c>
      <c r="C46" s="2">
        <f ca="1">[1]!s_val_mv_ard(A46,TODAY()-1)/100000000</f>
        <v>2558.04385095</v>
      </c>
    </row>
    <row r="47" ht="16.5" spans="1:3">
      <c r="A47" s="1" t="s">
        <v>164</v>
      </c>
      <c r="B47" s="1" t="str">
        <f>[1]!S_info_name(A47)</f>
        <v>家用轻工(申万)</v>
      </c>
      <c r="C47" s="2">
        <f ca="1">[1]!s_val_mv_ard(A47,TODAY()-1)/100000000</f>
        <v>7092.89678312</v>
      </c>
    </row>
    <row r="48" ht="16.5" spans="1:3">
      <c r="A48" s="1" t="s">
        <v>165</v>
      </c>
      <c r="B48" s="1" t="str">
        <f>[1]!S_info_name(A48)</f>
        <v>造纸Ⅱ(申万)</v>
      </c>
      <c r="C48" s="2">
        <f ca="1">[1]!s_val_mv_ard(A48,TODAY()-1)/100000000</f>
        <v>2035.11126581</v>
      </c>
    </row>
    <row r="49" ht="16.5" spans="1:3">
      <c r="A49" s="1" t="s">
        <v>166</v>
      </c>
      <c r="B49" s="1" t="str">
        <f>[1]!S_info_name(A49)</f>
        <v>其他轻工制造Ⅱ(申万)</v>
      </c>
      <c r="C49" s="2">
        <f ca="1">[1]!s_val_mv_ard(A49,TODAY()-1)/100000000</f>
        <v>145.23486283</v>
      </c>
    </row>
    <row r="50" ht="16.5" spans="1:3">
      <c r="A50" s="1" t="s">
        <v>167</v>
      </c>
      <c r="B50" s="1" t="str">
        <f>[1]!S_info_name(A50)</f>
        <v>化学制药(申万)</v>
      </c>
      <c r="C50" s="2">
        <f ca="1">[1]!s_val_mv_ard(A50,TODAY()-1)/100000000</f>
        <v>18266.62068072</v>
      </c>
    </row>
    <row r="51" ht="16.5" spans="1:3">
      <c r="A51" s="1" t="s">
        <v>168</v>
      </c>
      <c r="B51" s="1" t="str">
        <f>[1]!S_info_name(A51)</f>
        <v>生物制品Ⅱ(申万)</v>
      </c>
      <c r="C51" s="2">
        <f ca="1">[1]!s_val_mv_ard(A51,TODAY()-1)/100000000</f>
        <v>12419.48497309</v>
      </c>
    </row>
    <row r="52" ht="16.5" spans="1:3">
      <c r="A52" s="1" t="s">
        <v>169</v>
      </c>
      <c r="B52" s="1" t="str">
        <f>[1]!S_info_name(A52)</f>
        <v>医疗器械Ⅱ(申万)</v>
      </c>
      <c r="C52" s="2">
        <f ca="1">[1]!s_val_mv_ard(A52,TODAY()-1)/100000000</f>
        <v>15554.3946584</v>
      </c>
    </row>
    <row r="53" ht="16.5" spans="1:3">
      <c r="A53" s="1" t="s">
        <v>170</v>
      </c>
      <c r="B53" s="1" t="str">
        <f>[1]!S_info_name(A53)</f>
        <v>医药商业Ⅱ(申万)</v>
      </c>
      <c r="C53" s="2">
        <f ca="1">[1]!s_val_mv_ard(A53,TODAY()-1)/100000000</f>
        <v>3870.60573624</v>
      </c>
    </row>
    <row r="54" ht="16.5" spans="1:3">
      <c r="A54" s="1" t="s">
        <v>171</v>
      </c>
      <c r="B54" s="1" t="str">
        <f>[1]!S_info_name(A54)</f>
        <v>中药Ⅱ(申万)</v>
      </c>
      <c r="C54" s="2">
        <f ca="1">[1]!s_val_mv_ard(A54,TODAY()-1)/100000000</f>
        <v>8896.30621118</v>
      </c>
    </row>
    <row r="55" ht="16.5" spans="1:3">
      <c r="A55" s="1" t="s">
        <v>172</v>
      </c>
      <c r="B55" s="1" t="str">
        <f>[1]!S_info_name(A55)</f>
        <v>医疗服务Ⅱ(申万)</v>
      </c>
      <c r="C55" s="2">
        <f ca="1">[1]!s_val_mv_ard(A55,TODAY()-1)/100000000</f>
        <v>9804.61247617</v>
      </c>
    </row>
    <row r="56" ht="16.5" spans="1:3">
      <c r="A56" s="1" t="s">
        <v>173</v>
      </c>
      <c r="B56" s="1" t="str">
        <f>[1]!S_info_name(A56)</f>
        <v>电力(申万)</v>
      </c>
      <c r="C56" s="2">
        <f ca="1">[1]!s_val_mv_ard(A56,TODAY()-1)/100000000</f>
        <v>16495.08669065</v>
      </c>
    </row>
    <row r="57" ht="16.5" spans="1:3">
      <c r="A57" s="1" t="s">
        <v>174</v>
      </c>
      <c r="B57" s="1" t="str">
        <f>[1]!S_info_name(A57)</f>
        <v>环保工程及服务Ⅱ(申万)</v>
      </c>
      <c r="C57" s="2">
        <f ca="1">[1]!s_val_mv_ard(A57,TODAY()-1)/100000000</f>
        <v>3983.74255852</v>
      </c>
    </row>
    <row r="58" ht="16.5" spans="1:3">
      <c r="A58" s="1" t="s">
        <v>175</v>
      </c>
      <c r="B58" s="1" t="str">
        <f>[1]!S_info_name(A58)</f>
        <v>燃气Ⅱ(申万)</v>
      </c>
      <c r="C58" s="2">
        <f ca="1">[1]!s_val_mv_ard(A58,TODAY()-1)/100000000</f>
        <v>2153.03415017</v>
      </c>
    </row>
    <row r="59" ht="16.5" spans="1:3">
      <c r="A59" s="1" t="s">
        <v>176</v>
      </c>
      <c r="B59" s="1" t="str">
        <f>[1]!S_info_name(A59)</f>
        <v>水务Ⅱ(申万)</v>
      </c>
      <c r="C59" s="2">
        <f ca="1">[1]!s_val_mv_ard(A59,TODAY()-1)/100000000</f>
        <v>1463.44684433</v>
      </c>
    </row>
    <row r="60" ht="16.5" spans="1:3">
      <c r="A60" s="1" t="s">
        <v>177</v>
      </c>
      <c r="B60" s="1" t="str">
        <f>[1]!S_info_name(A60)</f>
        <v>港口Ⅱ(申万)</v>
      </c>
      <c r="C60" s="2">
        <f ca="1">[1]!s_val_mv_ard(A60,TODAY()-1)/100000000</f>
        <v>3978.87917092</v>
      </c>
    </row>
    <row r="61" ht="16.5" spans="1:3">
      <c r="A61" s="1" t="s">
        <v>178</v>
      </c>
      <c r="B61" s="1" t="str">
        <f>[1]!S_info_name(A61)</f>
        <v>公交Ⅱ(申万)</v>
      </c>
      <c r="C61" s="2">
        <f ca="1">[1]!s_val_mv_ard(A61,TODAY()-1)/100000000</f>
        <v>407.38395824</v>
      </c>
    </row>
    <row r="62" ht="16.5" spans="1:3">
      <c r="A62" s="1" t="s">
        <v>179</v>
      </c>
      <c r="B62" s="1" t="str">
        <f>[1]!S_info_name(A62)</f>
        <v>航空运输Ⅱ(申万)</v>
      </c>
      <c r="C62" s="2">
        <f ca="1">[1]!s_val_mv_ard(A62,TODAY()-1)/100000000</f>
        <v>3107.27766833</v>
      </c>
    </row>
    <row r="63" ht="16.5" spans="1:3">
      <c r="A63" s="1" t="s">
        <v>180</v>
      </c>
      <c r="B63" s="1" t="str">
        <f>[1]!S_info_name(A63)</f>
        <v>机场Ⅱ(申万)</v>
      </c>
      <c r="C63" s="2">
        <f ca="1">[1]!s_val_mv_ard(A63,TODAY()-1)/100000000</f>
        <v>1996.7460334</v>
      </c>
    </row>
    <row r="64" ht="16.5" spans="1:3">
      <c r="A64" s="1" t="s">
        <v>181</v>
      </c>
      <c r="B64" s="1" t="str">
        <f>[1]!S_info_name(A64)</f>
        <v>高速公路Ⅱ(申万)</v>
      </c>
      <c r="C64" s="2">
        <f ca="1">[1]!s_val_mv_ard(A64,TODAY()-1)/100000000</f>
        <v>2230.79894795</v>
      </c>
    </row>
    <row r="65" ht="16.5" spans="1:3">
      <c r="A65" s="1" t="s">
        <v>182</v>
      </c>
      <c r="B65" s="1" t="str">
        <f>[1]!S_info_name(A65)</f>
        <v>航运Ⅱ(申万)</v>
      </c>
      <c r="C65" s="2">
        <f ca="1">[1]!s_val_mv_ard(A65,TODAY()-1)/100000000</f>
        <v>2345.29435472</v>
      </c>
    </row>
    <row r="66" ht="16.5" spans="1:3">
      <c r="A66" s="1" t="s">
        <v>183</v>
      </c>
      <c r="B66" s="1" t="str">
        <f>[1]!S_info_name(A66)</f>
        <v>铁路运输Ⅱ(申万)</v>
      </c>
      <c r="C66" s="2">
        <f ca="1">[1]!s_val_mv_ard(A66,TODAY()-1)/100000000</f>
        <v>3874.94659302</v>
      </c>
    </row>
    <row r="67" ht="16.5" spans="1:3">
      <c r="A67" s="1" t="s">
        <v>184</v>
      </c>
      <c r="B67" s="1" t="str">
        <f>[1]!S_info_name(A67)</f>
        <v>物流Ⅱ(申万)</v>
      </c>
      <c r="C67" s="2">
        <f ca="1">[1]!s_val_mv_ard(A67,TODAY()-1)/100000000</f>
        <v>7839.61710045</v>
      </c>
    </row>
    <row r="68" ht="16.5" spans="1:3">
      <c r="A68" s="1" t="s">
        <v>185</v>
      </c>
      <c r="B68" s="1" t="str">
        <f>[1]!S_info_name(A68)</f>
        <v>房地产开发Ⅱ(申万)</v>
      </c>
      <c r="C68" s="2">
        <f ca="1">[1]!s_val_mv_ard(A68,TODAY()-1)/100000000</f>
        <v>19449.70585119</v>
      </c>
    </row>
    <row r="69" ht="16.5" spans="1:3">
      <c r="A69" s="1" t="s">
        <v>186</v>
      </c>
      <c r="B69" s="1" t="str">
        <f>[1]!S_info_name(A69)</f>
        <v>园区开发Ⅱ(申万)</v>
      </c>
      <c r="C69" s="2">
        <f ca="1">[1]!s_val_mv_ard(A69,TODAY()-1)/100000000</f>
        <v>2085.15885018</v>
      </c>
    </row>
    <row r="70" ht="16.5" spans="1:3">
      <c r="A70" s="1" t="s">
        <v>187</v>
      </c>
      <c r="B70" s="1" t="str">
        <f>[1]!S_info_name(A70)</f>
        <v>多元金融Ⅱ(申万)</v>
      </c>
      <c r="C70" s="2">
        <f ca="1">[1]!s_val_mv_ard(A70,TODAY()-1)/100000000</f>
        <v>4021.39618745</v>
      </c>
    </row>
    <row r="71" ht="16.5" spans="1:3">
      <c r="A71" s="1" t="s">
        <v>188</v>
      </c>
      <c r="B71" s="1" t="str">
        <f>[1]!S_info_name(A71)</f>
        <v>银行Ⅱ(申万)</v>
      </c>
      <c r="C71" s="2">
        <f ca="1">[1]!s_val_mv_ard(A71,TODAY()-1)/100000000</f>
        <v>72480.37194974</v>
      </c>
    </row>
    <row r="72" ht="16.5" spans="1:3">
      <c r="A72" s="1" t="s">
        <v>189</v>
      </c>
      <c r="B72" s="1" t="str">
        <f>[1]!S_info_name(A72)</f>
        <v>券商Ⅱ(申万)</v>
      </c>
      <c r="C72" s="2">
        <f ca="1">[1]!s_val_mv_ard(A72,TODAY()-1)/100000000</f>
        <v>37078.57032457</v>
      </c>
    </row>
    <row r="73" ht="16.5" spans="1:3">
      <c r="A73" s="1" t="s">
        <v>190</v>
      </c>
      <c r="B73" s="1" t="str">
        <f>[1]!S_info_name(A73)</f>
        <v>保险Ⅱ(申万)</v>
      </c>
      <c r="C73" s="2">
        <f ca="1">[1]!s_val_mv_ard(A73,TODAY()-1)/100000000</f>
        <v>24104.55328987</v>
      </c>
    </row>
    <row r="74" ht="16.5" spans="1:3">
      <c r="A74" s="1" t="s">
        <v>191</v>
      </c>
      <c r="B74" s="1" t="str">
        <f>[1]!S_info_name(A74)</f>
        <v>贸易Ⅱ(申万)</v>
      </c>
      <c r="C74" s="2">
        <f ca="1">[1]!s_val_mv_ard(A74,TODAY()-1)/100000000</f>
        <v>1147.43090052</v>
      </c>
    </row>
    <row r="75" ht="16.5" spans="1:3">
      <c r="A75" s="1" t="s">
        <v>192</v>
      </c>
      <c r="B75" s="1" t="str">
        <f>[1]!S_info_name(A75)</f>
        <v>一般零售(申万)</v>
      </c>
      <c r="C75" s="2">
        <f ca="1">[1]!s_val_mv_ard(A75,TODAY()-1)/100000000</f>
        <v>4304.18496485</v>
      </c>
    </row>
    <row r="76" ht="16.5" spans="1:3">
      <c r="A76" s="1" t="s">
        <v>193</v>
      </c>
      <c r="B76" s="1" t="str">
        <f>[1]!S_info_name(A76)</f>
        <v>专业零售(申万)</v>
      </c>
      <c r="C76" s="2">
        <f ca="1">[1]!s_val_mv_ard(A76,TODAY()-1)/100000000</f>
        <v>2165.72356384</v>
      </c>
    </row>
    <row r="77" ht="16.5" spans="1:3">
      <c r="A77" s="1" t="s">
        <v>194</v>
      </c>
      <c r="B77" s="1" t="str">
        <f>[1]!S_info_name(A77)</f>
        <v>商业物业经营(申万)</v>
      </c>
      <c r="C77" s="2">
        <f ca="1">[1]!s_val_mv_ard(A77,TODAY()-1)/100000000</f>
        <v>1268.55468715</v>
      </c>
    </row>
    <row r="78" ht="16.5" spans="1:3">
      <c r="A78" s="1" t="s">
        <v>195</v>
      </c>
      <c r="B78" s="1" t="str">
        <f>[1]!S_info_name(A78)</f>
        <v>餐饮Ⅱ(申万)</v>
      </c>
      <c r="C78" s="2">
        <f ca="1">[1]!s_val_mv_ard(A78,TODAY()-1)/100000000</f>
        <v>122.65332141</v>
      </c>
    </row>
    <row r="79" ht="16.5" spans="1:3">
      <c r="A79" s="1" t="s">
        <v>196</v>
      </c>
      <c r="B79" s="1" t="str">
        <f>[1]!S_info_name(A79)</f>
        <v>景点(申万)</v>
      </c>
      <c r="C79" s="2">
        <f ca="1">[1]!s_val_mv_ard(A79,TODAY()-1)/100000000</f>
        <v>795.63651278</v>
      </c>
    </row>
    <row r="80" ht="16.5" spans="1:3">
      <c r="A80" s="1" t="s">
        <v>197</v>
      </c>
      <c r="B80" s="1" t="str">
        <f>[1]!S_info_name(A80)</f>
        <v>酒店Ⅱ(申万)</v>
      </c>
      <c r="C80" s="2">
        <f ca="1">[1]!s_val_mv_ard(A80,TODAY()-1)/100000000</f>
        <v>728.77588611</v>
      </c>
    </row>
    <row r="81" ht="16.5" spans="1:3">
      <c r="A81" s="1" t="s">
        <v>198</v>
      </c>
      <c r="B81" s="1" t="str">
        <f>[1]!S_info_name(A81)</f>
        <v>旅游综合Ⅱ(申万)</v>
      </c>
      <c r="C81" s="2">
        <f ca="1">[1]!s_val_mv_ard(A81,TODAY()-1)/100000000</f>
        <v>4102.8231677</v>
      </c>
    </row>
    <row r="82" ht="16.5" spans="1:3">
      <c r="A82" s="1" t="s">
        <v>199</v>
      </c>
      <c r="B82" s="1" t="str">
        <f>[1]!S_info_name(A82)</f>
        <v>其他休闲服务Ⅱ(申万)</v>
      </c>
      <c r="C82" s="2">
        <f ca="1">[1]!s_val_mv_ard(A82,TODAY()-1)/100000000</f>
        <v>289.55139755</v>
      </c>
    </row>
    <row r="83" ht="16.5" spans="1:3">
      <c r="A83" s="1" t="s">
        <v>200</v>
      </c>
      <c r="B83" s="1" t="str">
        <f>[1]!S_info_name(A83)</f>
        <v>计算机应用(申万)</v>
      </c>
      <c r="C83" s="2">
        <f ca="1">[1]!s_val_mv_ard(A83,TODAY()-1)/100000000</f>
        <v>24274.86799318</v>
      </c>
    </row>
    <row r="84" ht="16.5" spans="1:3">
      <c r="A84" s="1" t="s">
        <v>201</v>
      </c>
      <c r="B84" s="1" t="str">
        <f>[1]!S_info_name(A84)</f>
        <v>通信运营Ⅱ(申万)</v>
      </c>
      <c r="C84" s="2">
        <f ca="1">[1]!s_val_mv_ard(A84,TODAY()-1)/100000000</f>
        <v>1732.511924</v>
      </c>
    </row>
    <row r="85" ht="16.5" spans="1:3">
      <c r="A85" s="1" t="s">
        <v>202</v>
      </c>
      <c r="B85" s="1" t="str">
        <f>[1]!S_info_name(A85)</f>
        <v>综合Ⅱ(申万)</v>
      </c>
      <c r="C85" s="2">
        <f ca="1">[1]!s_val_mv_ard(A85,TODAY()-1)/100000000</f>
        <v>2108.23526802</v>
      </c>
    </row>
    <row r="86" ht="16.5" spans="1:3">
      <c r="A86" s="1" t="s">
        <v>203</v>
      </c>
      <c r="B86" s="1" t="str">
        <f>[1]!S_info_name(A86)</f>
        <v>水泥制造Ⅱ(申万)</v>
      </c>
      <c r="C86" s="2">
        <f ca="1">[1]!s_val_mv_ard(A86,TODAY()-1)/100000000</f>
        <v>4372.63205441</v>
      </c>
    </row>
    <row r="87" ht="16.5" spans="1:3">
      <c r="A87" s="1" t="s">
        <v>204</v>
      </c>
      <c r="B87" s="1" t="str">
        <f>[1]!S_info_name(A87)</f>
        <v>玻璃制造Ⅱ(申万)</v>
      </c>
      <c r="C87" s="2">
        <f ca="1">[1]!s_val_mv_ard(A87,TODAY()-1)/100000000</f>
        <v>1305.54922507</v>
      </c>
    </row>
    <row r="88" ht="16.5" spans="1:3">
      <c r="A88" s="1" t="s">
        <v>205</v>
      </c>
      <c r="B88" s="1" t="str">
        <f>[1]!S_info_name(A88)</f>
        <v>其他建材Ⅱ(申万)</v>
      </c>
      <c r="C88" s="2">
        <f ca="1">[1]!s_val_mv_ard(A88,TODAY()-1)/100000000</f>
        <v>4511.32600672</v>
      </c>
    </row>
    <row r="89" ht="16.5" spans="1:3">
      <c r="A89" s="1" t="s">
        <v>206</v>
      </c>
      <c r="B89" s="1" t="str">
        <f>[1]!S_info_name(A89)</f>
        <v>房屋建设Ⅱ(申万)</v>
      </c>
      <c r="C89" s="2">
        <f ca="1">[1]!s_val_mv_ard(A89,TODAY()-1)/100000000</f>
        <v>3366.96925177</v>
      </c>
    </row>
    <row r="90" ht="16.5" spans="1:3">
      <c r="A90" s="1" t="s">
        <v>207</v>
      </c>
      <c r="B90" s="1" t="str">
        <f>[1]!S_info_name(A90)</f>
        <v>装修装饰Ⅱ(申万)</v>
      </c>
      <c r="C90" s="2">
        <f ca="1">[1]!s_val_mv_ard(A90,TODAY()-1)/100000000</f>
        <v>1348.47033115</v>
      </c>
    </row>
    <row r="91" ht="16.5" spans="1:3">
      <c r="A91" s="1" t="s">
        <v>208</v>
      </c>
      <c r="B91" s="1" t="str">
        <f>[1]!S_info_name(A91)</f>
        <v>基础建设(申万)</v>
      </c>
      <c r="C91" s="2">
        <f ca="1">[1]!s_val_mv_ard(A91,TODAY()-1)/100000000</f>
        <v>5731.62645977</v>
      </c>
    </row>
    <row r="92" ht="16.5" spans="1:3">
      <c r="A92" s="1" t="s">
        <v>209</v>
      </c>
      <c r="B92" s="1" t="str">
        <f>[1]!S_info_name(A92)</f>
        <v>专业工程(申万)</v>
      </c>
      <c r="C92" s="2">
        <f ca="1">[1]!s_val_mv_ard(A92,TODAY()-1)/100000000</f>
        <v>2462.20732374</v>
      </c>
    </row>
    <row r="93" ht="16.5" spans="1:3">
      <c r="A93" s="1" t="s">
        <v>210</v>
      </c>
      <c r="B93" s="1" t="str">
        <f>[1]!S_info_name(A93)</f>
        <v>园林工程Ⅱ(申万)</v>
      </c>
      <c r="C93" s="2">
        <f ca="1">[1]!s_val_mv_ard(A93,TODAY()-1)/100000000</f>
        <v>941.27390942</v>
      </c>
    </row>
    <row r="94" ht="16.5" spans="1:3">
      <c r="A94" s="1" t="s">
        <v>211</v>
      </c>
      <c r="B94" s="1" t="str">
        <f>[1]!S_info_name(A94)</f>
        <v>电机Ⅱ(申万)</v>
      </c>
      <c r="C94" s="2">
        <f ca="1">[1]!s_val_mv_ard(A94,TODAY()-1)/100000000</f>
        <v>999.6109891</v>
      </c>
    </row>
    <row r="95" ht="16.5" spans="1:3">
      <c r="A95" s="1" t="s">
        <v>212</v>
      </c>
      <c r="B95" s="1" t="str">
        <f>[1]!S_info_name(A95)</f>
        <v>电气自动化设备(申万)</v>
      </c>
      <c r="C95" s="2">
        <f ca="1">[1]!s_val_mv_ard(A95,TODAY()-1)/100000000</f>
        <v>5188.28409559</v>
      </c>
    </row>
    <row r="96" ht="16.5" spans="1:3">
      <c r="A96" s="1" t="s">
        <v>213</v>
      </c>
      <c r="B96" s="1" t="str">
        <f>[1]!S_info_name(A96)</f>
        <v>电源设备(申万)</v>
      </c>
      <c r="C96" s="2">
        <f ca="1">[1]!s_val_mv_ard(A96,TODAY()-1)/100000000</f>
        <v>21547.99211985</v>
      </c>
    </row>
    <row r="97" ht="16.5" spans="1:3">
      <c r="A97" s="1" t="s">
        <v>214</v>
      </c>
      <c r="B97" s="1" t="str">
        <f>[1]!S_info_name(A97)</f>
        <v>高低压设备(申万)</v>
      </c>
      <c r="C97" s="2">
        <f ca="1">[1]!s_val_mv_ard(A97,TODAY()-1)/100000000</f>
        <v>5363.23201308</v>
      </c>
    </row>
    <row r="98" ht="16.5" spans="1:3">
      <c r="A98" s="1" t="s">
        <v>215</v>
      </c>
      <c r="B98" s="1" t="str">
        <f>[1]!S_info_name(A98)</f>
        <v>航天装备Ⅱ(申万)</v>
      </c>
      <c r="C98" s="2">
        <f ca="1">[1]!s_val_mv_ard(A98,TODAY()-1)/100000000</f>
        <v>2781.99832061</v>
      </c>
    </row>
    <row r="99" ht="16.5" spans="1:3">
      <c r="A99" s="1" t="s">
        <v>216</v>
      </c>
      <c r="B99" s="1" t="str">
        <f>[1]!S_info_name(A99)</f>
        <v>航空装备Ⅱ(申万)</v>
      </c>
      <c r="C99" s="2">
        <f ca="1">[1]!s_val_mv_ard(A99,TODAY()-1)/100000000</f>
        <v>6697.52905524</v>
      </c>
    </row>
    <row r="100" ht="16.5" spans="1:3">
      <c r="A100" s="1" t="s">
        <v>217</v>
      </c>
      <c r="B100" s="1" t="str">
        <f>[1]!S_info_name(A100)</f>
        <v>地面兵装Ⅱ(申万)</v>
      </c>
      <c r="C100" s="2">
        <f ca="1">[1]!s_val_mv_ard(A100,TODAY()-1)/100000000</f>
        <v>2021.20847261</v>
      </c>
    </row>
    <row r="101" ht="16.5" spans="1:3">
      <c r="A101" s="1" t="s">
        <v>218</v>
      </c>
      <c r="B101" s="1" t="str">
        <f>[1]!S_info_name(A101)</f>
        <v>船舶制造Ⅱ(申万)</v>
      </c>
      <c r="C101" s="2">
        <f ca="1">[1]!s_val_mv_ard(A101,TODAY()-1)/100000000</f>
        <v>2801.2429234</v>
      </c>
    </row>
    <row r="102" ht="16.5" spans="1:3">
      <c r="A102" s="1" t="s">
        <v>219</v>
      </c>
      <c r="B102" s="1" t="str">
        <f>[1]!S_info_name(A102)</f>
        <v>营销传播(申万)</v>
      </c>
      <c r="C102" s="2">
        <f ca="1">[1]!s_val_mv_ard(A102,TODAY()-1)/100000000</f>
        <v>4169.06474822</v>
      </c>
    </row>
    <row r="103" ht="16.5" spans="1:3">
      <c r="A103" s="1" t="s">
        <v>220</v>
      </c>
      <c r="B103" s="1" t="str">
        <f>[1]!S_info_name(A103)</f>
        <v>互联网传媒(申万)</v>
      </c>
      <c r="C103" s="2">
        <f ca="1">[1]!s_val_mv_ard(A103,TODAY()-1)/100000000</f>
        <v>8000.94518986</v>
      </c>
    </row>
    <row r="104" ht="16.5" spans="1:3">
      <c r="A104" s="1" t="s">
        <v>221</v>
      </c>
      <c r="B104" s="1" t="str">
        <f>[1]!S_info_name(A104)</f>
        <v>文化传媒(申万)</v>
      </c>
      <c r="C104" s="2">
        <f ca="1">[1]!s_val_mv_ard(A104,TODAY()-1)/100000000</f>
        <v>8297.71472286</v>
      </c>
    </row>
    <row r="105" ht="16.5" spans="1:3">
      <c r="A105" s="1" t="s">
        <v>222</v>
      </c>
      <c r="B105" s="1" t="str">
        <f>[1]!S_info_name(A105)</f>
        <v>其他交运设备Ⅱ(申万)</v>
      </c>
      <c r="C105" s="2">
        <f ca="1">[1]!s_val_mv_ard(A105,TODAY()-1)/100000000</f>
        <v>685.07975476</v>
      </c>
    </row>
  </sheetData>
  <sortState ref="A2:C105">
    <sortCondition ref="A2:A105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1" sqref="C1"/>
    </sheetView>
  </sheetViews>
  <sheetFormatPr defaultColWidth="9" defaultRowHeight="16.5" outlineLevelRow="6" outlineLevelCol="5"/>
  <cols>
    <col min="1" max="1" width="9" style="8"/>
    <col min="2" max="2" width="9" style="13"/>
    <col min="3" max="3" width="11.25" style="8" customWidth="1"/>
    <col min="4" max="4" width="15.375" style="13" customWidth="1"/>
    <col min="5" max="5" width="11.25" style="8" customWidth="1"/>
    <col min="6" max="6" width="13.25" style="8" customWidth="1"/>
    <col min="7" max="16384" width="9" style="8"/>
  </cols>
  <sheetData>
    <row r="1" s="12" customFormat="1" ht="15" spans="1:6">
      <c r="A1" s="12" t="s">
        <v>0</v>
      </c>
      <c r="B1" s="14" t="s">
        <v>223</v>
      </c>
      <c r="C1" s="12" t="s">
        <v>224</v>
      </c>
      <c r="D1" s="14" t="s">
        <v>225</v>
      </c>
      <c r="E1" s="12" t="s">
        <v>226</v>
      </c>
      <c r="F1" s="12" t="s">
        <v>227</v>
      </c>
    </row>
    <row r="2" spans="1:6">
      <c r="A2" s="15" t="s">
        <v>228</v>
      </c>
      <c r="B2" s="16" t="s">
        <v>229</v>
      </c>
      <c r="C2" s="17" t="s">
        <v>230</v>
      </c>
      <c r="D2" s="18" t="s">
        <v>231</v>
      </c>
      <c r="E2" s="19" t="s">
        <v>232</v>
      </c>
      <c r="F2" s="20" t="s">
        <v>233</v>
      </c>
    </row>
    <row r="3" spans="1:6">
      <c r="A3" s="21" t="s">
        <v>234</v>
      </c>
      <c r="B3" s="22" t="s">
        <v>235</v>
      </c>
      <c r="C3" s="23" t="s">
        <v>236</v>
      </c>
      <c r="D3" s="24" t="s">
        <v>237</v>
      </c>
      <c r="E3" s="25" t="s">
        <v>238</v>
      </c>
      <c r="F3" s="26" t="s">
        <v>239</v>
      </c>
    </row>
    <row r="4" spans="1:6">
      <c r="A4" s="27" t="s">
        <v>240</v>
      </c>
      <c r="B4" s="28" t="s">
        <v>241</v>
      </c>
      <c r="C4" s="29" t="s">
        <v>242</v>
      </c>
      <c r="D4" s="30" t="s">
        <v>243</v>
      </c>
      <c r="E4" s="31" t="s">
        <v>244</v>
      </c>
      <c r="F4" s="32" t="s">
        <v>245</v>
      </c>
    </row>
    <row r="5" spans="2:5">
      <c r="B5" s="13" t="s">
        <v>246</v>
      </c>
      <c r="C5" s="33" t="s">
        <v>247</v>
      </c>
      <c r="D5" s="34" t="s">
        <v>248</v>
      </c>
      <c r="E5" s="35" t="s">
        <v>249</v>
      </c>
    </row>
    <row r="6" spans="2:4">
      <c r="B6" s="36" t="s">
        <v>250</v>
      </c>
      <c r="C6" s="37" t="s">
        <v>251</v>
      </c>
      <c r="D6" s="38" t="s">
        <v>252</v>
      </c>
    </row>
    <row r="7" spans="4:4">
      <c r="D7" s="39" t="s">
        <v>253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opLeftCell="A19" workbookViewId="0">
      <selection activeCell="F53" sqref="F53"/>
    </sheetView>
  </sheetViews>
  <sheetFormatPr defaultColWidth="9" defaultRowHeight="16.5" outlineLevelCol="2"/>
  <cols>
    <col min="1" max="2" width="15.375" style="8" customWidth="1"/>
    <col min="3" max="3" width="17.5" style="8" customWidth="1"/>
    <col min="4" max="16384" width="9" style="8"/>
  </cols>
  <sheetData>
    <row r="1" ht="15" spans="1:3">
      <c r="A1" s="9" t="s">
        <v>254</v>
      </c>
      <c r="B1" s="9" t="s">
        <v>255</v>
      </c>
      <c r="C1" s="9" t="s">
        <v>115</v>
      </c>
    </row>
    <row r="2" spans="1:3">
      <c r="A2" s="10" t="s">
        <v>256</v>
      </c>
      <c r="B2" s="10" t="s">
        <v>257</v>
      </c>
      <c r="C2" s="10" t="s">
        <v>258</v>
      </c>
    </row>
    <row r="3" spans="1:3">
      <c r="A3" s="11" t="s">
        <v>259</v>
      </c>
      <c r="B3" s="10" t="s">
        <v>260</v>
      </c>
      <c r="C3" s="10" t="s">
        <v>261</v>
      </c>
    </row>
    <row r="4" spans="1:3">
      <c r="A4" s="10" t="s">
        <v>262</v>
      </c>
      <c r="B4" s="10" t="s">
        <v>263</v>
      </c>
      <c r="C4" s="10" t="s">
        <v>264</v>
      </c>
    </row>
    <row r="5" spans="1:3">
      <c r="A5" s="11" t="s">
        <v>265</v>
      </c>
      <c r="B5" s="10" t="s">
        <v>266</v>
      </c>
      <c r="C5" s="10" t="s">
        <v>267</v>
      </c>
    </row>
    <row r="6" spans="1:3">
      <c r="A6" s="10" t="s">
        <v>268</v>
      </c>
      <c r="B6" s="10" t="s">
        <v>269</v>
      </c>
      <c r="C6" s="10" t="s">
        <v>270</v>
      </c>
    </row>
    <row r="7" spans="1:3">
      <c r="A7" s="10" t="s">
        <v>271</v>
      </c>
      <c r="B7" s="10" t="s">
        <v>272</v>
      </c>
      <c r="C7" s="10" t="s">
        <v>273</v>
      </c>
    </row>
    <row r="8" spans="1:3">
      <c r="A8" s="10" t="s">
        <v>274</v>
      </c>
      <c r="B8" s="10" t="s">
        <v>275</v>
      </c>
      <c r="C8" s="10" t="s">
        <v>276</v>
      </c>
    </row>
    <row r="9" spans="1:3">
      <c r="A9" s="10" t="s">
        <v>277</v>
      </c>
      <c r="B9" s="10" t="s">
        <v>278</v>
      </c>
      <c r="C9" s="10" t="s">
        <v>279</v>
      </c>
    </row>
    <row r="10" spans="1:3">
      <c r="A10" s="10" t="s">
        <v>280</v>
      </c>
      <c r="B10" s="10" t="s">
        <v>281</v>
      </c>
      <c r="C10" s="10" t="s">
        <v>282</v>
      </c>
    </row>
    <row r="11" spans="1:3">
      <c r="A11" s="10" t="s">
        <v>283</v>
      </c>
      <c r="B11" s="10" t="s">
        <v>284</v>
      </c>
      <c r="C11" s="10" t="s">
        <v>285</v>
      </c>
    </row>
    <row r="12" spans="1:3">
      <c r="A12" s="10" t="s">
        <v>286</v>
      </c>
      <c r="B12" s="10" t="s">
        <v>287</v>
      </c>
      <c r="C12" s="10" t="s">
        <v>288</v>
      </c>
    </row>
    <row r="13" spans="1:3">
      <c r="A13" s="10" t="s">
        <v>289</v>
      </c>
      <c r="B13" s="10" t="s">
        <v>290</v>
      </c>
      <c r="C13" s="10" t="s">
        <v>291</v>
      </c>
    </row>
    <row r="14" spans="1:3">
      <c r="A14" s="10" t="s">
        <v>292</v>
      </c>
      <c r="B14" s="10" t="s">
        <v>293</v>
      </c>
      <c r="C14" s="10" t="s">
        <v>294</v>
      </c>
    </row>
    <row r="15" spans="1:3">
      <c r="A15" s="10" t="s">
        <v>295</v>
      </c>
      <c r="B15" s="10" t="s">
        <v>296</v>
      </c>
      <c r="C15" s="10" t="s">
        <v>297</v>
      </c>
    </row>
    <row r="16" spans="1:3">
      <c r="A16" s="10" t="s">
        <v>298</v>
      </c>
      <c r="B16" s="10" t="s">
        <v>299</v>
      </c>
      <c r="C16" s="10" t="s">
        <v>300</v>
      </c>
    </row>
    <row r="17" spans="1:3">
      <c r="A17" s="10" t="s">
        <v>301</v>
      </c>
      <c r="B17" s="10" t="s">
        <v>302</v>
      </c>
      <c r="C17" s="10" t="s">
        <v>303</v>
      </c>
    </row>
    <row r="18" spans="1:3">
      <c r="A18" s="10" t="s">
        <v>304</v>
      </c>
      <c r="B18" s="10" t="s">
        <v>305</v>
      </c>
      <c r="C18" s="10" t="s">
        <v>306</v>
      </c>
    </row>
    <row r="19" spans="1:3">
      <c r="A19" s="10" t="s">
        <v>307</v>
      </c>
      <c r="B19" s="10" t="s">
        <v>308</v>
      </c>
      <c r="C19" s="10" t="s">
        <v>309</v>
      </c>
    </row>
    <row r="20" spans="1:3">
      <c r="A20" s="10" t="s">
        <v>310</v>
      </c>
      <c r="B20" s="10" t="s">
        <v>311</v>
      </c>
      <c r="C20" s="10" t="s">
        <v>312</v>
      </c>
    </row>
    <row r="21" spans="1:3">
      <c r="A21" s="10" t="s">
        <v>313</v>
      </c>
      <c r="B21" s="10" t="s">
        <v>314</v>
      </c>
      <c r="C21" s="10" t="s">
        <v>315</v>
      </c>
    </row>
    <row r="22" spans="1:3">
      <c r="A22" s="10" t="s">
        <v>316</v>
      </c>
      <c r="B22" s="10" t="s">
        <v>317</v>
      </c>
      <c r="C22" s="10" t="s">
        <v>318</v>
      </c>
    </row>
    <row r="23" spans="1:3">
      <c r="A23" s="10" t="s">
        <v>319</v>
      </c>
      <c r="B23" s="10" t="s">
        <v>320</v>
      </c>
      <c r="C23" s="10" t="s">
        <v>321</v>
      </c>
    </row>
    <row r="24" spans="1:3">
      <c r="A24" s="10" t="s">
        <v>322</v>
      </c>
      <c r="B24" s="10" t="s">
        <v>323</v>
      </c>
      <c r="C24" s="10" t="s">
        <v>324</v>
      </c>
    </row>
    <row r="25" spans="1:3">
      <c r="A25" s="10" t="s">
        <v>325</v>
      </c>
      <c r="B25" s="10" t="s">
        <v>326</v>
      </c>
      <c r="C25" s="10" t="s">
        <v>327</v>
      </c>
    </row>
    <row r="26" spans="1:3">
      <c r="A26" s="10" t="s">
        <v>328</v>
      </c>
      <c r="B26" s="10" t="s">
        <v>329</v>
      </c>
      <c r="C26" s="10" t="s">
        <v>330</v>
      </c>
    </row>
    <row r="27" spans="1:3">
      <c r="A27" s="10" t="s">
        <v>331</v>
      </c>
      <c r="B27" s="10" t="s">
        <v>332</v>
      </c>
      <c r="C27" s="10" t="s">
        <v>333</v>
      </c>
    </row>
    <row r="28" spans="1:3">
      <c r="A28" s="10" t="s">
        <v>334</v>
      </c>
      <c r="B28" s="10" t="s">
        <v>335</v>
      </c>
      <c r="C28" s="10" t="s">
        <v>336</v>
      </c>
    </row>
    <row r="29" spans="1:3">
      <c r="A29" s="10" t="s">
        <v>337</v>
      </c>
      <c r="B29" s="10" t="s">
        <v>338</v>
      </c>
      <c r="C29" s="10" t="s">
        <v>339</v>
      </c>
    </row>
    <row r="30" spans="1:3">
      <c r="A30" s="10" t="s">
        <v>340</v>
      </c>
      <c r="B30" s="10" t="s">
        <v>341</v>
      </c>
      <c r="C30" s="10" t="s">
        <v>342</v>
      </c>
    </row>
    <row r="31" spans="1:3">
      <c r="A31" s="10" t="s">
        <v>343</v>
      </c>
      <c r="B31" s="10" t="s">
        <v>344</v>
      </c>
      <c r="C31" s="10" t="s">
        <v>345</v>
      </c>
    </row>
    <row r="32" spans="1:3">
      <c r="A32" s="10" t="s">
        <v>346</v>
      </c>
      <c r="B32" s="10" t="s">
        <v>347</v>
      </c>
      <c r="C32" s="10" t="s">
        <v>348</v>
      </c>
    </row>
    <row r="33" spans="1:3">
      <c r="A33" s="10" t="s">
        <v>349</v>
      </c>
      <c r="B33" s="10" t="s">
        <v>350</v>
      </c>
      <c r="C33" s="10" t="s">
        <v>351</v>
      </c>
    </row>
    <row r="34" spans="1:3">
      <c r="A34" s="10" t="s">
        <v>352</v>
      </c>
      <c r="B34" s="10" t="s">
        <v>353</v>
      </c>
      <c r="C34" s="10" t="s">
        <v>354</v>
      </c>
    </row>
    <row r="35" spans="1:3">
      <c r="A35" s="10" t="s">
        <v>355</v>
      </c>
      <c r="B35" s="10" t="s">
        <v>356</v>
      </c>
      <c r="C35" s="10" t="s">
        <v>357</v>
      </c>
    </row>
    <row r="36" spans="1:3">
      <c r="A36" s="10" t="s">
        <v>358</v>
      </c>
      <c r="B36" s="10" t="s">
        <v>359</v>
      </c>
      <c r="C36" s="10" t="s">
        <v>360</v>
      </c>
    </row>
    <row r="37" spans="1:3">
      <c r="A37" s="10" t="s">
        <v>361</v>
      </c>
      <c r="B37" s="10" t="s">
        <v>362</v>
      </c>
      <c r="C37" s="10" t="s">
        <v>363</v>
      </c>
    </row>
    <row r="38" spans="1:3">
      <c r="A38" s="10" t="s">
        <v>364</v>
      </c>
      <c r="B38" s="10" t="s">
        <v>365</v>
      </c>
      <c r="C38" s="10" t="s">
        <v>366</v>
      </c>
    </row>
    <row r="39" spans="1:3">
      <c r="A39" s="10" t="s">
        <v>367</v>
      </c>
      <c r="C39" s="10" t="s">
        <v>368</v>
      </c>
    </row>
    <row r="40" spans="1:3">
      <c r="A40" s="11"/>
      <c r="C40" s="10" t="s">
        <v>369</v>
      </c>
    </row>
    <row r="41" spans="1:3">
      <c r="A41" s="11"/>
      <c r="B41" s="11"/>
      <c r="C41" s="10" t="s">
        <v>370</v>
      </c>
    </row>
    <row r="42" spans="1:3">
      <c r="A42" s="11"/>
      <c r="B42" s="11"/>
      <c r="C42" s="10" t="s">
        <v>371</v>
      </c>
    </row>
    <row r="43" spans="1:3">
      <c r="A43" s="11"/>
      <c r="B43" s="11"/>
      <c r="C43" s="10" t="s">
        <v>372</v>
      </c>
    </row>
    <row r="44" spans="1:3">
      <c r="A44" s="11"/>
      <c r="B44" s="11"/>
      <c r="C44" s="10" t="s">
        <v>373</v>
      </c>
    </row>
    <row r="45" spans="1:3">
      <c r="A45" s="11"/>
      <c r="B45" s="11"/>
      <c r="C45" s="10" t="s">
        <v>374</v>
      </c>
    </row>
    <row r="46" spans="1:3">
      <c r="A46" s="11"/>
      <c r="B46" s="11"/>
      <c r="C46" s="10" t="s">
        <v>375</v>
      </c>
    </row>
    <row r="47" spans="1:3">
      <c r="A47" s="11"/>
      <c r="B47" s="11"/>
      <c r="C47" s="10" t="s">
        <v>376</v>
      </c>
    </row>
    <row r="48" spans="1:3">
      <c r="A48" s="11"/>
      <c r="B48" s="11"/>
      <c r="C48" s="10" t="s">
        <v>377</v>
      </c>
    </row>
    <row r="49" spans="1:3">
      <c r="A49" s="11"/>
      <c r="B49" s="11"/>
      <c r="C49" s="10" t="s">
        <v>378</v>
      </c>
    </row>
    <row r="50" spans="1:3">
      <c r="A50" s="11"/>
      <c r="B50" s="11"/>
      <c r="C50" s="10" t="s">
        <v>379</v>
      </c>
    </row>
    <row r="51" spans="1:3">
      <c r="A51" s="11"/>
      <c r="B51" s="11"/>
      <c r="C51" s="10" t="s">
        <v>380</v>
      </c>
    </row>
    <row r="52" spans="1:3">
      <c r="A52" s="11"/>
      <c r="B52" s="11"/>
      <c r="C52" s="10" t="s">
        <v>381</v>
      </c>
    </row>
    <row r="53" spans="1:3">
      <c r="A53" s="11"/>
      <c r="B53" s="11"/>
      <c r="C53" s="10" t="s">
        <v>382</v>
      </c>
    </row>
    <row r="54" spans="1:3">
      <c r="A54" s="11"/>
      <c r="B54" s="11"/>
      <c r="C54" s="10" t="s">
        <v>383</v>
      </c>
    </row>
    <row r="55" spans="1:3">
      <c r="A55" s="11"/>
      <c r="B55" s="11"/>
      <c r="C55" s="10" t="s">
        <v>384</v>
      </c>
    </row>
    <row r="56" spans="1:3">
      <c r="A56" s="11"/>
      <c r="B56" s="11"/>
      <c r="C56" s="10" t="s">
        <v>385</v>
      </c>
    </row>
    <row r="57" spans="1:3">
      <c r="A57" s="11"/>
      <c r="B57" s="11"/>
      <c r="C57" s="10" t="s">
        <v>386</v>
      </c>
    </row>
    <row r="58" spans="1:3">
      <c r="A58" s="11"/>
      <c r="B58" s="11"/>
      <c r="C58" s="10" t="s">
        <v>387</v>
      </c>
    </row>
    <row r="59" spans="1:3">
      <c r="A59" s="11"/>
      <c r="B59" s="11"/>
      <c r="C59" s="10" t="s">
        <v>388</v>
      </c>
    </row>
    <row r="60" spans="1:3">
      <c r="A60" s="11"/>
      <c r="B60" s="11"/>
      <c r="C60" s="10" t="s">
        <v>389</v>
      </c>
    </row>
    <row r="61" spans="1:3">
      <c r="A61" s="11"/>
      <c r="B61" s="11"/>
      <c r="C61" s="10" t="s">
        <v>390</v>
      </c>
    </row>
    <row r="62" spans="1:3">
      <c r="A62" s="11"/>
      <c r="B62" s="11"/>
      <c r="C62" s="10" t="s">
        <v>391</v>
      </c>
    </row>
    <row r="63" spans="1:3">
      <c r="A63" s="11"/>
      <c r="B63" s="11"/>
      <c r="C63" s="10" t="s">
        <v>392</v>
      </c>
    </row>
    <row r="64" spans="1:3">
      <c r="A64" s="11"/>
      <c r="B64" s="11"/>
      <c r="C64" s="10" t="s">
        <v>393</v>
      </c>
    </row>
    <row r="65" spans="1:3">
      <c r="A65" s="11"/>
      <c r="B65" s="11"/>
      <c r="C65" s="10" t="s">
        <v>394</v>
      </c>
    </row>
    <row r="66" spans="1:3">
      <c r="A66" s="11"/>
      <c r="B66" s="11"/>
      <c r="C66" s="10" t="s">
        <v>395</v>
      </c>
    </row>
    <row r="67" spans="1:3">
      <c r="A67" s="11"/>
      <c r="B67" s="11"/>
      <c r="C67" s="10" t="s">
        <v>396</v>
      </c>
    </row>
    <row r="68" spans="1:3">
      <c r="A68" s="11"/>
      <c r="B68" s="11"/>
      <c r="C68" s="10" t="s">
        <v>397</v>
      </c>
    </row>
    <row r="69" spans="1:3">
      <c r="A69" s="11"/>
      <c r="B69" s="11"/>
      <c r="C69" s="10" t="s">
        <v>398</v>
      </c>
    </row>
    <row r="70" spans="1:3">
      <c r="A70" s="11"/>
      <c r="B70" s="11"/>
      <c r="C70" s="10" t="s">
        <v>399</v>
      </c>
    </row>
    <row r="71" spans="1:3">
      <c r="A71" s="11"/>
      <c r="B71" s="11"/>
      <c r="C71" s="10" t="s">
        <v>400</v>
      </c>
    </row>
    <row r="72" spans="1:3">
      <c r="A72" s="11"/>
      <c r="B72" s="11"/>
      <c r="C72" s="10" t="s">
        <v>401</v>
      </c>
    </row>
    <row r="73" spans="1:3">
      <c r="A73" s="11"/>
      <c r="B73" s="11"/>
      <c r="C73" s="10" t="s">
        <v>402</v>
      </c>
    </row>
    <row r="74" spans="1:3">
      <c r="A74" s="11"/>
      <c r="B74" s="11"/>
      <c r="C74" s="10" t="s">
        <v>403</v>
      </c>
    </row>
    <row r="75" spans="1:3">
      <c r="A75" s="11"/>
      <c r="B75" s="11"/>
      <c r="C75" s="10" t="s">
        <v>404</v>
      </c>
    </row>
    <row r="76" spans="1:3">
      <c r="A76" s="11"/>
      <c r="B76" s="11"/>
      <c r="C76" s="10" t="s">
        <v>405</v>
      </c>
    </row>
    <row r="77" spans="1:3">
      <c r="A77" s="11"/>
      <c r="B77" s="11"/>
      <c r="C77" s="10" t="s">
        <v>406</v>
      </c>
    </row>
    <row r="78" spans="1:3">
      <c r="A78" s="11"/>
      <c r="B78" s="11"/>
      <c r="C78" s="10" t="s">
        <v>407</v>
      </c>
    </row>
    <row r="79" spans="1:3">
      <c r="A79" s="11"/>
      <c r="B79" s="11"/>
      <c r="C79" s="10" t="s">
        <v>408</v>
      </c>
    </row>
    <row r="80" spans="1:3">
      <c r="A80" s="11"/>
      <c r="B80" s="11"/>
      <c r="C80" s="10" t="s">
        <v>409</v>
      </c>
    </row>
    <row r="81" spans="1:3">
      <c r="A81" s="11"/>
      <c r="B81" s="11"/>
      <c r="C81" s="10" t="s">
        <v>410</v>
      </c>
    </row>
    <row r="82" spans="1:3">
      <c r="A82" s="11"/>
      <c r="B82" s="11"/>
      <c r="C82" s="10" t="s">
        <v>411</v>
      </c>
    </row>
    <row r="83" spans="1:3">
      <c r="A83" s="11"/>
      <c r="B83" s="11"/>
      <c r="C83" s="10" t="s">
        <v>412</v>
      </c>
    </row>
    <row r="84" spans="1:3">
      <c r="A84" s="11"/>
      <c r="B84" s="11"/>
      <c r="C84" s="10" t="s">
        <v>413</v>
      </c>
    </row>
    <row r="85" spans="1:3">
      <c r="A85" s="11"/>
      <c r="B85" s="11"/>
      <c r="C85" s="10" t="s">
        <v>414</v>
      </c>
    </row>
    <row r="86" spans="1:3">
      <c r="A86" s="11"/>
      <c r="B86" s="11"/>
      <c r="C86" s="10" t="s">
        <v>415</v>
      </c>
    </row>
    <row r="87" spans="1:3">
      <c r="A87" s="11"/>
      <c r="B87" s="11"/>
      <c r="C87" s="10" t="s">
        <v>416</v>
      </c>
    </row>
    <row r="88" spans="1:3">
      <c r="A88" s="11"/>
      <c r="B88" s="11"/>
      <c r="C88" s="10" t="s">
        <v>417</v>
      </c>
    </row>
    <row r="89" spans="1:3">
      <c r="A89" s="11"/>
      <c r="B89" s="11"/>
      <c r="C89" s="10" t="s">
        <v>418</v>
      </c>
    </row>
    <row r="90" spans="1:3">
      <c r="A90" s="11"/>
      <c r="B90" s="11"/>
      <c r="C90" s="10" t="s">
        <v>419</v>
      </c>
    </row>
    <row r="91" spans="1:3">
      <c r="A91" s="11"/>
      <c r="B91" s="11"/>
      <c r="C91" s="11" t="s">
        <v>420</v>
      </c>
    </row>
    <row r="92" spans="1:3">
      <c r="A92" s="11"/>
      <c r="B92" s="11"/>
      <c r="C92" s="11" t="s">
        <v>421</v>
      </c>
    </row>
    <row r="93" spans="1:3">
      <c r="A93" s="11"/>
      <c r="B93" s="11"/>
      <c r="C93" s="11" t="s">
        <v>422</v>
      </c>
    </row>
    <row r="94" spans="1:3">
      <c r="A94" s="11"/>
      <c r="B94" s="11"/>
      <c r="C94" s="10" t="s">
        <v>423</v>
      </c>
    </row>
    <row r="95" spans="1:3">
      <c r="A95" s="11"/>
      <c r="B95" s="11"/>
      <c r="C95" s="10" t="s">
        <v>424</v>
      </c>
    </row>
    <row r="96" spans="1:3">
      <c r="A96" s="11"/>
      <c r="B96" s="11"/>
      <c r="C96" s="10" t="s">
        <v>425</v>
      </c>
    </row>
    <row r="97" spans="1:3">
      <c r="A97" s="11"/>
      <c r="B97" s="11"/>
      <c r="C97" s="10" t="s">
        <v>426</v>
      </c>
    </row>
    <row r="98" spans="1:3">
      <c r="A98" s="11"/>
      <c r="B98" s="11"/>
      <c r="C98" s="10" t="s">
        <v>427</v>
      </c>
    </row>
    <row r="99" spans="1:3">
      <c r="A99" s="11"/>
      <c r="B99" s="11"/>
      <c r="C99" s="10" t="s">
        <v>428</v>
      </c>
    </row>
    <row r="100" spans="1:3">
      <c r="A100" s="11"/>
      <c r="B100" s="11"/>
      <c r="C100" s="10" t="s">
        <v>429</v>
      </c>
    </row>
    <row r="101" spans="1:3">
      <c r="A101" s="11"/>
      <c r="B101" s="11"/>
      <c r="C101" s="10" t="s">
        <v>430</v>
      </c>
    </row>
    <row r="102" spans="1:3">
      <c r="A102" s="11"/>
      <c r="B102" s="11"/>
      <c r="C102" s="10" t="s">
        <v>431</v>
      </c>
    </row>
    <row r="103" spans="1:3">
      <c r="A103" s="11"/>
      <c r="B103" s="11"/>
      <c r="C103" s="10" t="s">
        <v>432</v>
      </c>
    </row>
    <row r="104" spans="1:3">
      <c r="A104" s="11"/>
      <c r="B104" s="11"/>
      <c r="C104" s="10" t="s">
        <v>433</v>
      </c>
    </row>
    <row r="105" spans="1:3">
      <c r="A105" s="11"/>
      <c r="B105" s="11"/>
      <c r="C105" s="10" t="s">
        <v>434</v>
      </c>
    </row>
    <row r="106" spans="1:3">
      <c r="A106" s="11"/>
      <c r="B106" s="11"/>
      <c r="C106" s="10" t="s">
        <v>435</v>
      </c>
    </row>
    <row r="107" spans="1:3">
      <c r="A107" s="11"/>
      <c r="B107" s="11"/>
      <c r="C107" s="10" t="s">
        <v>436</v>
      </c>
    </row>
    <row r="108" spans="1:3">
      <c r="A108" s="11"/>
      <c r="B108" s="11"/>
      <c r="C108" s="10" t="s">
        <v>437</v>
      </c>
    </row>
    <row r="109" spans="1:3">
      <c r="A109" s="11"/>
      <c r="B109" s="11"/>
      <c r="C109" s="10" t="s">
        <v>438</v>
      </c>
    </row>
    <row r="110" spans="1:3">
      <c r="A110" s="11"/>
      <c r="B110" s="11"/>
      <c r="C110" s="10" t="s">
        <v>439</v>
      </c>
    </row>
    <row r="111" spans="1:3">
      <c r="A111" s="11"/>
      <c r="B111" s="11"/>
      <c r="C111" s="10" t="s">
        <v>440</v>
      </c>
    </row>
    <row r="112" spans="1:3">
      <c r="A112" s="11"/>
      <c r="B112" s="11"/>
      <c r="C112" s="10" t="s">
        <v>441</v>
      </c>
    </row>
    <row r="113" spans="1:3">
      <c r="A113" s="11"/>
      <c r="B113" s="11"/>
      <c r="C113" s="10" t="s">
        <v>442</v>
      </c>
    </row>
    <row r="114" spans="1:3">
      <c r="A114" s="11"/>
      <c r="B114" s="11"/>
      <c r="C114" s="10" t="s">
        <v>443</v>
      </c>
    </row>
    <row r="115" spans="1:3">
      <c r="A115" s="11"/>
      <c r="B115" s="11"/>
      <c r="C115" s="10" t="s">
        <v>444</v>
      </c>
    </row>
    <row r="116" spans="1:3">
      <c r="A116" s="11"/>
      <c r="B116" s="11"/>
      <c r="C116" s="10" t="s">
        <v>445</v>
      </c>
    </row>
    <row r="117" spans="1:3">
      <c r="A117" s="11"/>
      <c r="B117" s="11"/>
      <c r="C117" s="10" t="s">
        <v>446</v>
      </c>
    </row>
    <row r="118" spans="1:3">
      <c r="A118" s="11"/>
      <c r="B118" s="11"/>
      <c r="C118" s="10" t="s">
        <v>447</v>
      </c>
    </row>
    <row r="119" spans="1:3">
      <c r="A119" s="11"/>
      <c r="B119" s="11"/>
      <c r="C119" s="10" t="s">
        <v>448</v>
      </c>
    </row>
    <row r="120" spans="1:3">
      <c r="A120" s="11"/>
      <c r="B120" s="11"/>
      <c r="C120" s="10" t="s">
        <v>449</v>
      </c>
    </row>
    <row r="121" spans="1:3">
      <c r="A121" s="11"/>
      <c r="B121" s="11"/>
      <c r="C121" s="10" t="s">
        <v>450</v>
      </c>
    </row>
    <row r="122" spans="1:3">
      <c r="A122" s="11"/>
      <c r="B122" s="11"/>
      <c r="C122" s="10" t="s">
        <v>451</v>
      </c>
    </row>
    <row r="123" spans="1:3">
      <c r="A123" s="11"/>
      <c r="B123" s="11"/>
      <c r="C123" s="10" t="s">
        <v>452</v>
      </c>
    </row>
    <row r="124" spans="1:3">
      <c r="A124" s="11"/>
      <c r="B124" s="11"/>
      <c r="C124" s="10" t="s">
        <v>453</v>
      </c>
    </row>
    <row r="125" spans="1:3">
      <c r="A125" s="11"/>
      <c r="B125" s="11"/>
      <c r="C125" s="10" t="s">
        <v>454</v>
      </c>
    </row>
    <row r="126" spans="1:3">
      <c r="A126" s="11"/>
      <c r="B126" s="11"/>
      <c r="C126" s="10" t="s">
        <v>455</v>
      </c>
    </row>
    <row r="127" spans="1:3">
      <c r="A127" s="11"/>
      <c r="B127" s="11"/>
      <c r="C127" s="10" t="s">
        <v>456</v>
      </c>
    </row>
    <row r="128" spans="1:3">
      <c r="A128" s="11"/>
      <c r="B128" s="11"/>
      <c r="C128" s="10" t="s">
        <v>457</v>
      </c>
    </row>
    <row r="129" spans="1:3">
      <c r="A129" s="11"/>
      <c r="B129" s="11"/>
      <c r="C129" s="10" t="s">
        <v>458</v>
      </c>
    </row>
    <row r="130" spans="1:3">
      <c r="A130" s="11"/>
      <c r="B130" s="11"/>
      <c r="C130" s="10" t="s">
        <v>459</v>
      </c>
    </row>
    <row r="131" spans="1:3">
      <c r="A131" s="11"/>
      <c r="B131" s="11"/>
      <c r="C131" s="10" t="s">
        <v>460</v>
      </c>
    </row>
    <row r="132" spans="1:3">
      <c r="A132" s="11"/>
      <c r="B132" s="11"/>
      <c r="C132" s="10" t="s">
        <v>461</v>
      </c>
    </row>
    <row r="133" spans="1:3">
      <c r="A133" s="11"/>
      <c r="B133" s="11"/>
      <c r="C133" s="10" t="s">
        <v>462</v>
      </c>
    </row>
    <row r="134" spans="1:3">
      <c r="A134" s="11"/>
      <c r="B134" s="11"/>
      <c r="C134" s="10" t="s">
        <v>463</v>
      </c>
    </row>
    <row r="135" spans="1:3">
      <c r="A135" s="11"/>
      <c r="B135" s="11"/>
      <c r="C135" s="10" t="s">
        <v>464</v>
      </c>
    </row>
    <row r="136" spans="1:3">
      <c r="A136" s="11"/>
      <c r="B136" s="11"/>
      <c r="C136" s="10" t="s">
        <v>465</v>
      </c>
    </row>
    <row r="137" spans="1:3">
      <c r="A137" s="11"/>
      <c r="B137" s="11"/>
      <c r="C137" s="10" t="s">
        <v>466</v>
      </c>
    </row>
    <row r="138" spans="1:3">
      <c r="A138" s="11"/>
      <c r="B138" s="11"/>
      <c r="C138" s="10" t="s">
        <v>467</v>
      </c>
    </row>
    <row r="139" spans="1:3">
      <c r="A139" s="11"/>
      <c r="B139" s="11"/>
      <c r="C139" s="10" t="s">
        <v>468</v>
      </c>
    </row>
    <row r="140" spans="1:3">
      <c r="A140" s="11"/>
      <c r="B140" s="11"/>
      <c r="C140" s="10" t="s">
        <v>469</v>
      </c>
    </row>
    <row r="141" spans="1:3">
      <c r="A141" s="11"/>
      <c r="B141" s="11"/>
      <c r="C141" s="10" t="s">
        <v>470</v>
      </c>
    </row>
    <row r="142" spans="1:3">
      <c r="A142" s="11"/>
      <c r="B142" s="11"/>
      <c r="C142" s="10" t="s">
        <v>471</v>
      </c>
    </row>
    <row r="143" spans="1:3">
      <c r="A143" s="11"/>
      <c r="B143" s="11"/>
      <c r="C143" s="10" t="s">
        <v>472</v>
      </c>
    </row>
    <row r="144" spans="1:3">
      <c r="A144" s="11"/>
      <c r="B144" s="11"/>
      <c r="C144" s="10" t="s">
        <v>473</v>
      </c>
    </row>
    <row r="145" spans="1:3">
      <c r="A145" s="11"/>
      <c r="B145" s="11"/>
      <c r="C145" s="10" t="s">
        <v>474</v>
      </c>
    </row>
    <row r="146" spans="1:3">
      <c r="A146" s="11"/>
      <c r="B146" s="11"/>
      <c r="C146" s="10" t="s">
        <v>475</v>
      </c>
    </row>
    <row r="147" spans="1:3">
      <c r="A147" s="11"/>
      <c r="B147" s="11"/>
      <c r="C147" s="10" t="s">
        <v>476</v>
      </c>
    </row>
    <row r="148" spans="1:3">
      <c r="A148" s="11"/>
      <c r="B148" s="11"/>
      <c r="C148" s="10" t="s">
        <v>477</v>
      </c>
    </row>
    <row r="149" spans="1:3">
      <c r="A149" s="11"/>
      <c r="B149" s="11"/>
      <c r="C149" s="10" t="s">
        <v>478</v>
      </c>
    </row>
    <row r="150" spans="1:3">
      <c r="A150" s="11"/>
      <c r="B150" s="11"/>
      <c r="C150" s="10" t="s">
        <v>479</v>
      </c>
    </row>
    <row r="151" spans="1:3">
      <c r="A151" s="11"/>
      <c r="B151" s="11"/>
      <c r="C151" s="8" t="s">
        <v>480</v>
      </c>
    </row>
    <row r="152" spans="3:3">
      <c r="C152" s="10" t="s">
        <v>481</v>
      </c>
    </row>
    <row r="153" spans="3:3">
      <c r="C153" s="10" t="s">
        <v>482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workbookViewId="0">
      <selection activeCell="C6" sqref="C6:C232"/>
    </sheetView>
  </sheetViews>
  <sheetFormatPr defaultColWidth="9" defaultRowHeight="16.5" outlineLevelCol="3"/>
  <cols>
    <col min="1" max="1" width="13.625" style="1" customWidth="1"/>
    <col min="2" max="2" width="19.625" style="1" customWidth="1"/>
    <col min="3" max="3" width="22.625" style="1" customWidth="1"/>
    <col min="4" max="4" width="15.375" style="2" customWidth="1"/>
    <col min="5" max="16384" width="9" style="1"/>
  </cols>
  <sheetData>
    <row r="1" spans="1:3">
      <c r="A1" s="3" t="s">
        <v>483</v>
      </c>
      <c r="B1" s="4" t="s">
        <v>484</v>
      </c>
      <c r="C1" s="3"/>
    </row>
    <row r="2" spans="1:3">
      <c r="A2" s="3" t="s">
        <v>485</v>
      </c>
      <c r="B2" s="5" t="s">
        <v>486</v>
      </c>
      <c r="C2" s="3"/>
    </row>
    <row r="3" spans="1:3">
      <c r="A3" s="3" t="s">
        <v>487</v>
      </c>
      <c r="B3" s="5" t="s">
        <v>488</v>
      </c>
      <c r="C3" s="3"/>
    </row>
    <row r="4" spans="1:3">
      <c r="A4" s="3" t="s">
        <v>489</v>
      </c>
      <c r="B4" s="5" t="s">
        <v>490</v>
      </c>
      <c r="C4" s="3" t="s">
        <v>491</v>
      </c>
    </row>
    <row r="5" spans="1:4">
      <c r="A5" s="3" t="s">
        <v>492</v>
      </c>
      <c r="B5" s="3" t="s">
        <v>493</v>
      </c>
      <c r="C5" s="3" t="s">
        <v>494</v>
      </c>
      <c r="D5" s="2" t="s">
        <v>495</v>
      </c>
    </row>
    <row r="6" spans="1:4">
      <c r="A6" s="6">
        <f>[1]!wset("sectorconstituent","date="&amp;B2,"sectorId="&amp;B3,"field=date,wind_code,sec_name","cols=3;rows=227")</f>
        <v>44043</v>
      </c>
      <c r="B6" s="5" t="s">
        <v>496</v>
      </c>
      <c r="C6" s="5" t="s">
        <v>497</v>
      </c>
      <c r="D6" s="2">
        <f ca="1">[1]!s_val_mv_ard(B6,TODAY()-1)/100000000</f>
        <v>669.91787947</v>
      </c>
    </row>
    <row r="7" spans="1:4">
      <c r="A7" s="7">
        <v>44043</v>
      </c>
      <c r="B7" s="5" t="s">
        <v>498</v>
      </c>
      <c r="C7" s="5" t="s">
        <v>499</v>
      </c>
      <c r="D7" s="2">
        <f ca="1">[1]!s_val_mv_ard(B7,TODAY()-1)/100000000</f>
        <v>581.51348087</v>
      </c>
    </row>
    <row r="8" spans="1:4">
      <c r="A8" s="7">
        <v>44043</v>
      </c>
      <c r="B8" s="5" t="s">
        <v>500</v>
      </c>
      <c r="C8" s="5" t="s">
        <v>501</v>
      </c>
      <c r="D8" s="2">
        <f ca="1">[1]!s_val_mv_ard(B8,TODAY()-1)/100000000</f>
        <v>383.00690315</v>
      </c>
    </row>
    <row r="9" spans="1:4">
      <c r="A9" s="7">
        <v>44043</v>
      </c>
      <c r="B9" s="5" t="s">
        <v>502</v>
      </c>
      <c r="C9" s="5" t="s">
        <v>503</v>
      </c>
      <c r="D9" s="2">
        <f ca="1">[1]!s_val_mv_ard(B9,TODAY()-1)/100000000</f>
        <v>41.83050211</v>
      </c>
    </row>
    <row r="10" spans="1:4">
      <c r="A10" s="7">
        <v>44043</v>
      </c>
      <c r="B10" s="5" t="s">
        <v>504</v>
      </c>
      <c r="C10" s="5" t="s">
        <v>505</v>
      </c>
      <c r="D10" s="2">
        <f ca="1">[1]!s_val_mv_ard(B10,TODAY()-1)/100000000</f>
        <v>172.43043486</v>
      </c>
    </row>
    <row r="11" spans="1:4">
      <c r="A11" s="7">
        <v>44043</v>
      </c>
      <c r="B11" s="5" t="s">
        <v>506</v>
      </c>
      <c r="C11" s="5" t="s">
        <v>507</v>
      </c>
      <c r="D11" s="2">
        <f ca="1">[1]!s_val_mv_ard(B11,TODAY()-1)/100000000</f>
        <v>106.35549187</v>
      </c>
    </row>
    <row r="12" spans="1:4">
      <c r="A12" s="7">
        <v>44043</v>
      </c>
      <c r="B12" s="5" t="s">
        <v>508</v>
      </c>
      <c r="C12" s="5" t="s">
        <v>509</v>
      </c>
      <c r="D12" s="2">
        <f ca="1">[1]!s_val_mv_ard(B12,TODAY()-1)/100000000</f>
        <v>3923.46455924</v>
      </c>
    </row>
    <row r="13" spans="1:4">
      <c r="A13" s="7">
        <v>44043</v>
      </c>
      <c r="B13" s="5" t="s">
        <v>510</v>
      </c>
      <c r="C13" s="5" t="s">
        <v>511</v>
      </c>
      <c r="D13" s="2">
        <f ca="1">[1]!s_val_mv_ard(B13,TODAY()-1)/100000000</f>
        <v>225.91299431</v>
      </c>
    </row>
    <row r="14" spans="1:4">
      <c r="A14" s="7">
        <v>44043</v>
      </c>
      <c r="B14" s="5" t="s">
        <v>512</v>
      </c>
      <c r="C14" s="5" t="s">
        <v>513</v>
      </c>
      <c r="D14" s="2">
        <f ca="1">[1]!s_val_mv_ard(B14,TODAY()-1)/100000000</f>
        <v>3629.3787441</v>
      </c>
    </row>
    <row r="15" spans="1:4">
      <c r="A15" s="7">
        <v>44043</v>
      </c>
      <c r="B15" s="5" t="s">
        <v>514</v>
      </c>
      <c r="C15" s="5" t="s">
        <v>515</v>
      </c>
      <c r="D15" s="2">
        <f ca="1">[1]!s_val_mv_ard(B15,TODAY()-1)/100000000</f>
        <v>1215.03305061</v>
      </c>
    </row>
    <row r="16" spans="1:4">
      <c r="A16" s="7">
        <v>44043</v>
      </c>
      <c r="B16" s="5" t="s">
        <v>516</v>
      </c>
      <c r="C16" s="5" t="s">
        <v>517</v>
      </c>
      <c r="D16" s="2">
        <f ca="1">[1]!s_val_mv_ard(B16,TODAY()-1)/100000000</f>
        <v>44.81167061</v>
      </c>
    </row>
    <row r="17" spans="1:4">
      <c r="A17" s="7">
        <v>44043</v>
      </c>
      <c r="B17" s="5" t="s">
        <v>518</v>
      </c>
      <c r="C17" s="5" t="s">
        <v>519</v>
      </c>
      <c r="D17" s="2">
        <f ca="1">[1]!s_val_mv_ard(B17,TODAY()-1)/100000000</f>
        <v>4916.5821494</v>
      </c>
    </row>
    <row r="18" spans="1:4">
      <c r="A18" s="7">
        <v>44043</v>
      </c>
      <c r="B18" s="5" t="s">
        <v>520</v>
      </c>
      <c r="C18" s="5" t="s">
        <v>521</v>
      </c>
      <c r="D18" s="2">
        <f ca="1">[1]!s_val_mv_ard(B18,TODAY()-1)/100000000</f>
        <v>853.7691903</v>
      </c>
    </row>
    <row r="19" spans="1:4">
      <c r="A19" s="7">
        <v>44043</v>
      </c>
      <c r="B19" s="5" t="s">
        <v>522</v>
      </c>
      <c r="C19" s="5" t="s">
        <v>523</v>
      </c>
      <c r="D19" s="2">
        <f ca="1">[1]!s_val_mv_ard(B19,TODAY()-1)/100000000</f>
        <v>6954.12929164</v>
      </c>
    </row>
    <row r="20" spans="1:4">
      <c r="A20" s="7">
        <v>44043</v>
      </c>
      <c r="B20" s="5" t="s">
        <v>524</v>
      </c>
      <c r="C20" s="5" t="s">
        <v>525</v>
      </c>
      <c r="D20" s="2">
        <f ca="1">[1]!s_val_mv_ard(B20,TODAY()-1)/100000000</f>
        <v>6999.45286869</v>
      </c>
    </row>
    <row r="21" spans="1:4">
      <c r="A21" s="7">
        <v>44043</v>
      </c>
      <c r="B21" s="5" t="s">
        <v>526</v>
      </c>
      <c r="C21" s="5" t="s">
        <v>527</v>
      </c>
      <c r="D21" s="2">
        <f ca="1">[1]!s_val_mv_ard(B21,TODAY()-1)/100000000</f>
        <v>1443.24460529</v>
      </c>
    </row>
    <row r="22" spans="1:4">
      <c r="A22" s="7">
        <v>44043</v>
      </c>
      <c r="B22" s="5" t="s">
        <v>528</v>
      </c>
      <c r="C22" s="5" t="s">
        <v>529</v>
      </c>
      <c r="D22" s="2">
        <f ca="1">[1]!s_val_mv_ard(B22,TODAY()-1)/100000000</f>
        <v>938.92518939</v>
      </c>
    </row>
    <row r="23" spans="1:4">
      <c r="A23" s="7">
        <v>44043</v>
      </c>
      <c r="B23" s="5" t="s">
        <v>530</v>
      </c>
      <c r="C23" s="5" t="s">
        <v>531</v>
      </c>
      <c r="D23" s="2">
        <f ca="1">[1]!s_val_mv_ard(B23,TODAY()-1)/100000000</f>
        <v>1459.06150955</v>
      </c>
    </row>
    <row r="24" spans="1:4">
      <c r="A24" s="7">
        <v>44043</v>
      </c>
      <c r="B24" s="5" t="s">
        <v>532</v>
      </c>
      <c r="C24" s="5" t="s">
        <v>533</v>
      </c>
      <c r="D24" s="2">
        <f ca="1">[1]!s_val_mv_ard(B24,TODAY()-1)/100000000</f>
        <v>69.54228509</v>
      </c>
    </row>
    <row r="25" spans="1:4">
      <c r="A25" s="7">
        <v>44043</v>
      </c>
      <c r="B25" s="5" t="s">
        <v>534</v>
      </c>
      <c r="C25" s="5" t="s">
        <v>535</v>
      </c>
      <c r="D25" s="2">
        <f ca="1">[1]!s_val_mv_ard(B25,TODAY()-1)/100000000</f>
        <v>4883.90768492</v>
      </c>
    </row>
    <row r="26" spans="1:4">
      <c r="A26" s="7">
        <v>44043</v>
      </c>
      <c r="B26" s="5" t="s">
        <v>536</v>
      </c>
      <c r="C26" s="5" t="s">
        <v>537</v>
      </c>
      <c r="D26" s="2">
        <f ca="1">[1]!s_val_mv_ard(B26,TODAY()-1)/100000000</f>
        <v>200.8731035</v>
      </c>
    </row>
    <row r="27" spans="1:4">
      <c r="A27" s="7">
        <v>44043</v>
      </c>
      <c r="B27" s="5" t="s">
        <v>538</v>
      </c>
      <c r="C27" s="5" t="s">
        <v>539</v>
      </c>
      <c r="D27" s="2">
        <f ca="1">[1]!s_val_mv_ard(B27,TODAY()-1)/100000000</f>
        <v>417.51019334</v>
      </c>
    </row>
    <row r="28" spans="1:4">
      <c r="A28" s="7">
        <v>44043</v>
      </c>
      <c r="B28" s="5" t="s">
        <v>540</v>
      </c>
      <c r="C28" s="5" t="s">
        <v>541</v>
      </c>
      <c r="D28" s="2">
        <f ca="1">[1]!s_val_mv_ard(B28,TODAY()-1)/100000000</f>
        <v>1847.01950915</v>
      </c>
    </row>
    <row r="29" spans="1:4">
      <c r="A29" s="7">
        <v>44043</v>
      </c>
      <c r="B29" s="5" t="s">
        <v>542</v>
      </c>
      <c r="C29" s="5" t="s">
        <v>543</v>
      </c>
      <c r="D29" s="2">
        <f ca="1">[1]!s_val_mv_ard(B29,TODAY()-1)/100000000</f>
        <v>655.15231918</v>
      </c>
    </row>
    <row r="30" spans="1:4">
      <c r="A30" s="7">
        <v>44043</v>
      </c>
      <c r="B30" s="5" t="s">
        <v>544</v>
      </c>
      <c r="C30" s="5" t="s">
        <v>545</v>
      </c>
      <c r="D30" s="2">
        <f ca="1">[1]!s_val_mv_ard(B30,TODAY()-1)/100000000</f>
        <v>555.4564029</v>
      </c>
    </row>
    <row r="31" spans="1:4">
      <c r="A31" s="7">
        <v>44043</v>
      </c>
      <c r="B31" s="5" t="s">
        <v>546</v>
      </c>
      <c r="C31" s="5" t="s">
        <v>547</v>
      </c>
      <c r="D31" s="2">
        <f ca="1">[1]!s_val_mv_ard(B31,TODAY()-1)/100000000</f>
        <v>1016.04446108</v>
      </c>
    </row>
    <row r="32" spans="1:4">
      <c r="A32" s="7">
        <v>44043</v>
      </c>
      <c r="B32" s="5" t="s">
        <v>548</v>
      </c>
      <c r="C32" s="5" t="s">
        <v>549</v>
      </c>
      <c r="D32" s="2">
        <f ca="1">[1]!s_val_mv_ard(B32,TODAY()-1)/100000000</f>
        <v>127.60166491</v>
      </c>
    </row>
    <row r="33" spans="1:4">
      <c r="A33" s="7">
        <v>44043</v>
      </c>
      <c r="B33" s="5" t="s">
        <v>550</v>
      </c>
      <c r="C33" s="5" t="s">
        <v>551</v>
      </c>
      <c r="D33" s="2">
        <f ca="1">[1]!s_val_mv_ard(B33,TODAY()-1)/100000000</f>
        <v>1867.40770607</v>
      </c>
    </row>
    <row r="34" spans="1:4">
      <c r="A34" s="7">
        <v>44043</v>
      </c>
      <c r="B34" s="5" t="s">
        <v>552</v>
      </c>
      <c r="C34" s="5" t="s">
        <v>553</v>
      </c>
      <c r="D34" s="2">
        <f ca="1">[1]!s_val_mv_ard(B34,TODAY()-1)/100000000</f>
        <v>1286.9096108</v>
      </c>
    </row>
    <row r="35" spans="1:4">
      <c r="A35" s="7">
        <v>44043</v>
      </c>
      <c r="B35" s="5" t="s">
        <v>554</v>
      </c>
      <c r="C35" s="5" t="s">
        <v>555</v>
      </c>
      <c r="D35" s="2">
        <f ca="1">[1]!s_val_mv_ard(B35,TODAY()-1)/100000000</f>
        <v>1129.98904434</v>
      </c>
    </row>
    <row r="36" spans="1:4">
      <c r="A36" s="7">
        <v>44043</v>
      </c>
      <c r="B36" s="5" t="s">
        <v>556</v>
      </c>
      <c r="C36" s="5" t="s">
        <v>557</v>
      </c>
      <c r="D36" s="2">
        <f ca="1">[1]!s_val_mv_ard(B36,TODAY()-1)/100000000</f>
        <v>324.98485135</v>
      </c>
    </row>
    <row r="37" spans="1:4">
      <c r="A37" s="7">
        <v>44043</v>
      </c>
      <c r="B37" s="5" t="s">
        <v>558</v>
      </c>
      <c r="C37" s="5" t="s">
        <v>559</v>
      </c>
      <c r="D37" s="2">
        <f ca="1">[1]!s_val_mv_ard(B37,TODAY()-1)/100000000</f>
        <v>906.15304222</v>
      </c>
    </row>
    <row r="38" spans="1:4">
      <c r="A38" s="7">
        <v>44043</v>
      </c>
      <c r="B38" s="5" t="s">
        <v>560</v>
      </c>
      <c r="C38" s="5" t="s">
        <v>561</v>
      </c>
      <c r="D38" s="2">
        <f ca="1">[1]!s_val_mv_ard(B38,TODAY()-1)/100000000</f>
        <v>880.78021255</v>
      </c>
    </row>
    <row r="39" spans="1:4">
      <c r="A39" s="7">
        <v>44043</v>
      </c>
      <c r="B39" s="5" t="s">
        <v>562</v>
      </c>
      <c r="C39" s="5" t="s">
        <v>563</v>
      </c>
      <c r="D39" s="2">
        <f ca="1">[1]!s_val_mv_ard(B39,TODAY()-1)/100000000</f>
        <v>8944.33456431</v>
      </c>
    </row>
    <row r="40" spans="1:4">
      <c r="A40" s="7">
        <v>44043</v>
      </c>
      <c r="B40" s="5" t="s">
        <v>564</v>
      </c>
      <c r="C40" s="5" t="s">
        <v>565</v>
      </c>
      <c r="D40" s="2">
        <f ca="1">[1]!s_val_mv_ard(B40,TODAY()-1)/100000000</f>
        <v>4820.8513182</v>
      </c>
    </row>
    <row r="41" spans="1:4">
      <c r="A41" s="7">
        <v>44043</v>
      </c>
      <c r="B41" s="5" t="s">
        <v>566</v>
      </c>
      <c r="C41" s="5" t="s">
        <v>567</v>
      </c>
      <c r="D41" s="2">
        <f ca="1">[1]!s_val_mv_ard(B41,TODAY()-1)/100000000</f>
        <v>68.7544405</v>
      </c>
    </row>
    <row r="42" spans="1:4">
      <c r="A42" s="7">
        <v>44043</v>
      </c>
      <c r="B42" s="5" t="s">
        <v>568</v>
      </c>
      <c r="C42" s="5" t="s">
        <v>569</v>
      </c>
      <c r="D42" s="2">
        <f ca="1">[1]!s_val_mv_ard(B42,TODAY()-1)/100000000</f>
        <v>126.03395251</v>
      </c>
    </row>
    <row r="43" spans="1:4">
      <c r="A43" s="7">
        <v>44043</v>
      </c>
      <c r="B43" s="5" t="s">
        <v>570</v>
      </c>
      <c r="C43" s="5" t="s">
        <v>571</v>
      </c>
      <c r="D43" s="2">
        <f ca="1">[1]!s_val_mv_ard(B43,TODAY()-1)/100000000</f>
        <v>737.8655814</v>
      </c>
    </row>
    <row r="44" spans="1:4">
      <c r="A44" s="7">
        <v>44043</v>
      </c>
      <c r="B44" s="5" t="s">
        <v>572</v>
      </c>
      <c r="C44" s="5" t="s">
        <v>573</v>
      </c>
      <c r="D44" s="2">
        <f ca="1">[1]!s_val_mv_ard(B44,TODAY()-1)/100000000</f>
        <v>534.99242454</v>
      </c>
    </row>
    <row r="45" spans="1:4">
      <c r="A45" s="7">
        <v>44043</v>
      </c>
      <c r="B45" s="5" t="s">
        <v>574</v>
      </c>
      <c r="C45" s="5" t="s">
        <v>575</v>
      </c>
      <c r="D45" s="2">
        <f ca="1">[1]!s_val_mv_ard(B45,TODAY()-1)/100000000</f>
        <v>792.26252022</v>
      </c>
    </row>
    <row r="46" spans="1:4">
      <c r="A46" s="7">
        <v>44043</v>
      </c>
      <c r="B46" s="5" t="s">
        <v>576</v>
      </c>
      <c r="C46" s="5" t="s">
        <v>577</v>
      </c>
      <c r="D46" s="2">
        <f ca="1">[1]!s_val_mv_ard(B46,TODAY()-1)/100000000</f>
        <v>170.35168437</v>
      </c>
    </row>
    <row r="47" spans="1:4">
      <c r="A47" s="7">
        <v>44043</v>
      </c>
      <c r="B47" s="5" t="s">
        <v>578</v>
      </c>
      <c r="C47" s="5" t="s">
        <v>579</v>
      </c>
      <c r="D47" s="2">
        <f ca="1">[1]!s_val_mv_ard(B47,TODAY()-1)/100000000</f>
        <v>886.4785349</v>
      </c>
    </row>
    <row r="48" spans="1:4">
      <c r="A48" s="7">
        <v>44043</v>
      </c>
      <c r="B48" s="5" t="s">
        <v>580</v>
      </c>
      <c r="C48" s="5" t="s">
        <v>581</v>
      </c>
      <c r="D48" s="2">
        <f ca="1">[1]!s_val_mv_ard(B48,TODAY()-1)/100000000</f>
        <v>1118.3788938</v>
      </c>
    </row>
    <row r="49" spans="1:4">
      <c r="A49" s="7">
        <v>44043</v>
      </c>
      <c r="B49" s="5" t="s">
        <v>582</v>
      </c>
      <c r="C49" s="5" t="s">
        <v>583</v>
      </c>
      <c r="D49" s="2">
        <f ca="1">[1]!s_val_mv_ard(B49,TODAY()-1)/100000000</f>
        <v>468.05772614</v>
      </c>
    </row>
    <row r="50" spans="1:4">
      <c r="A50" s="7">
        <v>44043</v>
      </c>
      <c r="B50" s="5" t="s">
        <v>584</v>
      </c>
      <c r="C50" s="5" t="s">
        <v>585</v>
      </c>
      <c r="D50" s="2">
        <f ca="1">[1]!s_val_mv_ard(B50,TODAY()-1)/100000000</f>
        <v>95.11310682</v>
      </c>
    </row>
    <row r="51" spans="1:4">
      <c r="A51" s="7">
        <v>44043</v>
      </c>
      <c r="B51" s="5" t="s">
        <v>586</v>
      </c>
      <c r="C51" s="5" t="s">
        <v>587</v>
      </c>
      <c r="D51" s="2">
        <f ca="1">[1]!s_val_mv_ard(B51,TODAY()-1)/100000000</f>
        <v>1792.36937919</v>
      </c>
    </row>
    <row r="52" spans="1:4">
      <c r="A52" s="7">
        <v>44043</v>
      </c>
      <c r="B52" s="5" t="s">
        <v>588</v>
      </c>
      <c r="C52" s="5" t="s">
        <v>589</v>
      </c>
      <c r="D52" s="2">
        <f ca="1">[1]!s_val_mv_ard(B52,TODAY()-1)/100000000</f>
        <v>1273.19948338</v>
      </c>
    </row>
    <row r="53" spans="1:4">
      <c r="A53" s="7">
        <v>44043</v>
      </c>
      <c r="B53" s="5" t="s">
        <v>590</v>
      </c>
      <c r="C53" s="5" t="s">
        <v>591</v>
      </c>
      <c r="D53" s="2">
        <f ca="1">[1]!s_val_mv_ard(B53,TODAY()-1)/100000000</f>
        <v>506.90059537</v>
      </c>
    </row>
    <row r="54" spans="1:4">
      <c r="A54" s="7">
        <v>44043</v>
      </c>
      <c r="B54" s="5" t="s">
        <v>592</v>
      </c>
      <c r="C54" s="5" t="s">
        <v>593</v>
      </c>
      <c r="D54" s="2">
        <f ca="1">[1]!s_val_mv_ard(B54,TODAY()-1)/100000000</f>
        <v>545.48834662</v>
      </c>
    </row>
    <row r="55" spans="1:4">
      <c r="A55" s="7">
        <v>44043</v>
      </c>
      <c r="B55" s="5" t="s">
        <v>594</v>
      </c>
      <c r="C55" s="5" t="s">
        <v>595</v>
      </c>
      <c r="D55" s="2">
        <f ca="1">[1]!s_val_mv_ard(B55,TODAY()-1)/100000000</f>
        <v>240.33213036</v>
      </c>
    </row>
    <row r="56" spans="1:4">
      <c r="A56" s="7">
        <v>44043</v>
      </c>
      <c r="B56" s="5" t="s">
        <v>596</v>
      </c>
      <c r="C56" s="5" t="s">
        <v>597</v>
      </c>
      <c r="D56" s="2">
        <f ca="1">[1]!s_val_mv_ard(B56,TODAY()-1)/100000000</f>
        <v>4841.00683567</v>
      </c>
    </row>
    <row r="57" spans="1:4">
      <c r="A57" s="7">
        <v>44043</v>
      </c>
      <c r="B57" s="5" t="s">
        <v>598</v>
      </c>
      <c r="C57" s="5" t="s">
        <v>599</v>
      </c>
      <c r="D57" s="2">
        <f ca="1">[1]!s_val_mv_ard(B57,TODAY()-1)/100000000</f>
        <v>2194.73145396</v>
      </c>
    </row>
    <row r="58" spans="1:4">
      <c r="A58" s="7">
        <v>44043</v>
      </c>
      <c r="B58" s="5" t="s">
        <v>600</v>
      </c>
      <c r="C58" s="5" t="s">
        <v>601</v>
      </c>
      <c r="D58" s="2">
        <f ca="1">[1]!s_val_mv_ard(B58,TODAY()-1)/100000000</f>
        <v>691.96137101</v>
      </c>
    </row>
    <row r="59" spans="1:4">
      <c r="A59" s="7">
        <v>44043</v>
      </c>
      <c r="B59" s="5" t="s">
        <v>602</v>
      </c>
      <c r="C59" s="5" t="s">
        <v>603</v>
      </c>
      <c r="D59" s="2">
        <f ca="1">[1]!s_val_mv_ard(B59,TODAY()-1)/100000000</f>
        <v>1064.18813039</v>
      </c>
    </row>
    <row r="60" spans="1:4">
      <c r="A60" s="7">
        <v>44043</v>
      </c>
      <c r="B60" s="5" t="s">
        <v>604</v>
      </c>
      <c r="C60" s="5" t="s">
        <v>605</v>
      </c>
      <c r="D60" s="2">
        <f ca="1">[1]!s_val_mv_ard(B60,TODAY()-1)/100000000</f>
        <v>1273.23965629</v>
      </c>
    </row>
    <row r="61" spans="1:4">
      <c r="A61" s="7">
        <v>44043</v>
      </c>
      <c r="B61" s="5" t="s">
        <v>606</v>
      </c>
      <c r="C61" s="5" t="s">
        <v>607</v>
      </c>
      <c r="D61" s="2">
        <f ca="1">[1]!s_val_mv_ard(B61,TODAY()-1)/100000000</f>
        <v>3862.07904741</v>
      </c>
    </row>
    <row r="62" spans="1:4">
      <c r="A62" s="7">
        <v>44043</v>
      </c>
      <c r="B62" s="5" t="s">
        <v>608</v>
      </c>
      <c r="C62" s="5" t="s">
        <v>609</v>
      </c>
      <c r="D62" s="2">
        <f ca="1">[1]!s_val_mv_ard(B62,TODAY()-1)/100000000</f>
        <v>760.08718724</v>
      </c>
    </row>
    <row r="63" spans="1:4">
      <c r="A63" s="7">
        <v>44043</v>
      </c>
      <c r="B63" s="5" t="s">
        <v>610</v>
      </c>
      <c r="C63" s="5" t="s">
        <v>611</v>
      </c>
      <c r="D63" s="2">
        <f ca="1">[1]!s_val_mv_ard(B63,TODAY()-1)/100000000</f>
        <v>349.45860115</v>
      </c>
    </row>
    <row r="64" spans="1:4">
      <c r="A64" s="7">
        <v>44043</v>
      </c>
      <c r="B64" s="5" t="s">
        <v>612</v>
      </c>
      <c r="C64" s="5" t="s">
        <v>613</v>
      </c>
      <c r="D64" s="2">
        <f ca="1">[1]!s_val_mv_ard(B64,TODAY()-1)/100000000</f>
        <v>1235.68616609</v>
      </c>
    </row>
    <row r="65" spans="1:4">
      <c r="A65" s="7">
        <v>44043</v>
      </c>
      <c r="B65" s="5" t="s">
        <v>614</v>
      </c>
      <c r="C65" s="5" t="s">
        <v>615</v>
      </c>
      <c r="D65" s="2">
        <f ca="1">[1]!s_val_mv_ard(B65,TODAY()-1)/100000000</f>
        <v>2494.85176074</v>
      </c>
    </row>
    <row r="66" spans="1:4">
      <c r="A66" s="7">
        <v>44043</v>
      </c>
      <c r="B66" s="5" t="s">
        <v>616</v>
      </c>
      <c r="C66" s="5" t="s">
        <v>617</v>
      </c>
      <c r="D66" s="2">
        <f ca="1">[1]!s_val_mv_ard(B66,TODAY()-1)/100000000</f>
        <v>2131.94324662</v>
      </c>
    </row>
    <row r="67" spans="1:4">
      <c r="A67" s="7">
        <v>44043</v>
      </c>
      <c r="B67" s="5" t="s">
        <v>618</v>
      </c>
      <c r="C67" s="5" t="s">
        <v>619</v>
      </c>
      <c r="D67" s="2">
        <f ca="1">[1]!s_val_mv_ard(B67,TODAY()-1)/100000000</f>
        <v>1801.13622401</v>
      </c>
    </row>
    <row r="68" spans="1:4">
      <c r="A68" s="7">
        <v>44043</v>
      </c>
      <c r="B68" s="5" t="s">
        <v>620</v>
      </c>
      <c r="C68" s="5" t="s">
        <v>621</v>
      </c>
      <c r="D68" s="2">
        <f ca="1">[1]!s_val_mv_ard(B68,TODAY()-1)/100000000</f>
        <v>1463.43022176</v>
      </c>
    </row>
    <row r="69" spans="1:4">
      <c r="A69" s="7">
        <v>44043</v>
      </c>
      <c r="B69" s="5" t="s">
        <v>622</v>
      </c>
      <c r="C69" s="5" t="s">
        <v>623</v>
      </c>
      <c r="D69" s="2">
        <f ca="1">[1]!s_val_mv_ard(B69,TODAY()-1)/100000000</f>
        <v>1305.54922507</v>
      </c>
    </row>
    <row r="70" spans="1:4">
      <c r="A70" s="7">
        <v>44043</v>
      </c>
      <c r="B70" s="5" t="s">
        <v>624</v>
      </c>
      <c r="C70" s="5" t="s">
        <v>625</v>
      </c>
      <c r="D70" s="2">
        <f ca="1">[1]!s_val_mv_ard(B70,TODAY()-1)/100000000</f>
        <v>4372.63205441</v>
      </c>
    </row>
    <row r="71" spans="1:4">
      <c r="A71" s="7">
        <v>44043</v>
      </c>
      <c r="B71" s="5" t="s">
        <v>626</v>
      </c>
      <c r="C71" s="5" t="s">
        <v>627</v>
      </c>
      <c r="D71" s="2">
        <f ca="1">[1]!s_val_mv_ard(B71,TODAY()-1)/100000000</f>
        <v>3692.6080406</v>
      </c>
    </row>
    <row r="72" spans="1:4">
      <c r="A72" s="7">
        <v>44043</v>
      </c>
      <c r="B72" s="5" t="s">
        <v>628</v>
      </c>
      <c r="C72" s="5" t="s">
        <v>629</v>
      </c>
      <c r="D72" s="2">
        <f ca="1">[1]!s_val_mv_ard(B72,TODAY()-1)/100000000</f>
        <v>209.40094545</v>
      </c>
    </row>
    <row r="73" spans="1:4">
      <c r="A73" s="7">
        <v>44043</v>
      </c>
      <c r="B73" s="5" t="s">
        <v>630</v>
      </c>
      <c r="C73" s="5" t="s">
        <v>631</v>
      </c>
      <c r="D73" s="2">
        <f ca="1">[1]!s_val_mv_ard(B73,TODAY()-1)/100000000</f>
        <v>609.31702066</v>
      </c>
    </row>
    <row r="74" spans="1:4">
      <c r="A74" s="7">
        <v>44043</v>
      </c>
      <c r="B74" s="5" t="s">
        <v>632</v>
      </c>
      <c r="C74" s="5" t="s">
        <v>633</v>
      </c>
      <c r="D74" s="2">
        <f ca="1">[1]!s_val_mv_ard(B74,TODAY()-1)/100000000</f>
        <v>3366.96925177</v>
      </c>
    </row>
    <row r="75" spans="1:4">
      <c r="A75" s="7">
        <v>44043</v>
      </c>
      <c r="B75" s="5" t="s">
        <v>634</v>
      </c>
      <c r="C75" s="5" t="s">
        <v>635</v>
      </c>
      <c r="D75" s="2">
        <f ca="1">[1]!s_val_mv_ard(B75,TODAY()-1)/100000000</f>
        <v>469.53199906</v>
      </c>
    </row>
    <row r="76" spans="1:4">
      <c r="A76" s="7">
        <v>44043</v>
      </c>
      <c r="B76" s="5" t="s">
        <v>636</v>
      </c>
      <c r="C76" s="5" t="s">
        <v>637</v>
      </c>
      <c r="D76" s="2">
        <f ca="1">[1]!s_val_mv_ard(B76,TODAY()-1)/100000000</f>
        <v>2868.35488728</v>
      </c>
    </row>
    <row r="77" spans="1:4">
      <c r="A77" s="7">
        <v>44043</v>
      </c>
      <c r="B77" s="5" t="s">
        <v>638</v>
      </c>
      <c r="C77" s="5" t="s">
        <v>639</v>
      </c>
      <c r="D77" s="2">
        <f ca="1">[1]!s_val_mv_ard(B77,TODAY()-1)/100000000</f>
        <v>715.31693006</v>
      </c>
    </row>
    <row r="78" spans="1:4">
      <c r="A78" s="7">
        <v>44043</v>
      </c>
      <c r="B78" s="5" t="s">
        <v>640</v>
      </c>
      <c r="C78" s="5" t="s">
        <v>641</v>
      </c>
      <c r="D78" s="2">
        <f ca="1">[1]!s_val_mv_ard(B78,TODAY()-1)/100000000</f>
        <v>257.6240498</v>
      </c>
    </row>
    <row r="79" spans="1:4">
      <c r="A79" s="7">
        <v>44043</v>
      </c>
      <c r="B79" s="5" t="s">
        <v>642</v>
      </c>
      <c r="C79" s="5" t="s">
        <v>643</v>
      </c>
      <c r="D79" s="2">
        <f ca="1">[1]!s_val_mv_ard(B79,TODAY()-1)/100000000</f>
        <v>440.35682762</v>
      </c>
    </row>
    <row r="80" spans="1:4">
      <c r="A80" s="7">
        <v>44043</v>
      </c>
      <c r="B80" s="5" t="s">
        <v>644</v>
      </c>
      <c r="C80" s="5" t="s">
        <v>645</v>
      </c>
      <c r="D80" s="2">
        <f ca="1">[1]!s_val_mv_ard(B80,TODAY()-1)/100000000</f>
        <v>2980.34737867</v>
      </c>
    </row>
    <row r="81" spans="1:4">
      <c r="A81" s="7">
        <v>44043</v>
      </c>
      <c r="B81" s="5" t="s">
        <v>646</v>
      </c>
      <c r="C81" s="5" t="s">
        <v>647</v>
      </c>
      <c r="D81" s="2">
        <f ca="1">[1]!s_val_mv_ard(B81,TODAY()-1)/100000000</f>
        <v>269.62246062</v>
      </c>
    </row>
    <row r="82" spans="1:4">
      <c r="A82" s="7">
        <v>44043</v>
      </c>
      <c r="B82" s="5" t="s">
        <v>648</v>
      </c>
      <c r="C82" s="5" t="s">
        <v>649</v>
      </c>
      <c r="D82" s="2">
        <f ca="1">[1]!s_val_mv_ard(B82,TODAY()-1)/100000000</f>
        <v>4021.63244045</v>
      </c>
    </row>
    <row r="83" spans="1:4">
      <c r="A83" s="7">
        <v>44043</v>
      </c>
      <c r="B83" s="5" t="s">
        <v>650</v>
      </c>
      <c r="C83" s="5" t="s">
        <v>651</v>
      </c>
      <c r="D83" s="2">
        <f ca="1">[1]!s_val_mv_ard(B83,TODAY()-1)/100000000</f>
        <v>121.594428</v>
      </c>
    </row>
    <row r="84" spans="1:4">
      <c r="A84" s="7">
        <v>44043</v>
      </c>
      <c r="B84" s="5" t="s">
        <v>652</v>
      </c>
      <c r="C84" s="5" t="s">
        <v>653</v>
      </c>
      <c r="D84" s="2">
        <f ca="1">[1]!s_val_mv_ard(B84,TODAY()-1)/100000000</f>
        <v>838.59448233</v>
      </c>
    </row>
    <row r="85" spans="1:4">
      <c r="A85" s="7">
        <v>44043</v>
      </c>
      <c r="B85" s="5" t="s">
        <v>654</v>
      </c>
      <c r="C85" s="5" t="s">
        <v>655</v>
      </c>
      <c r="D85" s="2">
        <f ca="1">[1]!s_val_mv_ard(B85,TODAY()-1)/100000000</f>
        <v>1536.81870905</v>
      </c>
    </row>
    <row r="86" spans="1:4">
      <c r="A86" s="7">
        <v>44043</v>
      </c>
      <c r="B86" s="5" t="s">
        <v>656</v>
      </c>
      <c r="C86" s="5" t="s">
        <v>657</v>
      </c>
      <c r="D86" s="2">
        <f ca="1">[1]!s_val_mv_ard(B86,TODAY()-1)/100000000</f>
        <v>331.64506396</v>
      </c>
    </row>
    <row r="87" spans="1:4">
      <c r="A87" s="7">
        <v>44043</v>
      </c>
      <c r="B87" s="5" t="s">
        <v>658</v>
      </c>
      <c r="C87" s="5" t="s">
        <v>659</v>
      </c>
      <c r="D87" s="2">
        <f ca="1">[1]!s_val_mv_ard(B87,TODAY()-1)/100000000</f>
        <v>7230.80413258</v>
      </c>
    </row>
    <row r="88" spans="1:4">
      <c r="A88" s="7">
        <v>44043</v>
      </c>
      <c r="B88" s="5" t="s">
        <v>660</v>
      </c>
      <c r="C88" s="5" t="s">
        <v>661</v>
      </c>
      <c r="D88" s="2">
        <f ca="1">[1]!s_val_mv_ard(B88,TODAY()-1)/100000000</f>
        <v>719.27282361</v>
      </c>
    </row>
    <row r="89" spans="1:4">
      <c r="A89" s="7">
        <v>44043</v>
      </c>
      <c r="B89" s="5" t="s">
        <v>662</v>
      </c>
      <c r="C89" s="5" t="s">
        <v>663</v>
      </c>
      <c r="D89" s="2">
        <f ca="1">[1]!s_val_mv_ard(B89,TODAY()-1)/100000000</f>
        <v>453.57208249</v>
      </c>
    </row>
    <row r="90" spans="1:4">
      <c r="A90" s="7">
        <v>44043</v>
      </c>
      <c r="B90" s="5" t="s">
        <v>664</v>
      </c>
      <c r="C90" s="5" t="s">
        <v>665</v>
      </c>
      <c r="D90" s="2">
        <f ca="1">[1]!s_val_mv_ard(B90,TODAY()-1)/100000000</f>
        <v>1694.85368462</v>
      </c>
    </row>
    <row r="91" spans="1:4">
      <c r="A91" s="7">
        <v>44043</v>
      </c>
      <c r="B91" s="5" t="s">
        <v>666</v>
      </c>
      <c r="C91" s="5" t="s">
        <v>667</v>
      </c>
      <c r="D91" s="2">
        <f ca="1">[1]!s_val_mv_ard(B91,TODAY()-1)/100000000</f>
        <v>999.6109891</v>
      </c>
    </row>
    <row r="92" spans="1:4">
      <c r="A92" s="7">
        <v>44043</v>
      </c>
      <c r="B92" s="5" t="s">
        <v>668</v>
      </c>
      <c r="C92" s="5" t="s">
        <v>669</v>
      </c>
      <c r="D92" s="2">
        <f ca="1">[1]!s_val_mv_ard(B92,TODAY()-1)/100000000</f>
        <v>907.90873972</v>
      </c>
    </row>
    <row r="93" spans="1:4">
      <c r="A93" s="7">
        <v>44043</v>
      </c>
      <c r="B93" s="5" t="s">
        <v>670</v>
      </c>
      <c r="C93" s="5" t="s">
        <v>671</v>
      </c>
      <c r="D93" s="2">
        <f ca="1">[1]!s_val_mv_ard(B93,TODAY()-1)/100000000</f>
        <v>10767.01661305</v>
      </c>
    </row>
    <row r="94" spans="1:4">
      <c r="A94" s="7">
        <v>44043</v>
      </c>
      <c r="B94" s="5" t="s">
        <v>672</v>
      </c>
      <c r="C94" s="5" t="s">
        <v>673</v>
      </c>
      <c r="D94" s="2">
        <f ca="1">[1]!s_val_mv_ard(B94,TODAY()-1)/100000000</f>
        <v>972.65499807</v>
      </c>
    </row>
    <row r="95" spans="1:4">
      <c r="A95" s="7">
        <v>44043</v>
      </c>
      <c r="B95" s="5" t="s">
        <v>674</v>
      </c>
      <c r="C95" s="5" t="s">
        <v>675</v>
      </c>
      <c r="D95" s="2">
        <f ca="1">[1]!s_val_mv_ard(B95,TODAY()-1)/100000000</f>
        <v>1690.24040841</v>
      </c>
    </row>
    <row r="96" spans="1:4">
      <c r="A96" s="7">
        <v>44043</v>
      </c>
      <c r="B96" s="5" t="s">
        <v>676</v>
      </c>
      <c r="C96" s="5" t="s">
        <v>677</v>
      </c>
      <c r="D96" s="2">
        <f ca="1">[1]!s_val_mv_ard(B96,TODAY()-1)/100000000</f>
        <v>5188.79510251</v>
      </c>
    </row>
    <row r="97" spans="1:4">
      <c r="A97" s="7">
        <v>44043</v>
      </c>
      <c r="B97" s="5" t="s">
        <v>678</v>
      </c>
      <c r="C97" s="5" t="s">
        <v>679</v>
      </c>
      <c r="D97" s="2">
        <f ca="1">[1]!s_val_mv_ard(B97,TODAY()-1)/100000000</f>
        <v>2559.25265036</v>
      </c>
    </row>
    <row r="98" spans="1:4">
      <c r="A98" s="7">
        <v>44043</v>
      </c>
      <c r="B98" s="5" t="s">
        <v>680</v>
      </c>
      <c r="C98" s="5" t="s">
        <v>681</v>
      </c>
      <c r="D98" s="2">
        <f ca="1">[1]!s_val_mv_ard(B98,TODAY()-1)/100000000</f>
        <v>5966.84367101</v>
      </c>
    </row>
    <row r="99" spans="1:4">
      <c r="A99" s="7">
        <v>44043</v>
      </c>
      <c r="B99" s="5" t="s">
        <v>682</v>
      </c>
      <c r="C99" s="5" t="s">
        <v>683</v>
      </c>
      <c r="D99" s="2">
        <f ca="1">[1]!s_val_mv_ard(B99,TODAY()-1)/100000000</f>
        <v>3445.56123179</v>
      </c>
    </row>
    <row r="100" spans="1:4">
      <c r="A100" s="7">
        <v>44043</v>
      </c>
      <c r="B100" s="5" t="s">
        <v>684</v>
      </c>
      <c r="C100" s="5" t="s">
        <v>685</v>
      </c>
      <c r="D100" s="2">
        <f ca="1">[1]!s_val_mv_ard(B100,TODAY()-1)/100000000</f>
        <v>1087.52821914</v>
      </c>
    </row>
    <row r="101" spans="1:4">
      <c r="A101" s="7">
        <v>44043</v>
      </c>
      <c r="B101" s="5" t="s">
        <v>686</v>
      </c>
      <c r="C101" s="5" t="s">
        <v>687</v>
      </c>
      <c r="D101" s="2">
        <f ca="1">[1]!s_val_mv_ard(B101,TODAY()-1)/100000000</f>
        <v>3943.10174127</v>
      </c>
    </row>
    <row r="102" spans="1:4">
      <c r="A102" s="7">
        <v>44043</v>
      </c>
      <c r="B102" s="5" t="s">
        <v>688</v>
      </c>
      <c r="C102" s="5" t="s">
        <v>689</v>
      </c>
      <c r="D102" s="2">
        <f ca="1">[1]!s_val_mv_ard(B102,TODAY()-1)/100000000</f>
        <v>10921.97117891</v>
      </c>
    </row>
    <row r="103" spans="1:4">
      <c r="A103" s="7">
        <v>44043</v>
      </c>
      <c r="B103" s="5" t="s">
        <v>690</v>
      </c>
      <c r="C103" s="5" t="s">
        <v>691</v>
      </c>
      <c r="D103" s="2">
        <f ca="1">[1]!s_val_mv_ard(B103,TODAY()-1)/100000000</f>
        <v>12955.22018354</v>
      </c>
    </row>
    <row r="104" spans="1:4">
      <c r="A104" s="7">
        <v>44043</v>
      </c>
      <c r="B104" s="5" t="s">
        <v>692</v>
      </c>
      <c r="C104" s="5" t="s">
        <v>693</v>
      </c>
      <c r="D104" s="2">
        <f ca="1">[1]!s_val_mv_ard(B104,TODAY()-1)/100000000</f>
        <v>11083.27734893</v>
      </c>
    </row>
    <row r="105" spans="1:4">
      <c r="A105" s="7">
        <v>44043</v>
      </c>
      <c r="B105" s="5" t="s">
        <v>694</v>
      </c>
      <c r="C105" s="5" t="s">
        <v>695</v>
      </c>
      <c r="D105" s="2">
        <f ca="1">[1]!s_val_mv_ard(B105,TODAY()-1)/100000000</f>
        <v>722.13056698</v>
      </c>
    </row>
    <row r="106" spans="1:4">
      <c r="A106" s="7">
        <v>44043</v>
      </c>
      <c r="B106" s="5" t="s">
        <v>696</v>
      </c>
      <c r="C106" s="5" t="s">
        <v>697</v>
      </c>
      <c r="D106" s="2">
        <f ca="1">[1]!s_val_mv_ard(B106,TODAY()-1)/100000000</f>
        <v>573.11883599</v>
      </c>
    </row>
    <row r="107" spans="1:4">
      <c r="A107" s="7">
        <v>44043</v>
      </c>
      <c r="B107" s="5" t="s">
        <v>698</v>
      </c>
      <c r="C107" s="5" t="s">
        <v>699</v>
      </c>
      <c r="D107" s="2">
        <f ca="1">[1]!s_val_mv_ard(B107,TODAY()-1)/100000000</f>
        <v>12355.0601022</v>
      </c>
    </row>
    <row r="108" spans="1:4">
      <c r="A108" s="7">
        <v>44043</v>
      </c>
      <c r="B108" s="5" t="s">
        <v>700</v>
      </c>
      <c r="C108" s="5" t="s">
        <v>701</v>
      </c>
      <c r="D108" s="2">
        <f ca="1">[1]!s_val_mv_ard(B108,TODAY()-1)/100000000</f>
        <v>2801.2429234</v>
      </c>
    </row>
    <row r="109" spans="1:4">
      <c r="A109" s="7">
        <v>44043</v>
      </c>
      <c r="B109" s="5" t="s">
        <v>702</v>
      </c>
      <c r="C109" s="5" t="s">
        <v>703</v>
      </c>
      <c r="D109" s="2">
        <f ca="1">[1]!s_val_mv_ard(B109,TODAY()-1)/100000000</f>
        <v>2195.29476269</v>
      </c>
    </row>
    <row r="110" spans="1:4">
      <c r="A110" s="7">
        <v>44043</v>
      </c>
      <c r="B110" s="5" t="s">
        <v>704</v>
      </c>
      <c r="C110" s="5" t="s">
        <v>705</v>
      </c>
      <c r="D110" s="2">
        <f ca="1">[1]!s_val_mv_ard(B110,TODAY()-1)/100000000</f>
        <v>1044.88015029</v>
      </c>
    </row>
    <row r="111" spans="1:4">
      <c r="A111" s="7">
        <v>44043</v>
      </c>
      <c r="B111" s="5" t="s">
        <v>706</v>
      </c>
      <c r="C111" s="5" t="s">
        <v>707</v>
      </c>
      <c r="D111" s="2">
        <f ca="1">[1]!s_val_mv_ard(B111,TODAY()-1)/100000000</f>
        <v>2788.54345867</v>
      </c>
    </row>
    <row r="112" spans="1:4">
      <c r="A112" s="7">
        <v>44043</v>
      </c>
      <c r="B112" s="5" t="s">
        <v>708</v>
      </c>
      <c r="C112" s="5" t="s">
        <v>709</v>
      </c>
      <c r="D112" s="2">
        <f ca="1">[1]!s_val_mv_ard(B112,TODAY()-1)/100000000</f>
        <v>4850.22992634</v>
      </c>
    </row>
    <row r="113" spans="1:4">
      <c r="A113" s="7">
        <v>44043</v>
      </c>
      <c r="B113" s="5" t="s">
        <v>710</v>
      </c>
      <c r="C113" s="5" t="s">
        <v>711</v>
      </c>
      <c r="D113" s="2">
        <f ca="1">[1]!s_val_mv_ard(B113,TODAY()-1)/100000000</f>
        <v>2012.3099431</v>
      </c>
    </row>
    <row r="114" spans="1:4">
      <c r="A114" s="7">
        <v>44043</v>
      </c>
      <c r="B114" s="5" t="s">
        <v>712</v>
      </c>
      <c r="C114" s="5" t="s">
        <v>713</v>
      </c>
      <c r="D114" s="2">
        <f ca="1">[1]!s_val_mv_ard(B114,TODAY()-1)/100000000</f>
        <v>4685.5855384</v>
      </c>
    </row>
    <row r="115" spans="1:4">
      <c r="A115" s="7">
        <v>44043</v>
      </c>
      <c r="B115" s="5" t="s">
        <v>714</v>
      </c>
      <c r="C115" s="5" t="s">
        <v>715</v>
      </c>
      <c r="D115" s="2">
        <f ca="1">[1]!s_val_mv_ard(B115,TODAY()-1)/100000000</f>
        <v>2157.29827808</v>
      </c>
    </row>
    <row r="116" spans="1:4">
      <c r="A116" s="7">
        <v>44043</v>
      </c>
      <c r="B116" s="5" t="s">
        <v>716</v>
      </c>
      <c r="C116" s="5" t="s">
        <v>717</v>
      </c>
      <c r="D116" s="2">
        <f ca="1">[1]!s_val_mv_ard(B116,TODAY()-1)/100000000</f>
        <v>10312.77854609</v>
      </c>
    </row>
    <row r="117" spans="1:4">
      <c r="A117" s="7">
        <v>44043</v>
      </c>
      <c r="B117" s="5" t="s">
        <v>718</v>
      </c>
      <c r="C117" s="5" t="s">
        <v>719</v>
      </c>
      <c r="D117" s="2">
        <f ca="1">[1]!s_val_mv_ard(B117,TODAY()-1)/100000000</f>
        <v>50.8149057</v>
      </c>
    </row>
    <row r="118" spans="1:4">
      <c r="A118" s="7">
        <v>44043</v>
      </c>
      <c r="B118" s="5" t="s">
        <v>720</v>
      </c>
      <c r="C118" s="5" t="s">
        <v>721</v>
      </c>
      <c r="D118" s="2">
        <f ca="1">[1]!s_val_mv_ard(B118,TODAY()-1)/100000000</f>
        <v>2998.48698809</v>
      </c>
    </row>
    <row r="119" spans="1:4">
      <c r="A119" s="7">
        <v>44043</v>
      </c>
      <c r="B119" s="5" t="s">
        <v>722</v>
      </c>
      <c r="C119" s="5" t="s">
        <v>723</v>
      </c>
      <c r="D119" s="2">
        <f ca="1">[1]!s_val_mv_ard(B119,TODAY()-1)/100000000</f>
        <v>1709.54674018</v>
      </c>
    </row>
    <row r="120" spans="1:4">
      <c r="A120" s="7">
        <v>44043</v>
      </c>
      <c r="B120" s="5" t="s">
        <v>724</v>
      </c>
      <c r="C120" s="5" t="s">
        <v>725</v>
      </c>
      <c r="D120" s="2">
        <f ca="1">[1]!s_val_mv_ard(B120,TODAY()-1)/100000000</f>
        <v>731.94477087</v>
      </c>
    </row>
    <row r="121" spans="1:4">
      <c r="A121" s="7">
        <v>44043</v>
      </c>
      <c r="B121" s="5" t="s">
        <v>726</v>
      </c>
      <c r="C121" s="5" t="s">
        <v>727</v>
      </c>
      <c r="D121" s="2">
        <f ca="1">[1]!s_val_mv_ard(B121,TODAY()-1)/100000000</f>
        <v>210.31046942</v>
      </c>
    </row>
    <row r="122" spans="1:4">
      <c r="A122" s="7">
        <v>44043</v>
      </c>
      <c r="B122" s="5" t="s">
        <v>728</v>
      </c>
      <c r="C122" s="5" t="s">
        <v>729</v>
      </c>
      <c r="D122" s="2">
        <f ca="1">[1]!s_val_mv_ard(B122,TODAY()-1)/100000000</f>
        <v>44342.72357993</v>
      </c>
    </row>
    <row r="123" spans="1:4">
      <c r="A123" s="7">
        <v>44043</v>
      </c>
      <c r="B123" s="5" t="s">
        <v>730</v>
      </c>
      <c r="C123" s="5" t="s">
        <v>731</v>
      </c>
      <c r="D123" s="2">
        <f ca="1">[1]!s_val_mv_ard(B123,TODAY()-1)/100000000</f>
        <v>1608.49895339</v>
      </c>
    </row>
    <row r="124" spans="1:4">
      <c r="A124" s="7">
        <v>44043</v>
      </c>
      <c r="B124" s="5" t="s">
        <v>732</v>
      </c>
      <c r="C124" s="5" t="s">
        <v>733</v>
      </c>
      <c r="D124" s="2">
        <f ca="1">[1]!s_val_mv_ard(B124,TODAY()-1)/100000000</f>
        <v>457.32019226</v>
      </c>
    </row>
    <row r="125" spans="1:4">
      <c r="A125" s="7">
        <v>44043</v>
      </c>
      <c r="B125" s="5" t="s">
        <v>734</v>
      </c>
      <c r="C125" s="5" t="s">
        <v>735</v>
      </c>
      <c r="D125" s="2">
        <f ca="1">[1]!s_val_mv_ard(B125,TODAY()-1)/100000000</f>
        <v>680.20880076</v>
      </c>
    </row>
    <row r="126" spans="1:4">
      <c r="A126" s="7">
        <v>44043</v>
      </c>
      <c r="B126" s="5" t="s">
        <v>736</v>
      </c>
      <c r="C126" s="5" t="s">
        <v>737</v>
      </c>
      <c r="D126" s="2">
        <f ca="1">[1]!s_val_mv_ard(B126,TODAY()-1)/100000000</f>
        <v>231.87954986</v>
      </c>
    </row>
    <row r="127" spans="1:4">
      <c r="A127" s="7">
        <v>44043</v>
      </c>
      <c r="B127" s="5" t="s">
        <v>738</v>
      </c>
      <c r="C127" s="5" t="s">
        <v>739</v>
      </c>
      <c r="D127" s="2">
        <f ca="1">[1]!s_val_mv_ard(B127,TODAY()-1)/100000000</f>
        <v>159.59871074</v>
      </c>
    </row>
    <row r="128" spans="1:4">
      <c r="A128" s="7">
        <v>44043</v>
      </c>
      <c r="B128" s="5" t="s">
        <v>740</v>
      </c>
      <c r="C128" s="5" t="s">
        <v>741</v>
      </c>
      <c r="D128" s="2">
        <f ca="1">[1]!s_val_mv_ard(B128,TODAY()-1)/100000000</f>
        <v>2146.61594317</v>
      </c>
    </row>
    <row r="129" spans="1:4">
      <c r="A129" s="7">
        <v>44043</v>
      </c>
      <c r="B129" s="5" t="s">
        <v>742</v>
      </c>
      <c r="C129" s="5" t="s">
        <v>743</v>
      </c>
      <c r="D129" s="2">
        <f ca="1">[1]!s_val_mv_ard(B129,TODAY()-1)/100000000</f>
        <v>7079.8322946</v>
      </c>
    </row>
    <row r="130" spans="1:4">
      <c r="A130" s="7">
        <v>44043</v>
      </c>
      <c r="B130" s="5" t="s">
        <v>744</v>
      </c>
      <c r="C130" s="5" t="s">
        <v>745</v>
      </c>
      <c r="D130" s="2">
        <f ca="1">[1]!s_val_mv_ard(B130,TODAY()-1)/100000000</f>
        <v>3243.78433232</v>
      </c>
    </row>
    <row r="131" spans="1:4">
      <c r="A131" s="7">
        <v>44043</v>
      </c>
      <c r="B131" s="5" t="s">
        <v>746</v>
      </c>
      <c r="C131" s="5" t="s">
        <v>747</v>
      </c>
      <c r="D131" s="2">
        <f ca="1">[1]!s_val_mv_ard(B131,TODAY()-1)/100000000</f>
        <v>4997.31022435</v>
      </c>
    </row>
    <row r="132" spans="1:4">
      <c r="A132" s="7">
        <v>44043</v>
      </c>
      <c r="B132" s="5" t="s">
        <v>748</v>
      </c>
      <c r="C132" s="5" t="s">
        <v>749</v>
      </c>
      <c r="D132" s="2">
        <f ca="1">[1]!s_val_mv_ard(B132,TODAY()-1)/100000000</f>
        <v>106.90715494</v>
      </c>
    </row>
    <row r="133" spans="1:4">
      <c r="A133" s="7">
        <v>44043</v>
      </c>
      <c r="B133" s="5" t="s">
        <v>750</v>
      </c>
      <c r="C133" s="5" t="s">
        <v>751</v>
      </c>
      <c r="D133" s="2">
        <f ca="1">[1]!s_val_mv_ard(B133,TODAY()-1)/100000000</f>
        <v>1013.13487023</v>
      </c>
    </row>
    <row r="134" spans="1:4">
      <c r="A134" s="7">
        <v>44043</v>
      </c>
      <c r="B134" s="5" t="s">
        <v>752</v>
      </c>
      <c r="C134" s="5" t="s">
        <v>753</v>
      </c>
      <c r="D134" s="2">
        <f ca="1">[1]!s_val_mv_ard(B134,TODAY()-1)/100000000</f>
        <v>63.42127171</v>
      </c>
    </row>
    <row r="135" spans="1:4">
      <c r="A135" s="7">
        <v>44043</v>
      </c>
      <c r="B135" s="5" t="s">
        <v>754</v>
      </c>
      <c r="C135" s="5" t="s">
        <v>755</v>
      </c>
      <c r="D135" s="2">
        <f ca="1">[1]!s_val_mv_ard(B135,TODAY()-1)/100000000</f>
        <v>201.348609</v>
      </c>
    </row>
    <row r="136" spans="1:4">
      <c r="A136" s="7">
        <v>44043</v>
      </c>
      <c r="B136" s="5" t="s">
        <v>756</v>
      </c>
      <c r="C136" s="5" t="s">
        <v>757</v>
      </c>
      <c r="D136" s="2">
        <f ca="1">[1]!s_val_mv_ard(B136,TODAY()-1)/100000000</f>
        <v>185.76214358</v>
      </c>
    </row>
    <row r="137" spans="1:4">
      <c r="A137" s="7">
        <v>44043</v>
      </c>
      <c r="B137" s="5" t="s">
        <v>758</v>
      </c>
      <c r="C137" s="5" t="s">
        <v>759</v>
      </c>
      <c r="D137" s="2">
        <f ca="1">[1]!s_val_mv_ard(B137,TODAY()-1)/100000000</f>
        <v>485.31121366</v>
      </c>
    </row>
    <row r="138" spans="1:4">
      <c r="A138" s="7">
        <v>44043</v>
      </c>
      <c r="B138" s="5" t="s">
        <v>760</v>
      </c>
      <c r="C138" s="5" t="s">
        <v>761</v>
      </c>
      <c r="D138" s="2">
        <f ca="1">[1]!s_val_mv_ard(B138,TODAY()-1)/100000000</f>
        <v>694.22699858</v>
      </c>
    </row>
    <row r="139" spans="1:4">
      <c r="A139" s="7">
        <v>44043</v>
      </c>
      <c r="B139" s="5" t="s">
        <v>762</v>
      </c>
      <c r="C139" s="5" t="s">
        <v>763</v>
      </c>
      <c r="D139" s="2">
        <f ca="1">[1]!s_val_mv_ard(B139,TODAY()-1)/100000000</f>
        <v>350.88401786</v>
      </c>
    </row>
    <row r="140" spans="1:4">
      <c r="A140" s="7">
        <v>44043</v>
      </c>
      <c r="B140" s="5" t="s">
        <v>764</v>
      </c>
      <c r="C140" s="5" t="s">
        <v>765</v>
      </c>
      <c r="D140" s="2">
        <f ca="1">[1]!s_val_mv_ard(B140,TODAY()-1)/100000000</f>
        <v>581.45819668</v>
      </c>
    </row>
    <row r="141" spans="1:4">
      <c r="A141" s="7">
        <v>44043</v>
      </c>
      <c r="B141" s="5" t="s">
        <v>766</v>
      </c>
      <c r="C141" s="5" t="s">
        <v>767</v>
      </c>
      <c r="D141" s="2">
        <f ca="1">[1]!s_val_mv_ard(B141,TODAY()-1)/100000000</f>
        <v>470.22336251</v>
      </c>
    </row>
    <row r="142" spans="1:4">
      <c r="A142" s="7">
        <v>44043</v>
      </c>
      <c r="B142" s="5" t="s">
        <v>768</v>
      </c>
      <c r="C142" s="5" t="s">
        <v>769</v>
      </c>
      <c r="D142" s="2">
        <f ca="1">[1]!s_val_mv_ard(B142,TODAY()-1)/100000000</f>
        <v>288.12933159</v>
      </c>
    </row>
    <row r="143" spans="1:4">
      <c r="A143" s="7">
        <v>44043</v>
      </c>
      <c r="B143" s="5" t="s">
        <v>770</v>
      </c>
      <c r="C143" s="5" t="s">
        <v>771</v>
      </c>
      <c r="D143" s="2">
        <f ca="1">[1]!s_val_mv_ard(B143,TODAY()-1)/100000000</f>
        <v>769.33603029</v>
      </c>
    </row>
    <row r="144" spans="1:4">
      <c r="A144" s="7">
        <v>44043</v>
      </c>
      <c r="B144" s="5" t="s">
        <v>772</v>
      </c>
      <c r="C144" s="5" t="s">
        <v>773</v>
      </c>
      <c r="D144" s="2">
        <f ca="1">[1]!s_val_mv_ard(B144,TODAY()-1)/100000000</f>
        <v>2035.11126581</v>
      </c>
    </row>
    <row r="145" spans="1:4">
      <c r="A145" s="7">
        <v>44043</v>
      </c>
      <c r="B145" s="5" t="s">
        <v>774</v>
      </c>
      <c r="C145" s="5" t="s">
        <v>775</v>
      </c>
      <c r="D145" s="2">
        <f ca="1">[1]!s_val_mv_ard(B145,TODAY()-1)/100000000</f>
        <v>2558.04385095</v>
      </c>
    </row>
    <row r="146" spans="1:4">
      <c r="A146" s="7">
        <v>44043</v>
      </c>
      <c r="B146" s="5" t="s">
        <v>776</v>
      </c>
      <c r="C146" s="5" t="s">
        <v>777</v>
      </c>
      <c r="D146" s="2">
        <f ca="1">[1]!s_val_mv_ard(B146,TODAY()-1)/100000000</f>
        <v>3256.79761031</v>
      </c>
    </row>
    <row r="147" spans="1:4">
      <c r="A147" s="7">
        <v>44043</v>
      </c>
      <c r="B147" s="5" t="s">
        <v>778</v>
      </c>
      <c r="C147" s="5" t="s">
        <v>779</v>
      </c>
      <c r="D147" s="2">
        <f ca="1">[1]!s_val_mv_ard(B147,TODAY()-1)/100000000</f>
        <v>1841.44290213</v>
      </c>
    </row>
    <row r="148" spans="1:4">
      <c r="A148" s="7">
        <v>44043</v>
      </c>
      <c r="B148" s="5" t="s">
        <v>780</v>
      </c>
      <c r="C148" s="5" t="s">
        <v>781</v>
      </c>
      <c r="D148" s="2">
        <f ca="1">[1]!s_val_mv_ard(B148,TODAY()-1)/100000000</f>
        <v>638.85321887</v>
      </c>
    </row>
    <row r="149" spans="1:4">
      <c r="A149" s="7">
        <v>44043</v>
      </c>
      <c r="B149" s="5" t="s">
        <v>782</v>
      </c>
      <c r="C149" s="5" t="s">
        <v>783</v>
      </c>
      <c r="D149" s="2">
        <f ca="1">[1]!s_val_mv_ard(B149,TODAY()-1)/100000000</f>
        <v>1355.80305181</v>
      </c>
    </row>
    <row r="150" spans="1:4">
      <c r="A150" s="7">
        <v>44043</v>
      </c>
      <c r="B150" s="5" t="s">
        <v>784</v>
      </c>
      <c r="C150" s="5" t="s">
        <v>785</v>
      </c>
      <c r="D150" s="2">
        <f ca="1">[1]!s_val_mv_ard(B150,TODAY()-1)/100000000</f>
        <v>145.23486283</v>
      </c>
    </row>
    <row r="151" spans="1:4">
      <c r="A151" s="7">
        <v>44043</v>
      </c>
      <c r="B151" s="5" t="s">
        <v>786</v>
      </c>
      <c r="C151" s="5" t="s">
        <v>787</v>
      </c>
      <c r="D151" s="2">
        <f ca="1">[1]!s_val_mv_ard(B151,TODAY()-1)/100000000</f>
        <v>4893.37421501</v>
      </c>
    </row>
    <row r="152" spans="1:4">
      <c r="A152" s="7">
        <v>44043</v>
      </c>
      <c r="B152" s="5" t="s">
        <v>788</v>
      </c>
      <c r="C152" s="5" t="s">
        <v>789</v>
      </c>
      <c r="D152" s="2">
        <f ca="1">[1]!s_val_mv_ard(B152,TODAY()-1)/100000000</f>
        <v>13373.24646571</v>
      </c>
    </row>
    <row r="153" spans="1:4">
      <c r="A153" s="7">
        <v>44043</v>
      </c>
      <c r="B153" s="5" t="s">
        <v>790</v>
      </c>
      <c r="C153" s="5" t="s">
        <v>791</v>
      </c>
      <c r="D153" s="2">
        <f ca="1">[1]!s_val_mv_ard(B153,TODAY()-1)/100000000</f>
        <v>8896.30621118</v>
      </c>
    </row>
    <row r="154" spans="1:4">
      <c r="A154" s="7">
        <v>44043</v>
      </c>
      <c r="B154" s="5" t="s">
        <v>792</v>
      </c>
      <c r="C154" s="5" t="s">
        <v>793</v>
      </c>
      <c r="D154" s="2">
        <f ca="1">[1]!s_val_mv_ard(B154,TODAY()-1)/100000000</f>
        <v>12419.48497309</v>
      </c>
    </row>
    <row r="155" spans="1:4">
      <c r="A155" s="7">
        <v>44043</v>
      </c>
      <c r="B155" s="5" t="s">
        <v>794</v>
      </c>
      <c r="C155" s="5" t="s">
        <v>795</v>
      </c>
      <c r="D155" s="2">
        <f ca="1">[1]!s_val_mv_ard(B155,TODAY()-1)/100000000</f>
        <v>3870.60573624</v>
      </c>
    </row>
    <row r="156" spans="1:4">
      <c r="A156" s="7">
        <v>44043</v>
      </c>
      <c r="B156" s="5" t="s">
        <v>796</v>
      </c>
      <c r="C156" s="5" t="s">
        <v>797</v>
      </c>
      <c r="D156" s="2">
        <f ca="1">[1]!s_val_mv_ard(B156,TODAY()-1)/100000000</f>
        <v>15554.3946584</v>
      </c>
    </row>
    <row r="157" spans="1:4">
      <c r="A157" s="7">
        <v>44043</v>
      </c>
      <c r="B157" s="5" t="s">
        <v>798</v>
      </c>
      <c r="C157" s="5" t="s">
        <v>799</v>
      </c>
      <c r="D157" s="2">
        <f ca="1">[1]!s_val_mv_ard(B157,TODAY()-1)/100000000</f>
        <v>9804.61247617</v>
      </c>
    </row>
    <row r="158" spans="1:4">
      <c r="A158" s="7">
        <v>44043</v>
      </c>
      <c r="B158" s="5" t="s">
        <v>800</v>
      </c>
      <c r="C158" s="5" t="s">
        <v>801</v>
      </c>
      <c r="D158" s="2">
        <f ca="1">[1]!s_val_mv_ard(B158,TODAY()-1)/100000000</f>
        <v>4809.01712387</v>
      </c>
    </row>
    <row r="159" spans="1:4">
      <c r="A159" s="7">
        <v>44043</v>
      </c>
      <c r="B159" s="5" t="s">
        <v>802</v>
      </c>
      <c r="C159" s="5" t="s">
        <v>803</v>
      </c>
      <c r="D159" s="2">
        <f ca="1">[1]!s_val_mv_ard(B159,TODAY()-1)/100000000</f>
        <v>8006.21424253</v>
      </c>
    </row>
    <row r="160" spans="1:4">
      <c r="A160" s="7">
        <v>44043</v>
      </c>
      <c r="B160" s="5" t="s">
        <v>804</v>
      </c>
      <c r="C160" s="5" t="s">
        <v>805</v>
      </c>
      <c r="D160" s="2">
        <f ca="1">[1]!s_val_mv_ard(B160,TODAY()-1)/100000000</f>
        <v>53.31504697</v>
      </c>
    </row>
    <row r="161" spans="1:4">
      <c r="A161" s="7">
        <v>44043</v>
      </c>
      <c r="B161" s="5" t="s">
        <v>806</v>
      </c>
      <c r="C161" s="5" t="s">
        <v>807</v>
      </c>
      <c r="D161" s="2">
        <f ca="1">[1]!s_val_mv_ard(B161,TODAY()-1)/100000000</f>
        <v>509.61446743</v>
      </c>
    </row>
    <row r="162" spans="1:4">
      <c r="A162" s="7">
        <v>44043</v>
      </c>
      <c r="B162" s="5" t="s">
        <v>808</v>
      </c>
      <c r="C162" s="5" t="s">
        <v>809</v>
      </c>
      <c r="D162" s="2">
        <f ca="1">[1]!s_val_mv_ard(B162,TODAY()-1)/100000000</f>
        <v>3116.92580985</v>
      </c>
    </row>
    <row r="163" spans="1:4">
      <c r="A163" s="7">
        <v>44043</v>
      </c>
      <c r="B163" s="5" t="s">
        <v>810</v>
      </c>
      <c r="C163" s="5" t="s">
        <v>811</v>
      </c>
      <c r="D163" s="2">
        <f ca="1">[1]!s_val_mv_ard(B163,TODAY()-1)/100000000</f>
        <v>1463.44684433</v>
      </c>
    </row>
    <row r="164" spans="1:4">
      <c r="A164" s="7">
        <v>44043</v>
      </c>
      <c r="B164" s="5" t="s">
        <v>812</v>
      </c>
      <c r="C164" s="5" t="s">
        <v>813</v>
      </c>
      <c r="D164" s="2">
        <f ca="1">[1]!s_val_mv_ard(B164,TODAY()-1)/100000000</f>
        <v>2153.03415017</v>
      </c>
    </row>
    <row r="165" spans="1:4">
      <c r="A165" s="7">
        <v>44043</v>
      </c>
      <c r="B165" s="5" t="s">
        <v>814</v>
      </c>
      <c r="C165" s="5" t="s">
        <v>815</v>
      </c>
      <c r="D165" s="2">
        <f ca="1">[1]!s_val_mv_ard(B165,TODAY()-1)/100000000</f>
        <v>3983.74255852</v>
      </c>
    </row>
    <row r="166" spans="1:4">
      <c r="A166" s="7">
        <v>44043</v>
      </c>
      <c r="B166" s="5" t="s">
        <v>816</v>
      </c>
      <c r="C166" s="5" t="s">
        <v>817</v>
      </c>
      <c r="D166" s="2">
        <f ca="1">[1]!s_val_mv_ard(B166,TODAY()-1)/100000000</f>
        <v>3978.87917092</v>
      </c>
    </row>
    <row r="167" spans="1:4">
      <c r="A167" s="7">
        <v>44043</v>
      </c>
      <c r="B167" s="5" t="s">
        <v>818</v>
      </c>
      <c r="C167" s="5" t="s">
        <v>819</v>
      </c>
      <c r="D167" s="2">
        <f ca="1">[1]!s_val_mv_ard(B167,TODAY()-1)/100000000</f>
        <v>407.38395824</v>
      </c>
    </row>
    <row r="168" spans="1:4">
      <c r="A168" s="7">
        <v>44043</v>
      </c>
      <c r="B168" s="5" t="s">
        <v>820</v>
      </c>
      <c r="C168" s="5" t="s">
        <v>821</v>
      </c>
      <c r="D168" s="2">
        <f ca="1">[1]!s_val_mv_ard(B168,TODAY()-1)/100000000</f>
        <v>2230.79894795</v>
      </c>
    </row>
    <row r="169" spans="1:4">
      <c r="A169" s="7">
        <v>44043</v>
      </c>
      <c r="B169" s="5" t="s">
        <v>822</v>
      </c>
      <c r="C169" s="5" t="s">
        <v>823</v>
      </c>
      <c r="D169" s="2">
        <f ca="1">[1]!s_val_mv_ard(B169,TODAY()-1)/100000000</f>
        <v>3107.27766833</v>
      </c>
    </row>
    <row r="170" spans="1:4">
      <c r="A170" s="7">
        <v>44043</v>
      </c>
      <c r="B170" s="5" t="s">
        <v>824</v>
      </c>
      <c r="C170" s="5" t="s">
        <v>825</v>
      </c>
      <c r="D170" s="2">
        <f ca="1">[1]!s_val_mv_ard(B170,TODAY()-1)/100000000</f>
        <v>1996.7460334</v>
      </c>
    </row>
    <row r="171" spans="1:4">
      <c r="A171" s="7">
        <v>44043</v>
      </c>
      <c r="B171" s="5" t="s">
        <v>826</v>
      </c>
      <c r="C171" s="5" t="s">
        <v>827</v>
      </c>
      <c r="D171" s="2">
        <f ca="1">[1]!s_val_mv_ard(B171,TODAY()-1)/100000000</f>
        <v>2345.29435472</v>
      </c>
    </row>
    <row r="172" spans="1:4">
      <c r="A172" s="7">
        <v>44043</v>
      </c>
      <c r="B172" s="5" t="s">
        <v>828</v>
      </c>
      <c r="C172" s="5" t="s">
        <v>829</v>
      </c>
      <c r="D172" s="2">
        <f ca="1">[1]!s_val_mv_ard(B172,TODAY()-1)/100000000</f>
        <v>3874.94659302</v>
      </c>
    </row>
    <row r="173" spans="1:4">
      <c r="A173" s="7">
        <v>44043</v>
      </c>
      <c r="B173" s="5" t="s">
        <v>830</v>
      </c>
      <c r="C173" s="5" t="s">
        <v>831</v>
      </c>
      <c r="D173" s="2">
        <f ca="1">[1]!s_val_mv_ard(B173,TODAY()-1)/100000000</f>
        <v>7839.61710045</v>
      </c>
    </row>
    <row r="174" spans="1:4">
      <c r="A174" s="7">
        <v>44043</v>
      </c>
      <c r="B174" s="5" t="s">
        <v>832</v>
      </c>
      <c r="C174" s="5" t="s">
        <v>833</v>
      </c>
      <c r="D174" s="2">
        <f ca="1">[1]!s_val_mv_ard(B174,TODAY()-1)/100000000</f>
        <v>19449.70585119</v>
      </c>
    </row>
    <row r="175" spans="1:4">
      <c r="A175" s="7">
        <v>44043</v>
      </c>
      <c r="B175" s="5" t="s">
        <v>834</v>
      </c>
      <c r="C175" s="5" t="s">
        <v>835</v>
      </c>
      <c r="D175" s="2">
        <f ca="1">[1]!s_val_mv_ard(B175,TODAY()-1)/100000000</f>
        <v>2085.15885018</v>
      </c>
    </row>
    <row r="176" spans="1:4">
      <c r="A176" s="7">
        <v>44043</v>
      </c>
      <c r="B176" s="5" t="s">
        <v>836</v>
      </c>
      <c r="C176" s="5" t="s">
        <v>837</v>
      </c>
      <c r="D176" s="2">
        <f ca="1">[1]!s_val_mv_ard(B176,TODAY()-1)/100000000</f>
        <v>72480.37194974</v>
      </c>
    </row>
    <row r="177" spans="1:4">
      <c r="A177" s="7">
        <v>44043</v>
      </c>
      <c r="B177" s="5" t="s">
        <v>838</v>
      </c>
      <c r="C177" s="5" t="s">
        <v>839</v>
      </c>
      <c r="D177" s="2">
        <f ca="1">[1]!s_val_mv_ard(B177,TODAY()-1)/100000000</f>
        <v>4021.39618745</v>
      </c>
    </row>
    <row r="178" spans="1:4">
      <c r="A178" s="7">
        <v>44043</v>
      </c>
      <c r="B178" s="5" t="s">
        <v>840</v>
      </c>
      <c r="C178" s="5" t="s">
        <v>841</v>
      </c>
      <c r="D178" s="2">
        <f ca="1">[1]!s_val_mv_ard(B178,TODAY()-1)/100000000</f>
        <v>37078.57032457</v>
      </c>
    </row>
    <row r="179" spans="1:4">
      <c r="A179" s="7">
        <v>44043</v>
      </c>
      <c r="B179" s="5" t="s">
        <v>842</v>
      </c>
      <c r="C179" s="5" t="s">
        <v>843</v>
      </c>
      <c r="D179" s="2">
        <f ca="1">[1]!s_val_mv_ard(B179,TODAY()-1)/100000000</f>
        <v>24104.55328987</v>
      </c>
    </row>
    <row r="180" spans="1:4">
      <c r="A180" s="7">
        <v>44043</v>
      </c>
      <c r="B180" s="5" t="s">
        <v>844</v>
      </c>
      <c r="C180" s="5" t="s">
        <v>845</v>
      </c>
      <c r="D180" s="2">
        <f ca="1">[1]!s_val_mv_ard(B180,TODAY()-1)/100000000</f>
        <v>1147.43090052</v>
      </c>
    </row>
    <row r="181" spans="1:4">
      <c r="A181" s="7">
        <v>44043</v>
      </c>
      <c r="B181" s="5" t="s">
        <v>846</v>
      </c>
      <c r="C181" s="5" t="s">
        <v>847</v>
      </c>
      <c r="D181" s="2">
        <f ca="1">[1]!s_val_mv_ard(B181,TODAY()-1)/100000000</f>
        <v>1478.38968381</v>
      </c>
    </row>
    <row r="182" spans="1:4">
      <c r="A182" s="7">
        <v>44043</v>
      </c>
      <c r="B182" s="5" t="s">
        <v>848</v>
      </c>
      <c r="C182" s="5" t="s">
        <v>849</v>
      </c>
      <c r="D182" s="2">
        <f ca="1">[1]!s_val_mv_ard(B182,TODAY()-1)/100000000</f>
        <v>1403.83106716</v>
      </c>
    </row>
    <row r="183" spans="1:4">
      <c r="A183" s="7">
        <v>44043</v>
      </c>
      <c r="B183" s="5" t="s">
        <v>850</v>
      </c>
      <c r="C183" s="5" t="s">
        <v>851</v>
      </c>
      <c r="D183" s="2">
        <f ca="1">[1]!s_val_mv_ard(B183,TODAY()-1)/100000000</f>
        <v>1421.96421388</v>
      </c>
    </row>
    <row r="184" spans="1:4">
      <c r="A184" s="7">
        <v>44043</v>
      </c>
      <c r="B184" s="5" t="s">
        <v>852</v>
      </c>
      <c r="C184" s="5" t="s">
        <v>853</v>
      </c>
      <c r="D184" s="2">
        <f ca="1">[1]!s_val_mv_ard(B184,TODAY()-1)/100000000</f>
        <v>2165.72356384</v>
      </c>
    </row>
    <row r="185" spans="1:4">
      <c r="A185" s="7">
        <v>44043</v>
      </c>
      <c r="B185" s="5" t="s">
        <v>854</v>
      </c>
      <c r="C185" s="5" t="s">
        <v>855</v>
      </c>
      <c r="D185" s="2">
        <f ca="1">[1]!s_val_mv_ard(B185,TODAY()-1)/100000000</f>
        <v>190.30151866</v>
      </c>
    </row>
    <row r="186" spans="1:4">
      <c r="A186" s="7">
        <v>44043</v>
      </c>
      <c r="B186" s="5" t="s">
        <v>856</v>
      </c>
      <c r="C186" s="5" t="s">
        <v>857</v>
      </c>
      <c r="D186" s="2">
        <f ca="1">[1]!s_val_mv_ard(B186,TODAY()-1)/100000000</f>
        <v>1078.2531685</v>
      </c>
    </row>
    <row r="187" spans="1:4">
      <c r="A187" s="7">
        <v>44043</v>
      </c>
      <c r="B187" s="5" t="s">
        <v>858</v>
      </c>
      <c r="C187" s="5" t="s">
        <v>859</v>
      </c>
      <c r="D187" s="2">
        <f ca="1">[1]!s_val_mv_ard(B187,TODAY()-1)/100000000</f>
        <v>525.7455672</v>
      </c>
    </row>
    <row r="188" spans="1:4">
      <c r="A188" s="7">
        <v>44043</v>
      </c>
      <c r="B188" s="5" t="s">
        <v>860</v>
      </c>
      <c r="C188" s="5" t="s">
        <v>861</v>
      </c>
      <c r="D188" s="2">
        <f ca="1">[1]!s_val_mv_ard(B188,TODAY()-1)/100000000</f>
        <v>269.89094558</v>
      </c>
    </row>
    <row r="189" spans="1:4">
      <c r="A189" s="7">
        <v>44043</v>
      </c>
      <c r="B189" s="5" t="s">
        <v>862</v>
      </c>
      <c r="C189" s="5" t="s">
        <v>863</v>
      </c>
      <c r="D189" s="2">
        <f ca="1">[1]!s_val_mv_ard(B189,TODAY()-1)/100000000</f>
        <v>728.77588611</v>
      </c>
    </row>
    <row r="190" spans="1:4">
      <c r="A190" s="7">
        <v>44043</v>
      </c>
      <c r="B190" s="5" t="s">
        <v>864</v>
      </c>
      <c r="C190" s="5" t="s">
        <v>865</v>
      </c>
      <c r="D190" s="2">
        <f ca="1">[1]!s_val_mv_ard(B190,TODAY()-1)/100000000</f>
        <v>4102.8231677</v>
      </c>
    </row>
    <row r="191" spans="1:4">
      <c r="A191" s="7">
        <v>44043</v>
      </c>
      <c r="B191" s="5" t="s">
        <v>866</v>
      </c>
      <c r="C191" s="5" t="s">
        <v>867</v>
      </c>
      <c r="D191" s="2">
        <f ca="1">[1]!s_val_mv_ard(B191,TODAY()-1)/100000000</f>
        <v>122.65332141</v>
      </c>
    </row>
    <row r="192" spans="1:4">
      <c r="A192" s="7">
        <v>44043</v>
      </c>
      <c r="B192" s="5" t="s">
        <v>868</v>
      </c>
      <c r="C192" s="5" t="s">
        <v>869</v>
      </c>
      <c r="D192" s="2">
        <f ca="1">[1]!s_val_mv_ard(B192,TODAY()-1)/100000000</f>
        <v>289.55139755</v>
      </c>
    </row>
    <row r="193" spans="1:4">
      <c r="A193" s="7">
        <v>44043</v>
      </c>
      <c r="B193" s="5" t="s">
        <v>870</v>
      </c>
      <c r="C193" s="5" t="s">
        <v>871</v>
      </c>
      <c r="D193" s="2">
        <f ca="1">[1]!s_val_mv_ard(B193,TODAY()-1)/100000000</f>
        <v>1732.511924</v>
      </c>
    </row>
    <row r="194" spans="1:4">
      <c r="A194" s="7">
        <v>44043</v>
      </c>
      <c r="B194" s="5" t="s">
        <v>872</v>
      </c>
      <c r="C194" s="5" t="s">
        <v>873</v>
      </c>
      <c r="D194" s="2">
        <f ca="1">[1]!s_val_mv_ard(B194,TODAY()-1)/100000000</f>
        <v>4028.76674555</v>
      </c>
    </row>
    <row r="195" spans="1:4">
      <c r="A195" s="7">
        <v>44043</v>
      </c>
      <c r="B195" s="5" t="s">
        <v>874</v>
      </c>
      <c r="C195" s="5" t="s">
        <v>875</v>
      </c>
      <c r="D195" s="2">
        <f ca="1">[1]!s_val_mv_ard(B195,TODAY()-1)/100000000</f>
        <v>3930.92785022</v>
      </c>
    </row>
    <row r="196" spans="1:4">
      <c r="A196" s="7">
        <v>44043</v>
      </c>
      <c r="B196" s="5" t="s">
        <v>876</v>
      </c>
      <c r="C196" s="5" t="s">
        <v>877</v>
      </c>
      <c r="D196" s="2">
        <f ca="1">[1]!s_val_mv_ard(B196,TODAY()-1)/100000000</f>
        <v>41.25059409</v>
      </c>
    </row>
    <row r="197" spans="1:4">
      <c r="A197" s="7">
        <v>44043</v>
      </c>
      <c r="B197" s="5" t="s">
        <v>878</v>
      </c>
      <c r="C197" s="5" t="s">
        <v>879</v>
      </c>
      <c r="D197" s="2">
        <f ca="1">[1]!s_val_mv_ard(B197,TODAY()-1)/100000000</f>
        <v>1201.72110158</v>
      </c>
    </row>
    <row r="198" spans="1:4">
      <c r="A198" s="7">
        <v>44043</v>
      </c>
      <c r="B198" s="5" t="s">
        <v>880</v>
      </c>
      <c r="C198" s="5" t="s">
        <v>881</v>
      </c>
      <c r="D198" s="2">
        <f ca="1">[1]!s_val_mv_ard(B198,TODAY()-1)/100000000</f>
        <v>13739.36876089</v>
      </c>
    </row>
    <row r="199" spans="1:4">
      <c r="A199" s="7">
        <v>44043</v>
      </c>
      <c r="B199" s="5" t="s">
        <v>882</v>
      </c>
      <c r="C199" s="5" t="s">
        <v>883</v>
      </c>
      <c r="D199" s="2">
        <f ca="1">[1]!s_val_mv_ard(B199,TODAY()-1)/100000000</f>
        <v>10535.49923229</v>
      </c>
    </row>
    <row r="200" spans="1:4">
      <c r="A200" s="7">
        <v>44043</v>
      </c>
      <c r="B200" s="5" t="s">
        <v>884</v>
      </c>
      <c r="C200" s="5" t="s">
        <v>885</v>
      </c>
      <c r="D200" s="2">
        <f ca="1">[1]!s_val_mv_ard(B200,TODAY()-1)/100000000</f>
        <v>1712.7344204</v>
      </c>
    </row>
    <row r="201" spans="1:4">
      <c r="A201" s="7">
        <v>44043</v>
      </c>
      <c r="B201" s="5" t="s">
        <v>886</v>
      </c>
      <c r="C201" s="5" t="s">
        <v>887</v>
      </c>
      <c r="D201" s="2">
        <f ca="1">[1]!s_val_mv_ard(B201,TODAY()-1)/100000000</f>
        <v>2254.96111743</v>
      </c>
    </row>
    <row r="202" spans="1:4">
      <c r="A202" s="7">
        <v>44043</v>
      </c>
      <c r="B202" s="5" t="s">
        <v>888</v>
      </c>
      <c r="C202" s="5" t="s">
        <v>889</v>
      </c>
      <c r="D202" s="2">
        <f ca="1">[1]!s_val_mv_ard(B202,TODAY()-1)/100000000</f>
        <v>4169.06474822</v>
      </c>
    </row>
    <row r="203" spans="1:4">
      <c r="A203" s="7">
        <v>44043</v>
      </c>
      <c r="B203" s="5" t="s">
        <v>890</v>
      </c>
      <c r="C203" s="5" t="s">
        <v>891</v>
      </c>
      <c r="D203" s="2">
        <f ca="1">[1]!s_val_mv_ard(B203,TODAY()-1)/100000000</f>
        <v>3128.29808345</v>
      </c>
    </row>
    <row r="204" spans="1:4">
      <c r="A204" s="7">
        <v>44043</v>
      </c>
      <c r="B204" s="5" t="s">
        <v>892</v>
      </c>
      <c r="C204" s="5" t="s">
        <v>893</v>
      </c>
      <c r="D204" s="2">
        <f ca="1">[1]!s_val_mv_ard(B204,TODAY()-1)/100000000</f>
        <v>2108.23526802</v>
      </c>
    </row>
    <row r="205" spans="1:4">
      <c r="A205" s="7">
        <v>44043</v>
      </c>
      <c r="B205" s="5" t="s">
        <v>894</v>
      </c>
      <c r="C205" s="5" t="s">
        <v>895</v>
      </c>
      <c r="D205" s="2">
        <f ca="1">[1]!s_val_mv_ard(B205,TODAY()-1)/100000000</f>
        <v>1348.47033115</v>
      </c>
    </row>
    <row r="206" spans="1:4">
      <c r="A206" s="7">
        <v>44043</v>
      </c>
      <c r="B206" s="5" t="s">
        <v>896</v>
      </c>
      <c r="C206" s="5" t="s">
        <v>897</v>
      </c>
      <c r="D206" s="2">
        <f ca="1">[1]!s_val_mv_ard(B206,TODAY()-1)/100000000</f>
        <v>311.84215858</v>
      </c>
    </row>
    <row r="207" spans="1:4">
      <c r="A207" s="7">
        <v>44043</v>
      </c>
      <c r="B207" s="5" t="s">
        <v>898</v>
      </c>
      <c r="C207" s="5" t="s">
        <v>899</v>
      </c>
      <c r="D207" s="2">
        <f ca="1">[1]!s_val_mv_ard(B207,TODAY()-1)/100000000</f>
        <v>1932.69181274</v>
      </c>
    </row>
    <row r="208" spans="1:4">
      <c r="A208" s="7">
        <v>44043</v>
      </c>
      <c r="B208" s="5" t="s">
        <v>900</v>
      </c>
      <c r="C208" s="5" t="s">
        <v>901</v>
      </c>
      <c r="D208" s="2">
        <f ca="1">[1]!s_val_mv_ard(B208,TODAY()-1)/100000000</f>
        <v>1092.60168887</v>
      </c>
    </row>
    <row r="209" spans="1:4">
      <c r="A209" s="7">
        <v>44043</v>
      </c>
      <c r="B209" s="5" t="s">
        <v>902</v>
      </c>
      <c r="C209" s="5" t="s">
        <v>903</v>
      </c>
      <c r="D209" s="2">
        <f ca="1">[1]!s_val_mv_ard(B209,TODAY()-1)/100000000</f>
        <v>2087.41760712</v>
      </c>
    </row>
    <row r="210" spans="1:4">
      <c r="A210" s="7">
        <v>44043</v>
      </c>
      <c r="B210" s="5" t="s">
        <v>904</v>
      </c>
      <c r="C210" s="5" t="s">
        <v>905</v>
      </c>
      <c r="D210" s="2">
        <f ca="1">[1]!s_val_mv_ard(B210,TODAY()-1)/100000000</f>
        <v>307.07319247</v>
      </c>
    </row>
    <row r="211" spans="1:4">
      <c r="A211" s="7">
        <v>44043</v>
      </c>
      <c r="B211" s="5" t="s">
        <v>906</v>
      </c>
      <c r="C211" s="5" t="s">
        <v>907</v>
      </c>
      <c r="D211" s="2">
        <f ca="1">[1]!s_val_mv_ard(B211,TODAY()-1)/100000000</f>
        <v>598.51317039</v>
      </c>
    </row>
    <row r="212" spans="1:4">
      <c r="A212" s="7">
        <v>44043</v>
      </c>
      <c r="B212" s="5" t="s">
        <v>908</v>
      </c>
      <c r="C212" s="5" t="s">
        <v>909</v>
      </c>
      <c r="D212" s="2">
        <f ca="1">[1]!s_val_mv_ard(B212,TODAY()-1)/100000000</f>
        <v>593.59248311</v>
      </c>
    </row>
    <row r="213" spans="1:4">
      <c r="A213" s="7">
        <v>44043</v>
      </c>
      <c r="B213" s="5" t="s">
        <v>910</v>
      </c>
      <c r="C213" s="5" t="s">
        <v>911</v>
      </c>
      <c r="D213" s="2">
        <f ca="1">[1]!s_val_mv_ard(B213,TODAY()-1)/100000000</f>
        <v>322.82455548</v>
      </c>
    </row>
    <row r="214" spans="1:4">
      <c r="A214" s="7">
        <v>44043</v>
      </c>
      <c r="B214" s="5" t="s">
        <v>912</v>
      </c>
      <c r="C214" s="5" t="s">
        <v>913</v>
      </c>
      <c r="D214" s="2">
        <f ca="1">[1]!s_val_mv_ard(B214,TODAY()-1)/100000000</f>
        <v>947.27711476</v>
      </c>
    </row>
    <row r="215" spans="1:4">
      <c r="A215" s="7">
        <v>44043</v>
      </c>
      <c r="B215" s="5" t="s">
        <v>914</v>
      </c>
      <c r="C215" s="5" t="s">
        <v>915</v>
      </c>
      <c r="D215" s="2">
        <f ca="1">[1]!s_val_mv_ard(B215,TODAY()-1)/100000000</f>
        <v>941.27390942</v>
      </c>
    </row>
    <row r="216" spans="1:4">
      <c r="A216" s="7">
        <v>44043</v>
      </c>
      <c r="B216" s="5" t="s">
        <v>916</v>
      </c>
      <c r="C216" s="5" t="s">
        <v>917</v>
      </c>
      <c r="D216" s="2">
        <f ca="1">[1]!s_val_mv_ard(B216,TODAY()-1)/100000000</f>
        <v>1854.68609286</v>
      </c>
    </row>
    <row r="217" spans="1:4">
      <c r="A217" s="7">
        <v>44043</v>
      </c>
      <c r="B217" s="5" t="s">
        <v>918</v>
      </c>
      <c r="C217" s="5" t="s">
        <v>919</v>
      </c>
      <c r="D217" s="2">
        <f ca="1">[1]!s_val_mv_ard(B217,TODAY()-1)/100000000</f>
        <v>2582.92169256</v>
      </c>
    </row>
    <row r="218" spans="1:4">
      <c r="A218" s="7">
        <v>44043</v>
      </c>
      <c r="B218" s="5" t="s">
        <v>920</v>
      </c>
      <c r="C218" s="5" t="s">
        <v>921</v>
      </c>
      <c r="D218" s="2">
        <f ca="1">[1]!s_val_mv_ard(B218,TODAY()-1)/100000000</f>
        <v>750.67631017</v>
      </c>
    </row>
    <row r="219" spans="1:4">
      <c r="A219" s="7">
        <v>44043</v>
      </c>
      <c r="B219" s="5" t="s">
        <v>922</v>
      </c>
      <c r="C219" s="5" t="s">
        <v>923</v>
      </c>
      <c r="D219" s="2">
        <f ca="1">[1]!s_val_mv_ard(B219,TODAY()-1)/100000000</f>
        <v>925.89534094</v>
      </c>
    </row>
    <row r="220" spans="1:4">
      <c r="A220" s="7">
        <v>44043</v>
      </c>
      <c r="B220" s="5" t="s">
        <v>924</v>
      </c>
      <c r="C220" s="5" t="s">
        <v>925</v>
      </c>
      <c r="D220" s="2">
        <f ca="1">[1]!s_val_mv_ard(B220,TODAY()-1)/100000000</f>
        <v>1746.20779193</v>
      </c>
    </row>
    <row r="221" spans="1:4">
      <c r="A221" s="7">
        <v>44043</v>
      </c>
      <c r="B221" s="5" t="s">
        <v>926</v>
      </c>
      <c r="C221" s="5" t="s">
        <v>927</v>
      </c>
      <c r="D221" s="2">
        <f ca="1">[1]!s_val_mv_ard(B221,TODAY()-1)/100000000</f>
        <v>8866.89281365</v>
      </c>
    </row>
    <row r="222" spans="1:4">
      <c r="A222" s="7">
        <v>44043</v>
      </c>
      <c r="B222" s="5" t="s">
        <v>928</v>
      </c>
      <c r="C222" s="5" t="s">
        <v>929</v>
      </c>
      <c r="D222" s="2">
        <f ca="1">[1]!s_val_mv_ard(B222,TODAY()-1)/100000000</f>
        <v>133.56218681</v>
      </c>
    </row>
    <row r="223" spans="1:4">
      <c r="A223" s="7">
        <v>44043</v>
      </c>
      <c r="B223" s="5" t="s">
        <v>930</v>
      </c>
      <c r="C223" s="5" t="s">
        <v>931</v>
      </c>
      <c r="D223" s="2">
        <f ca="1">[1]!s_val_mv_ard(B223,TODAY()-1)/100000000</f>
        <v>9397.12421959</v>
      </c>
    </row>
    <row r="224" spans="1:4">
      <c r="A224" s="7">
        <v>44043</v>
      </c>
      <c r="B224" s="5" t="s">
        <v>932</v>
      </c>
      <c r="C224" s="5" t="s">
        <v>933</v>
      </c>
      <c r="D224" s="2">
        <f ca="1">[1]!s_val_mv_ard(B224,TODAY()-1)/100000000</f>
        <v>478.30976692</v>
      </c>
    </row>
    <row r="225" spans="1:4">
      <c r="A225" s="7">
        <v>44043</v>
      </c>
      <c r="B225" s="5" t="s">
        <v>934</v>
      </c>
      <c r="C225" s="5" t="s">
        <v>935</v>
      </c>
      <c r="D225" s="2">
        <f ca="1">[1]!s_val_mv_ard(B225,TODAY()-1)/100000000</f>
        <v>1009.04492567</v>
      </c>
    </row>
    <row r="226" spans="1:4">
      <c r="A226" s="7">
        <v>44043</v>
      </c>
      <c r="B226" s="5" t="s">
        <v>936</v>
      </c>
      <c r="C226" s="5" t="s">
        <v>937</v>
      </c>
      <c r="D226" s="2">
        <f ca="1">[1]!s_val_mv_ard(B226,TODAY()-1)/100000000</f>
        <v>1228.82545619</v>
      </c>
    </row>
    <row r="227" spans="1:4">
      <c r="A227" s="7">
        <v>44043</v>
      </c>
      <c r="B227" s="5" t="s">
        <v>938</v>
      </c>
      <c r="C227" s="5" t="s">
        <v>939</v>
      </c>
      <c r="D227" s="2">
        <f ca="1">[1]!s_val_mv_ard(B227,TODAY()-1)/100000000</f>
        <v>1573.13902621</v>
      </c>
    </row>
    <row r="228" spans="1:4">
      <c r="A228" s="7">
        <v>44043</v>
      </c>
      <c r="B228" s="5" t="s">
        <v>940</v>
      </c>
      <c r="C228" s="5" t="s">
        <v>941</v>
      </c>
      <c r="D228" s="2">
        <f ca="1">[1]!s_val_mv_ard(B228,TODAY()-1)/100000000</f>
        <v>1552.22260501</v>
      </c>
    </row>
    <row r="229" spans="1:4">
      <c r="A229" s="7">
        <v>44043</v>
      </c>
      <c r="B229" s="5" t="s">
        <v>942</v>
      </c>
      <c r="C229" s="5" t="s">
        <v>943</v>
      </c>
      <c r="D229" s="2">
        <f ca="1">[1]!s_val_mv_ard(B229,TODAY()-1)/100000000</f>
        <v>2781.99832061</v>
      </c>
    </row>
    <row r="230" spans="1:4">
      <c r="A230" s="7">
        <v>44043</v>
      </c>
      <c r="B230" s="5" t="s">
        <v>944</v>
      </c>
      <c r="C230" s="5" t="s">
        <v>945</v>
      </c>
      <c r="D230" s="2">
        <f ca="1">[1]!s_val_mv_ard(B230,TODAY()-1)/100000000</f>
        <v>6697.52905524</v>
      </c>
    </row>
    <row r="231" spans="1:4">
      <c r="A231" s="7">
        <v>44043</v>
      </c>
      <c r="B231" s="5" t="s">
        <v>946</v>
      </c>
      <c r="C231" s="5" t="s">
        <v>947</v>
      </c>
      <c r="D231" s="2">
        <f ca="1">[1]!s_val_mv_ard(B231,TODAY()-1)/100000000</f>
        <v>2021.20847261</v>
      </c>
    </row>
    <row r="232" spans="1:4">
      <c r="A232" s="7">
        <v>44043</v>
      </c>
      <c r="B232" s="5" t="s">
        <v>948</v>
      </c>
      <c r="C232" s="5" t="s">
        <v>949</v>
      </c>
      <c r="D232" s="2">
        <f ca="1">[1]!s_val_mv_ard(B232,TODAY()-1)/100000000</f>
        <v>685.07975476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申万二级行业</vt:lpstr>
      <vt:lpstr>六板块分类</vt:lpstr>
      <vt:lpstr>申万二级行业市值</vt:lpstr>
      <vt:lpstr>行业分类颜色</vt:lpstr>
      <vt:lpstr>申万三级行业</vt:lpstr>
      <vt:lpstr>申万三级行业市值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寒月潇凌</cp:lastModifiedBy>
  <dcterms:created xsi:type="dcterms:W3CDTF">2006-09-16T00:00:00Z</dcterms:created>
  <dcterms:modified xsi:type="dcterms:W3CDTF">2020-11-11T03:02:38Z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