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ED1E4AC-C3A3-401C-8DE4-29BFEEF1F41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B73" i="1" l="1"/>
  <c r="C80" i="1" l="1"/>
  <c r="C85" i="1" s="1"/>
  <c r="B80" i="1"/>
  <c r="B85" i="1" l="1"/>
</calcChain>
</file>

<file path=xl/sharedStrings.xml><?xml version="1.0" encoding="utf-8"?>
<sst xmlns="http://schemas.openxmlformats.org/spreadsheetml/2006/main" count="94" uniqueCount="90">
  <si>
    <t>Worth</t>
  </si>
  <si>
    <t>Subtotal:</t>
  </si>
  <si>
    <t>Mark</t>
  </si>
  <si>
    <t>Assignment Mark</t>
  </si>
  <si>
    <t>Comments from TA:</t>
  </si>
  <si>
    <t>Penalty for incorrectly named files (1 mark/filename)</t>
  </si>
  <si>
    <t>Teaching Assistant's Name</t>
  </si>
  <si>
    <t>Teaching Assistant's Email</t>
  </si>
  <si>
    <t>Explanation for Deduction</t>
  </si>
  <si>
    <t xml:space="preserve"> </t>
  </si>
  <si>
    <t>Title (Company Name &amp; Student Name)</t>
  </si>
  <si>
    <t>Project 1 - ER Diagram</t>
  </si>
  <si>
    <t>CS1032 Assignment 2 Marking Scheme</t>
  </si>
  <si>
    <t>Question 1 - more than one sentence (i.e. answered the question)</t>
  </si>
  <si>
    <t>Question 2 - more than one sentence (i.e. answered the question)</t>
  </si>
  <si>
    <t>Question 3 - more than one sentence (i.e. answered the question)</t>
  </si>
  <si>
    <t>Project 2 - IS Questions</t>
  </si>
  <si>
    <t>Late Penalty (&lt; 12 hours late - 10 marks, &gt; 12 and &lt; 24 - 25 marks )</t>
  </si>
  <si>
    <t>CUSTOMER Entity created</t>
  </si>
  <si>
    <t>CUSTOMER is ALL capatalized</t>
  </si>
  <si>
    <t>CUSTOMER Identification Field: Key attribute - (underlined as primary key attribute)</t>
  </si>
  <si>
    <t>CUSTOMER Attribute: Street (separate and 'Nullable')</t>
  </si>
  <si>
    <t>CUSTOMER Attribute: City (separate and 'Nullable')</t>
  </si>
  <si>
    <t>CUSTOMER Attribute: Province (separate and 'Nullable')</t>
  </si>
  <si>
    <t>CUSTOMER Attribute: Postal (separate and 'Nullable')</t>
  </si>
  <si>
    <t>CUSTOMER Attribute: Last Name (separate and 'NOT Nullable')</t>
  </si>
  <si>
    <t>CUSTOMER Attribute: Phone Number (separate and 'NOT Nullable')</t>
  </si>
  <si>
    <t>INVOICE entity created</t>
  </si>
  <si>
    <t>INVOICE is ALL capatalized</t>
  </si>
  <si>
    <t>INVOICE Identification Field: Key attribute - (underlined as primary key attribute)</t>
  </si>
  <si>
    <t>INVOICE Attribute: Total  (separate and 'NOT Nullable')</t>
  </si>
  <si>
    <t>INVOICE Attribute: Status  (separate and 'NOT Nullable')</t>
  </si>
  <si>
    <t xml:space="preserve">INVOICE Attribute of CUSTOMER created INVOICE ID (Customer ID) as Foreign Key: </t>
  </si>
  <si>
    <t>INVOICE Attribute of CUSTOMER created INVOICE ID (Customer ID as Foreign Key is: 'Not Null'</t>
  </si>
  <si>
    <t>INVOICE Attribute of CUSTOMER created INVOICE ID (Customer ID) as Foreign Key is: 'NOT UNIQUE'</t>
  </si>
  <si>
    <t>CUSTOMER Attribute: First Name (separate and 'NOT Nullable')</t>
  </si>
  <si>
    <t>contains  two (2) foreign keys are NOT underlined (not primary keys of the entity)</t>
  </si>
  <si>
    <t>Relationship from contains to INVOICE Mandatory</t>
  </si>
  <si>
    <t>Relationship line between INVOICE and contains is shown</t>
  </si>
  <si>
    <t>Relationship from INVOICE to contains : Mandatory</t>
  </si>
  <si>
    <t>Relationship line between CUSTOMER creates INVOICE is shown</t>
  </si>
  <si>
    <t xml:space="preserve">Relationship from CUSTOMER to INVOICE is 1:N </t>
  </si>
  <si>
    <t>Relationship from INVOICE to CUSTOMER is Madatory</t>
  </si>
  <si>
    <t>Relationship from CUSTOMER to INVOICE is Mandatory</t>
  </si>
  <si>
    <t>CUSTOMER Attribute: Payment Type (separate and 'NOT Nullable')</t>
  </si>
  <si>
    <t>INVOICE Attribute of Date of Invoice (separate and 'NOT Nullable')</t>
  </si>
  <si>
    <t>SERVICE Entity created</t>
  </si>
  <si>
    <t>SERVICE is ALL capatalized</t>
  </si>
  <si>
    <t>SERVICE Identification Field: Key attribute - (underlined as primary key attribute)</t>
  </si>
  <si>
    <t>contains has two (2) foreign keys (SERVICE ID and INVOICE ID)</t>
  </si>
  <si>
    <t>Relationship between INVOICE and contains  1:N (INVOICE contains many SERVICEs)</t>
  </si>
  <si>
    <t>Relationship line between contains and SERVICE is shown</t>
  </si>
  <si>
    <t>Relationship between contains and SERVICE is 1:N (i.e. many INVOICEs contain SERVICE)</t>
  </si>
  <si>
    <t>Relationship from SERVICE to contains : Optional</t>
  </si>
  <si>
    <t>Relationship from contains to SERVICE : Mandatory</t>
  </si>
  <si>
    <t>SERVICE Attribute  Name and 'Not Nullable'</t>
  </si>
  <si>
    <t>SERVICE Attribute Class and 'Not Nullable'</t>
  </si>
  <si>
    <t>SERVICE Attribute Cost and 'Not Nullable'</t>
  </si>
  <si>
    <t>SERVICE Attribute Method and 'Not Nullable'</t>
  </si>
  <si>
    <t>SERVICE Attribute Customer Classifaction and  'Not Nullable'</t>
  </si>
  <si>
    <t>contains' connector Entity is created ('contains' is the connector entity between INVOICE and SERVICE)</t>
  </si>
  <si>
    <t>favorite has two (2) foreign keys (SERVICE ID and CUSTOMER ID)</t>
  </si>
  <si>
    <t>favorite  two (2) foreign keys are NOT underlined (not primary keys of the entity)</t>
  </si>
  <si>
    <t>favorite Attribute: Date Seleted ('NOT Unique' and 'NOT Nullable')</t>
  </si>
  <si>
    <t>favorite Attribute: Rating Scale ('NOT Unique' and 'NOT Nullable')</t>
  </si>
  <si>
    <t>Relationship line between CUSTOMER and favorites is shown</t>
  </si>
  <si>
    <t>Relationship between CUSTOMER and favorites  1:N (CUSTOMER favorites many SERVICEs)</t>
  </si>
  <si>
    <t>Relationship from CUSTOMER to favorites : Optional</t>
  </si>
  <si>
    <t>Relationship from favorites to CUSTOMER Mandatory</t>
  </si>
  <si>
    <t>Relationship line between favorites and SERVICE is shown</t>
  </si>
  <si>
    <t>Relationship between favorites and SERVICE is 1:N (i.e. many CUSTOMERs favorites SERVICE)</t>
  </si>
  <si>
    <t>Relationship from SERVICE to favorites : Optional</t>
  </si>
  <si>
    <t>Relationship from favorites to SERVICE : Mandatory</t>
  </si>
  <si>
    <t>More than (or less than) five (5) entities in the diagram</t>
  </si>
  <si>
    <t>Student's Name and ID  MISSING (not included)  on diagram: (subtract 40 points)</t>
  </si>
  <si>
    <t>File is NOT a DIA.exe file (jpeg or .dia~ etc.) (subtract 75 points)</t>
  </si>
  <si>
    <t>File is NOT Crow's Foot (i.e. has ovals and lines like a CHEN diagram)</t>
  </si>
  <si>
    <t>Relationship between CUSTOMER creates INVOICE text (labeled correctly - ALL lower case not 'Creates')</t>
  </si>
  <si>
    <t>favorite' connector Entity is created ('favorite' is the connector entity between CUSTOMER and SERVICE)</t>
  </si>
  <si>
    <t>Brandon Alleyne</t>
  </si>
  <si>
    <t>balleyn@uwo.ca</t>
  </si>
  <si>
    <t>favorite is ALL in lower case (no capital letters)</t>
  </si>
  <si>
    <t>contains is ALL in lower case (no capital letters - especially not the first i.e. Contains)</t>
  </si>
  <si>
    <t>No customer foreign key added</t>
  </si>
  <si>
    <t>Set to null</t>
  </si>
  <si>
    <t>Many to many relationships must always be broken with a connector entity.</t>
  </si>
  <si>
    <t>No connector entity exusts</t>
  </si>
  <si>
    <t>No connector entity exists</t>
  </si>
  <si>
    <t>You also missed the many to many relationship between Invoiceand Services.</t>
  </si>
  <si>
    <t>This ERD was not specific to your project, adding classification and question reviewing was not correct. Please see a TA for further explanation on the correct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</si>
</sst>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3" xfId="0" applyFont="1" applyFill="1" applyBorder="1"/>
    <xf numFmtId="0" fontId="2" fillId="0" borderId="1" xfId="0" applyFont="1" applyFill="1" applyBorder="1"/>
    <xf numFmtId="0" fontId="3" fillId="0" borderId="0" xfId="0" applyFont="1" applyFill="1" applyAlignment="1">
      <alignment wrapText="1"/>
    </xf>
    <xf numFmtId="0" fontId="3" fillId="0" borderId="4" xfId="0" applyFont="1" applyBorder="1"/>
    <xf numFmtId="0" fontId="3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1" xfId="0" applyNumberFormat="1" applyFont="1" applyFill="1" applyBorder="1"/>
    <xf numFmtId="164" fontId="3" fillId="0" borderId="0" xfId="0" applyNumberFormat="1" applyFont="1" applyFill="1"/>
    <xf numFmtId="164" fontId="3" fillId="0" borderId="0" xfId="0" applyNumberFormat="1" applyFont="1"/>
    <xf numFmtId="164" fontId="1" fillId="0" borderId="0" xfId="0" applyNumberFormat="1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/>
    <xf numFmtId="164" fontId="4" fillId="0" borderId="1" xfId="0" applyNumberFormat="1" applyFont="1" applyFill="1" applyBorder="1" applyAlignme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 wrapText="1"/>
    </xf>
    <xf numFmtId="1" fontId="4" fillId="5" borderId="1" xfId="0" applyNumberFormat="1" applyFont="1" applyFill="1" applyBorder="1"/>
    <xf numFmtId="0" fontId="6" fillId="0" borderId="0" xfId="1"/>
    <xf numFmtId="0" fontId="4" fillId="6" borderId="1" xfId="1" applyFont="1" applyFill="1" applyBorder="1" applyAlignment="1">
      <alignment wrapText="1"/>
    </xf>
    <xf numFmtId="164" fontId="2" fillId="6" borderId="1" xfId="1" applyNumberFormat="1" applyFont="1" applyFill="1" applyBorder="1"/>
    <xf numFmtId="0" fontId="3" fillId="6" borderId="1" xfId="1" applyFont="1" applyFill="1" applyBorder="1" applyAlignment="1">
      <alignment wrapText="1"/>
    </xf>
    <xf numFmtId="0" fontId="2" fillId="6" borderId="1" xfId="1" applyFont="1" applyFill="1" applyBorder="1"/>
    <xf numFmtId="0" fontId="4" fillId="6" borderId="1" xfId="1" applyFont="1" applyFill="1" applyBorder="1" applyAlignment="1">
      <alignment horizontal="right"/>
    </xf>
    <xf numFmtId="0" fontId="4" fillId="6" borderId="1" xfId="3" applyFont="1" applyFill="1" applyBorder="1" applyAlignment="1"/>
    <xf numFmtId="0" fontId="2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8" borderId="1" xfId="0" applyFont="1" applyFill="1" applyBorder="1"/>
    <xf numFmtId="164" fontId="2" fillId="8" borderId="1" xfId="0" applyNumberFormat="1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0" fillId="10" borderId="1" xfId="0" applyFill="1" applyBorder="1"/>
    <xf numFmtId="0" fontId="0" fillId="8" borderId="1" xfId="0" applyFill="1" applyBorder="1"/>
    <xf numFmtId="0" fontId="0" fillId="8" borderId="0" xfId="0" applyFill="1"/>
    <xf numFmtId="0" fontId="0" fillId="2" borderId="1" xfId="0" applyFill="1" applyBorder="1"/>
    <xf numFmtId="0" fontId="2" fillId="3" borderId="1" xfId="0" applyFont="1" applyFill="1" applyBorder="1"/>
    <xf numFmtId="0" fontId="2" fillId="8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0" fillId="8" borderId="0" xfId="0" applyFill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0" fillId="8" borderId="0" xfId="0" applyFill="1"/>
    <xf numFmtId="0" fontId="0" fillId="12" borderId="1" xfId="0" applyFill="1" applyBorder="1"/>
    <xf numFmtId="0" fontId="0" fillId="11" borderId="1" xfId="0" applyFill="1" applyBorder="1"/>
    <xf numFmtId="0" fontId="2" fillId="8" borderId="1" xfId="0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11" borderId="1" xfId="0" applyFont="1" applyFill="1" applyBorder="1"/>
    <xf numFmtId="164" fontId="2" fillId="11" borderId="1" xfId="0" applyNumberFormat="1" applyFont="1" applyFill="1" applyBorder="1"/>
    <xf numFmtId="0" fontId="0" fillId="13" borderId="1" xfId="0" applyFill="1" applyBorder="1"/>
    <xf numFmtId="0" fontId="0" fillId="9" borderId="1" xfId="0" quotePrefix="1" applyFill="1" applyBorder="1"/>
    <xf numFmtId="0" fontId="7" fillId="0" borderId="0" xfId="5"/>
    <xf numFmtId="0" fontId="0" fillId="9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6" fillId="8" borderId="0" xfId="1" applyFont="1" applyFill="1" applyBorder="1" applyAlignment="1">
      <alignment wrapText="1"/>
    </xf>
    <xf numFmtId="0" fontId="6" fillId="7" borderId="1" xfId="1" applyFont="1" applyFill="1" applyBorder="1" applyAlignment="1">
      <alignment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3" xfId="2" xr:uid="{00000000-0005-0000-0000-000004000000}"/>
    <cellStyle name="Normal 4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lleyn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61" zoomScaleNormal="100" workbookViewId="0">
      <selection activeCell="D71" sqref="D71"/>
    </sheetView>
  </sheetViews>
  <sheetFormatPr defaultRowHeight="15.75" x14ac:dyDescent="0.6"/>
  <cols>
    <col min="1" max="1" width="91.265625" customWidth="1"/>
    <col min="2" max="2" width="8.3984375" style="1" customWidth="1"/>
    <col min="3" max="3" width="9.3984375" style="21" customWidth="1"/>
    <col min="4" max="4" width="30" customWidth="1"/>
  </cols>
  <sheetData>
    <row r="1" spans="1:4" ht="15" x14ac:dyDescent="0.4">
      <c r="A1" s="3" t="s">
        <v>12</v>
      </c>
      <c r="B1" s="3"/>
      <c r="C1" s="16"/>
    </row>
    <row r="2" spans="1:4" ht="15" x14ac:dyDescent="0.4">
      <c r="A2" s="4"/>
      <c r="B2" s="3"/>
      <c r="C2" s="16"/>
    </row>
    <row r="3" spans="1:4" ht="15" x14ac:dyDescent="0.4">
      <c r="A3" s="4" t="s">
        <v>6</v>
      </c>
      <c r="B3" s="3" t="s">
        <v>79</v>
      </c>
      <c r="C3" s="16"/>
    </row>
    <row r="4" spans="1:4" ht="15" x14ac:dyDescent="0.4">
      <c r="A4" s="4" t="s">
        <v>7</v>
      </c>
      <c r="B4" s="74" t="s">
        <v>80</v>
      </c>
      <c r="C4" s="16"/>
    </row>
    <row r="5" spans="1:4" ht="15" x14ac:dyDescent="0.4">
      <c r="A5" s="4"/>
      <c r="B5" s="3"/>
      <c r="C5" s="16"/>
    </row>
    <row r="6" spans="1:4" ht="15" x14ac:dyDescent="0.4">
      <c r="A6" s="4"/>
      <c r="B6" s="3"/>
      <c r="C6" s="16"/>
    </row>
    <row r="7" spans="1:4" ht="15" x14ac:dyDescent="0.4">
      <c r="B7" s="5" t="s">
        <v>0</v>
      </c>
      <c r="C7" s="17" t="s">
        <v>2</v>
      </c>
      <c r="D7" s="3" t="s">
        <v>8</v>
      </c>
    </row>
    <row r="8" spans="1:4" ht="15" x14ac:dyDescent="0.4">
      <c r="A8" s="22" t="s">
        <v>11</v>
      </c>
      <c r="B8" s="12"/>
      <c r="C8" s="18"/>
    </row>
    <row r="9" spans="1:4" s="51" customFormat="1" ht="13.15" x14ac:dyDescent="0.4">
      <c r="A9" s="55" t="s">
        <v>18</v>
      </c>
      <c r="B9" s="56">
        <v>2</v>
      </c>
      <c r="C9" s="63">
        <v>2</v>
      </c>
      <c r="D9" s="75"/>
    </row>
    <row r="10" spans="1:4" s="51" customFormat="1" ht="13.15" x14ac:dyDescent="0.4">
      <c r="A10" s="52" t="s">
        <v>19</v>
      </c>
      <c r="B10" s="54">
        <v>1</v>
      </c>
      <c r="C10" s="69">
        <v>1</v>
      </c>
      <c r="D10" s="76"/>
    </row>
    <row r="11" spans="1:4" s="51" customFormat="1" ht="13.15" x14ac:dyDescent="0.4">
      <c r="A11" s="52" t="s">
        <v>20</v>
      </c>
      <c r="B11" s="54">
        <v>1</v>
      </c>
      <c r="C11" s="69">
        <v>1</v>
      </c>
      <c r="D11" s="76"/>
    </row>
    <row r="12" spans="1:4" s="51" customFormat="1" ht="13.15" x14ac:dyDescent="0.4">
      <c r="A12" s="52" t="s">
        <v>25</v>
      </c>
      <c r="B12" s="54">
        <v>1</v>
      </c>
      <c r="C12" s="69">
        <v>1</v>
      </c>
      <c r="D12" s="76"/>
    </row>
    <row r="13" spans="1:4" s="51" customFormat="1" ht="13.15" x14ac:dyDescent="0.4">
      <c r="A13" s="52" t="s">
        <v>35</v>
      </c>
      <c r="B13" s="54">
        <v>1</v>
      </c>
      <c r="C13" s="69">
        <v>1</v>
      </c>
      <c r="D13" s="76"/>
    </row>
    <row r="14" spans="1:4" s="57" customFormat="1" ht="13.15" x14ac:dyDescent="0.4">
      <c r="A14" s="52" t="s">
        <v>21</v>
      </c>
      <c r="B14" s="54">
        <v>2</v>
      </c>
      <c r="C14" s="69">
        <v>2</v>
      </c>
      <c r="D14" s="76"/>
    </row>
    <row r="15" spans="1:4" s="51" customFormat="1" ht="13.15" x14ac:dyDescent="0.4">
      <c r="A15" s="52" t="s">
        <v>22</v>
      </c>
      <c r="B15" s="54">
        <v>2</v>
      </c>
      <c r="C15" s="69">
        <v>2</v>
      </c>
      <c r="D15" s="76"/>
    </row>
    <row r="16" spans="1:4" s="51" customFormat="1" ht="15" customHeight="1" x14ac:dyDescent="0.4">
      <c r="A16" s="52" t="s">
        <v>23</v>
      </c>
      <c r="B16" s="42">
        <v>2</v>
      </c>
      <c r="C16" s="69">
        <v>2</v>
      </c>
      <c r="D16" s="76"/>
    </row>
    <row r="17" spans="1:4" s="51" customFormat="1" ht="15" customHeight="1" x14ac:dyDescent="0.4">
      <c r="A17" s="52" t="s">
        <v>24</v>
      </c>
      <c r="B17" s="42">
        <v>2</v>
      </c>
      <c r="C17" s="69">
        <v>2</v>
      </c>
      <c r="D17" s="76"/>
    </row>
    <row r="18" spans="1:4" s="51" customFormat="1" ht="15" customHeight="1" x14ac:dyDescent="0.4">
      <c r="A18" s="26" t="s">
        <v>26</v>
      </c>
      <c r="B18" s="42">
        <v>1</v>
      </c>
      <c r="C18" s="69">
        <v>1</v>
      </c>
      <c r="D18" s="76"/>
    </row>
    <row r="19" spans="1:4" s="64" customFormat="1" ht="15" customHeight="1" x14ac:dyDescent="0.4">
      <c r="A19" s="58" t="s">
        <v>44</v>
      </c>
      <c r="B19" s="68">
        <v>1</v>
      </c>
      <c r="C19" s="69">
        <v>1</v>
      </c>
      <c r="D19" s="76"/>
    </row>
    <row r="20" spans="1:4" s="51" customFormat="1" ht="15" customHeight="1" x14ac:dyDescent="0.4">
      <c r="A20" s="44" t="s">
        <v>46</v>
      </c>
      <c r="B20" s="45">
        <v>2</v>
      </c>
      <c r="C20" s="63">
        <v>2</v>
      </c>
      <c r="D20" s="75"/>
    </row>
    <row r="21" spans="1:4" s="51" customFormat="1" ht="15" customHeight="1" x14ac:dyDescent="0.4">
      <c r="A21" s="27" t="s">
        <v>47</v>
      </c>
      <c r="B21" s="39">
        <v>1</v>
      </c>
      <c r="C21" s="61">
        <v>1</v>
      </c>
      <c r="D21" s="76"/>
    </row>
    <row r="22" spans="1:4" s="51" customFormat="1" ht="41.25" customHeight="1" x14ac:dyDescent="0.4">
      <c r="A22" s="27" t="s">
        <v>48</v>
      </c>
      <c r="B22" s="39">
        <v>1</v>
      </c>
      <c r="C22" s="61">
        <v>1</v>
      </c>
      <c r="D22" s="77"/>
    </row>
    <row r="23" spans="1:4" s="51" customFormat="1" ht="15" customHeight="1" x14ac:dyDescent="0.4">
      <c r="A23" s="27" t="s">
        <v>56</v>
      </c>
      <c r="B23" s="39">
        <v>1</v>
      </c>
      <c r="C23" s="61">
        <v>0</v>
      </c>
      <c r="D23" s="77"/>
    </row>
    <row r="24" spans="1:4" s="51" customFormat="1" ht="15" customHeight="1" x14ac:dyDescent="0.4">
      <c r="A24" s="27" t="s">
        <v>55</v>
      </c>
      <c r="B24" s="39">
        <v>1</v>
      </c>
      <c r="C24" s="61">
        <v>1</v>
      </c>
      <c r="D24" s="77"/>
    </row>
    <row r="25" spans="1:4" s="57" customFormat="1" ht="15" customHeight="1" x14ac:dyDescent="0.4">
      <c r="A25" s="59" t="s">
        <v>57</v>
      </c>
      <c r="B25" s="53">
        <v>1</v>
      </c>
      <c r="C25" s="61">
        <v>0</v>
      </c>
      <c r="D25" s="77"/>
    </row>
    <row r="26" spans="1:4" s="57" customFormat="1" ht="15" customHeight="1" x14ac:dyDescent="0.4">
      <c r="A26" s="59" t="s">
        <v>58</v>
      </c>
      <c r="B26" s="53">
        <v>1</v>
      </c>
      <c r="C26" s="61">
        <v>0</v>
      </c>
      <c r="D26" s="77" t="s">
        <v>84</v>
      </c>
    </row>
    <row r="27" spans="1:4" s="57" customFormat="1" ht="23.25" customHeight="1" x14ac:dyDescent="0.4">
      <c r="A27" s="59" t="s">
        <v>59</v>
      </c>
      <c r="B27" s="53">
        <v>1</v>
      </c>
      <c r="C27" s="61">
        <v>0</v>
      </c>
      <c r="D27" s="77"/>
    </row>
    <row r="28" spans="1:4" s="51" customFormat="1" ht="13.15" x14ac:dyDescent="0.4">
      <c r="A28" s="44" t="s">
        <v>27</v>
      </c>
      <c r="B28" s="45">
        <v>2</v>
      </c>
      <c r="C28" s="63">
        <v>2</v>
      </c>
      <c r="D28" s="75"/>
    </row>
    <row r="29" spans="1:4" s="51" customFormat="1" ht="13.15" x14ac:dyDescent="0.4">
      <c r="A29" s="26" t="s">
        <v>28</v>
      </c>
      <c r="B29" s="42">
        <v>1</v>
      </c>
      <c r="C29" s="69">
        <v>1</v>
      </c>
      <c r="D29" s="76"/>
    </row>
    <row r="30" spans="1:4" s="51" customFormat="1" ht="13.15" x14ac:dyDescent="0.4">
      <c r="A30" s="26" t="s">
        <v>29</v>
      </c>
      <c r="B30" s="42">
        <v>1</v>
      </c>
      <c r="C30" s="69">
        <v>1</v>
      </c>
      <c r="D30" s="76"/>
    </row>
    <row r="31" spans="1:4" s="64" customFormat="1" ht="13.15" x14ac:dyDescent="0.4">
      <c r="A31" s="58" t="s">
        <v>45</v>
      </c>
      <c r="B31" s="68">
        <v>1</v>
      </c>
      <c r="C31" s="69">
        <v>0</v>
      </c>
      <c r="D31" s="76" t="s">
        <v>84</v>
      </c>
    </row>
    <row r="32" spans="1:4" s="51" customFormat="1" ht="13.15" x14ac:dyDescent="0.4">
      <c r="A32" s="26" t="s">
        <v>30</v>
      </c>
      <c r="B32" s="42">
        <v>1</v>
      </c>
      <c r="C32" s="69">
        <v>0</v>
      </c>
      <c r="D32" s="76" t="s">
        <v>84</v>
      </c>
    </row>
    <row r="33" spans="1:4" s="51" customFormat="1" ht="13.15" x14ac:dyDescent="0.4">
      <c r="A33" s="26" t="s">
        <v>31</v>
      </c>
      <c r="B33" s="42">
        <v>1</v>
      </c>
      <c r="C33" s="69">
        <v>0</v>
      </c>
      <c r="D33" s="76" t="s">
        <v>84</v>
      </c>
    </row>
    <row r="34" spans="1:4" s="51" customFormat="1" ht="13.15" x14ac:dyDescent="0.4">
      <c r="A34" s="26" t="s">
        <v>32</v>
      </c>
      <c r="B34" s="42">
        <v>3</v>
      </c>
      <c r="C34" s="69">
        <v>0</v>
      </c>
      <c r="D34" s="76" t="s">
        <v>83</v>
      </c>
    </row>
    <row r="35" spans="1:4" s="51" customFormat="1" ht="13.15" x14ac:dyDescent="0.4">
      <c r="A35" s="26" t="s">
        <v>33</v>
      </c>
      <c r="B35" s="42">
        <v>2</v>
      </c>
      <c r="C35" s="69">
        <v>0</v>
      </c>
      <c r="D35" s="76"/>
    </row>
    <row r="36" spans="1:4" s="51" customFormat="1" ht="13.15" x14ac:dyDescent="0.4">
      <c r="A36" s="26" t="s">
        <v>34</v>
      </c>
      <c r="B36" s="42">
        <v>2</v>
      </c>
      <c r="C36" s="69">
        <v>0</v>
      </c>
      <c r="D36" s="76"/>
    </row>
    <row r="37" spans="1:4" s="51" customFormat="1" ht="13.15" x14ac:dyDescent="0.4">
      <c r="A37" s="73" t="s">
        <v>60</v>
      </c>
      <c r="B37" s="45">
        <v>2</v>
      </c>
      <c r="C37" s="63">
        <v>0</v>
      </c>
      <c r="D37" s="75" t="s">
        <v>87</v>
      </c>
    </row>
    <row r="38" spans="1:4" s="51" customFormat="1" ht="13.15" x14ac:dyDescent="0.4">
      <c r="A38" s="46" t="s">
        <v>82</v>
      </c>
      <c r="B38" s="47">
        <v>1</v>
      </c>
      <c r="C38" s="48">
        <v>0</v>
      </c>
      <c r="D38" s="78"/>
    </row>
    <row r="39" spans="1:4" s="51" customFormat="1" ht="13.15" x14ac:dyDescent="0.4">
      <c r="A39" s="46" t="s">
        <v>49</v>
      </c>
      <c r="B39" s="47">
        <v>1</v>
      </c>
      <c r="C39" s="48">
        <v>0</v>
      </c>
      <c r="D39" s="78"/>
    </row>
    <row r="40" spans="1:4" s="51" customFormat="1" ht="13.15" x14ac:dyDescent="0.4">
      <c r="A40" s="46" t="s">
        <v>36</v>
      </c>
      <c r="B40" s="47">
        <v>2</v>
      </c>
      <c r="C40" s="48">
        <v>0</v>
      </c>
      <c r="D40" s="78"/>
    </row>
    <row r="41" spans="1:4" s="64" customFormat="1" ht="13.15" x14ac:dyDescent="0.4">
      <c r="A41" s="73" t="s">
        <v>78</v>
      </c>
      <c r="B41" s="62">
        <v>2</v>
      </c>
      <c r="C41" s="63">
        <v>0</v>
      </c>
      <c r="D41" s="75" t="s">
        <v>86</v>
      </c>
    </row>
    <row r="42" spans="1:4" s="64" customFormat="1" ht="13.15" x14ac:dyDescent="0.4">
      <c r="A42" s="59" t="s">
        <v>81</v>
      </c>
      <c r="B42" s="60">
        <v>1</v>
      </c>
      <c r="C42" s="61">
        <v>0</v>
      </c>
      <c r="D42" s="77"/>
    </row>
    <row r="43" spans="1:4" s="64" customFormat="1" ht="13.15" x14ac:dyDescent="0.4">
      <c r="A43" s="59" t="s">
        <v>61</v>
      </c>
      <c r="B43" s="60">
        <v>1</v>
      </c>
      <c r="C43" s="61">
        <v>0</v>
      </c>
      <c r="D43" s="77"/>
    </row>
    <row r="44" spans="1:4" s="64" customFormat="1" ht="13.15" x14ac:dyDescent="0.4">
      <c r="A44" s="59" t="s">
        <v>62</v>
      </c>
      <c r="B44" s="60">
        <v>2</v>
      </c>
      <c r="C44" s="61">
        <v>0</v>
      </c>
      <c r="D44" s="77"/>
    </row>
    <row r="45" spans="1:4" s="64" customFormat="1" ht="13.15" x14ac:dyDescent="0.4">
      <c r="A45" s="59" t="s">
        <v>63</v>
      </c>
      <c r="B45" s="60">
        <v>2</v>
      </c>
      <c r="C45" s="61">
        <v>0</v>
      </c>
      <c r="D45" s="77"/>
    </row>
    <row r="46" spans="1:4" s="64" customFormat="1" ht="13.15" x14ac:dyDescent="0.4">
      <c r="A46" s="59" t="s">
        <v>64</v>
      </c>
      <c r="B46" s="60">
        <v>1</v>
      </c>
      <c r="C46" s="61">
        <v>0</v>
      </c>
      <c r="D46" s="77"/>
    </row>
    <row r="47" spans="1:4" s="51" customFormat="1" ht="13.15" x14ac:dyDescent="0.4">
      <c r="A47" s="44"/>
      <c r="B47" s="45"/>
      <c r="C47" s="63"/>
      <c r="D47" s="75"/>
    </row>
    <row r="48" spans="1:4" s="51" customFormat="1" ht="13.15" x14ac:dyDescent="0.4">
      <c r="A48" s="49" t="s">
        <v>65</v>
      </c>
      <c r="B48" s="42">
        <v>1</v>
      </c>
      <c r="C48" s="69">
        <v>0</v>
      </c>
      <c r="D48" s="78"/>
    </row>
    <row r="49" spans="1:4" s="51" customFormat="1" ht="13.15" x14ac:dyDescent="0.4">
      <c r="A49" s="49" t="s">
        <v>66</v>
      </c>
      <c r="B49" s="42">
        <v>1</v>
      </c>
      <c r="C49" s="69">
        <v>0</v>
      </c>
      <c r="D49" s="78"/>
    </row>
    <row r="50" spans="1:4" s="51" customFormat="1" ht="13.15" x14ac:dyDescent="0.4">
      <c r="A50" s="49" t="s">
        <v>67</v>
      </c>
      <c r="B50" s="42">
        <v>2</v>
      </c>
      <c r="C50" s="69">
        <v>0</v>
      </c>
      <c r="D50" s="78"/>
    </row>
    <row r="51" spans="1:4" s="51" customFormat="1" ht="13.15" x14ac:dyDescent="0.4">
      <c r="A51" s="49" t="s">
        <v>68</v>
      </c>
      <c r="B51" s="42">
        <v>2</v>
      </c>
      <c r="C51" s="69">
        <v>0</v>
      </c>
      <c r="D51" s="78"/>
    </row>
    <row r="52" spans="1:4" s="51" customFormat="1" ht="13.15" x14ac:dyDescent="0.4">
      <c r="A52" s="46" t="s">
        <v>69</v>
      </c>
      <c r="B52" s="47">
        <v>1</v>
      </c>
      <c r="C52" s="48">
        <v>0</v>
      </c>
      <c r="D52" s="28"/>
    </row>
    <row r="53" spans="1:4" s="51" customFormat="1" ht="13.15" x14ac:dyDescent="0.4">
      <c r="A53" s="46" t="s">
        <v>70</v>
      </c>
      <c r="B53" s="47">
        <v>1</v>
      </c>
      <c r="C53" s="48">
        <v>0</v>
      </c>
      <c r="D53" s="28"/>
    </row>
    <row r="54" spans="1:4" s="51" customFormat="1" ht="13.15" x14ac:dyDescent="0.4">
      <c r="A54" s="46" t="s">
        <v>71</v>
      </c>
      <c r="B54" s="47">
        <v>2</v>
      </c>
      <c r="C54" s="48">
        <v>0</v>
      </c>
      <c r="D54" s="28"/>
    </row>
    <row r="55" spans="1:4" s="51" customFormat="1" ht="13.15" x14ac:dyDescent="0.4">
      <c r="A55" s="46" t="s">
        <v>72</v>
      </c>
      <c r="B55" s="47">
        <v>2</v>
      </c>
      <c r="C55" s="48">
        <v>0</v>
      </c>
      <c r="D55" s="28"/>
    </row>
    <row r="56" spans="1:4" s="51" customFormat="1" ht="13.15" x14ac:dyDescent="0.4">
      <c r="A56" s="65" t="s">
        <v>38</v>
      </c>
      <c r="B56" s="67">
        <v>1</v>
      </c>
      <c r="C56" s="69">
        <v>0</v>
      </c>
      <c r="D56" s="79"/>
    </row>
    <row r="57" spans="1:4" s="51" customFormat="1" ht="13.15" x14ac:dyDescent="0.4">
      <c r="A57" s="65" t="s">
        <v>50</v>
      </c>
      <c r="B57" s="67">
        <v>1</v>
      </c>
      <c r="C57" s="69">
        <v>0</v>
      </c>
      <c r="D57" s="79"/>
    </row>
    <row r="58" spans="1:4" s="51" customFormat="1" ht="13.15" x14ac:dyDescent="0.4">
      <c r="A58" s="65" t="s">
        <v>39</v>
      </c>
      <c r="B58" s="67">
        <v>2</v>
      </c>
      <c r="C58" s="69">
        <v>0</v>
      </c>
      <c r="D58" s="79"/>
    </row>
    <row r="59" spans="1:4" s="51" customFormat="1" ht="13.15" x14ac:dyDescent="0.4">
      <c r="A59" s="65" t="s">
        <v>37</v>
      </c>
      <c r="B59" s="67">
        <v>2</v>
      </c>
      <c r="C59" s="69">
        <v>0</v>
      </c>
      <c r="D59" s="79"/>
    </row>
    <row r="60" spans="1:4" s="51" customFormat="1" ht="13.15" x14ac:dyDescent="0.4">
      <c r="A60" s="66" t="s">
        <v>51</v>
      </c>
      <c r="B60" s="70">
        <v>1</v>
      </c>
      <c r="C60" s="71">
        <v>0</v>
      </c>
      <c r="D60" s="79"/>
    </row>
    <row r="61" spans="1:4" s="51" customFormat="1" ht="13.15" x14ac:dyDescent="0.4">
      <c r="A61" s="66" t="s">
        <v>52</v>
      </c>
      <c r="B61" s="70">
        <v>1</v>
      </c>
      <c r="C61" s="71">
        <v>0</v>
      </c>
      <c r="D61" s="79"/>
    </row>
    <row r="62" spans="1:4" s="51" customFormat="1" ht="13.15" x14ac:dyDescent="0.4">
      <c r="A62" s="66" t="s">
        <v>53</v>
      </c>
      <c r="B62" s="70">
        <v>2</v>
      </c>
      <c r="C62" s="71">
        <v>0</v>
      </c>
      <c r="D62" s="79"/>
    </row>
    <row r="63" spans="1:4" s="51" customFormat="1" ht="13.15" x14ac:dyDescent="0.4">
      <c r="A63" s="66" t="s">
        <v>54</v>
      </c>
      <c r="B63" s="70">
        <v>2</v>
      </c>
      <c r="C63" s="71">
        <v>0</v>
      </c>
      <c r="D63" s="79"/>
    </row>
    <row r="64" spans="1:4" s="51" customFormat="1" ht="13.15" x14ac:dyDescent="0.4">
      <c r="A64" s="72" t="s">
        <v>40</v>
      </c>
      <c r="B64" s="68">
        <v>1</v>
      </c>
      <c r="C64" s="69">
        <v>1</v>
      </c>
      <c r="D64" s="80"/>
    </row>
    <row r="65" spans="1:4" s="51" customFormat="1" ht="13.15" x14ac:dyDescent="0.4">
      <c r="A65" s="72" t="s">
        <v>41</v>
      </c>
      <c r="B65" s="68">
        <v>1</v>
      </c>
      <c r="C65" s="69">
        <v>1</v>
      </c>
      <c r="D65" s="80"/>
    </row>
    <row r="66" spans="1:4" s="64" customFormat="1" ht="13.15" x14ac:dyDescent="0.4">
      <c r="A66" s="72" t="s">
        <v>43</v>
      </c>
      <c r="B66" s="68">
        <v>2</v>
      </c>
      <c r="C66" s="69">
        <v>2</v>
      </c>
      <c r="D66" s="80"/>
    </row>
    <row r="67" spans="1:4" s="64" customFormat="1" ht="13.15" x14ac:dyDescent="0.4">
      <c r="A67" s="72" t="s">
        <v>42</v>
      </c>
      <c r="B67" s="68">
        <v>2</v>
      </c>
      <c r="C67" s="69">
        <v>2</v>
      </c>
      <c r="D67" s="80"/>
    </row>
    <row r="68" spans="1:4" s="64" customFormat="1" ht="13.15" x14ac:dyDescent="0.4">
      <c r="A68" s="72" t="s">
        <v>77</v>
      </c>
      <c r="B68" s="68">
        <v>2</v>
      </c>
      <c r="C68" s="69">
        <v>0</v>
      </c>
      <c r="D68" s="80"/>
    </row>
    <row r="69" spans="1:4" s="51" customFormat="1" ht="13.15" x14ac:dyDescent="0.4">
      <c r="A69" s="50" t="s">
        <v>75</v>
      </c>
      <c r="B69" s="42">
        <v>-75</v>
      </c>
      <c r="C69" s="43"/>
      <c r="D69" s="81"/>
    </row>
    <row r="70" spans="1:4" s="64" customFormat="1" ht="13.15" x14ac:dyDescent="0.4">
      <c r="A70" s="50" t="s">
        <v>76</v>
      </c>
      <c r="B70" s="68">
        <v>-86</v>
      </c>
      <c r="C70" s="69"/>
      <c r="D70" s="81"/>
    </row>
    <row r="71" spans="1:4" s="51" customFormat="1" ht="13.15" x14ac:dyDescent="0.4">
      <c r="A71" s="50" t="s">
        <v>74</v>
      </c>
      <c r="B71" s="42">
        <v>-40</v>
      </c>
      <c r="C71" s="43"/>
      <c r="D71" s="81"/>
    </row>
    <row r="72" spans="1:4" s="64" customFormat="1" ht="13.15" x14ac:dyDescent="0.4">
      <c r="A72" s="50" t="s">
        <v>73</v>
      </c>
      <c r="B72" s="68">
        <v>-70</v>
      </c>
      <c r="C72" s="69"/>
      <c r="D72" s="81"/>
    </row>
    <row r="73" spans="1:4" ht="15" x14ac:dyDescent="0.4">
      <c r="A73" s="29" t="s">
        <v>1</v>
      </c>
      <c r="B73" s="24">
        <f>SUM(B9:B68)</f>
        <v>86</v>
      </c>
      <c r="C73" s="25">
        <f>SUM(C9:C72)</f>
        <v>31</v>
      </c>
      <c r="D73" s="82"/>
    </row>
    <row r="74" spans="1:4" ht="15" x14ac:dyDescent="0.4">
      <c r="B74" s="5"/>
      <c r="C74" s="17"/>
      <c r="D74" s="4"/>
    </row>
    <row r="75" spans="1:4" ht="15" x14ac:dyDescent="0.4">
      <c r="A75" s="33" t="s">
        <v>16</v>
      </c>
      <c r="B75" s="34" t="s">
        <v>9</v>
      </c>
      <c r="C75" s="34"/>
      <c r="D75" s="83"/>
    </row>
    <row r="76" spans="1:4" ht="13.15" x14ac:dyDescent="0.4">
      <c r="A76" s="35" t="s">
        <v>10</v>
      </c>
      <c r="B76" s="36">
        <v>2</v>
      </c>
      <c r="C76" s="36">
        <v>0</v>
      </c>
      <c r="D76" s="84"/>
    </row>
    <row r="77" spans="1:4" ht="13.15" x14ac:dyDescent="0.4">
      <c r="A77" s="41" t="s">
        <v>13</v>
      </c>
      <c r="B77" s="36">
        <v>4</v>
      </c>
      <c r="C77" s="34">
        <v>4</v>
      </c>
      <c r="D77" s="84"/>
    </row>
    <row r="78" spans="1:4" ht="13.15" x14ac:dyDescent="0.4">
      <c r="A78" s="41" t="s">
        <v>14</v>
      </c>
      <c r="B78" s="36">
        <v>4</v>
      </c>
      <c r="C78" s="34">
        <v>4</v>
      </c>
      <c r="D78" s="84"/>
    </row>
    <row r="79" spans="1:4" ht="13.15" x14ac:dyDescent="0.4">
      <c r="A79" s="41" t="s">
        <v>15</v>
      </c>
      <c r="B79" s="36">
        <v>4</v>
      </c>
      <c r="C79" s="34">
        <v>4</v>
      </c>
      <c r="D79" s="84"/>
    </row>
    <row r="80" spans="1:4" ht="15" x14ac:dyDescent="0.4">
      <c r="A80" s="37" t="s">
        <v>1</v>
      </c>
      <c r="B80" s="38">
        <f>SUM(B76:B79)</f>
        <v>14</v>
      </c>
      <c r="C80" s="38">
        <f>SUM(C76:C79)</f>
        <v>12</v>
      </c>
      <c r="D80" s="32"/>
    </row>
    <row r="81" spans="1:4" ht="13.15" x14ac:dyDescent="0.4">
      <c r="A81" s="23"/>
      <c r="B81" s="12"/>
      <c r="C81" s="18"/>
    </row>
    <row r="82" spans="1:4" ht="13.15" x14ac:dyDescent="0.4">
      <c r="A82" s="6"/>
      <c r="B82" s="12"/>
      <c r="C82" s="18"/>
      <c r="D82" s="7"/>
    </row>
    <row r="83" spans="1:4" ht="13.15" x14ac:dyDescent="0.4">
      <c r="A83" s="28" t="s">
        <v>17</v>
      </c>
      <c r="B83" s="12"/>
      <c r="C83" s="18">
        <v>0</v>
      </c>
    </row>
    <row r="84" spans="1:4" ht="13.15" x14ac:dyDescent="0.4">
      <c r="A84" s="40" t="s">
        <v>5</v>
      </c>
      <c r="B84" s="12"/>
      <c r="C84" s="18">
        <v>0</v>
      </c>
    </row>
    <row r="85" spans="1:4" ht="15" x14ac:dyDescent="0.4">
      <c r="A85" s="30" t="s">
        <v>3</v>
      </c>
      <c r="B85" s="31">
        <f>SUM(B73,B80)-B83-B84</f>
        <v>100</v>
      </c>
      <c r="C85" s="31">
        <f>SUM(C73,C80)-C83-C84</f>
        <v>43</v>
      </c>
    </row>
    <row r="86" spans="1:4" s="2" customFormat="1" ht="12.75" x14ac:dyDescent="0.35">
      <c r="A86" s="13"/>
      <c r="B86" s="8"/>
      <c r="C86" s="19"/>
    </row>
    <row r="87" spans="1:4" ht="13.15" x14ac:dyDescent="0.4">
      <c r="A87" s="9" t="s">
        <v>4</v>
      </c>
      <c r="B87" s="8"/>
      <c r="C87" s="19"/>
    </row>
    <row r="88" spans="1:4" ht="13.15" x14ac:dyDescent="0.4">
      <c r="A88" s="10" t="s">
        <v>85</v>
      </c>
      <c r="B88" s="8"/>
      <c r="C88" s="19"/>
    </row>
    <row r="89" spans="1:4" ht="13.15" x14ac:dyDescent="0.4">
      <c r="A89" s="10" t="s">
        <v>88</v>
      </c>
      <c r="B89" s="8"/>
      <c r="C89" s="19"/>
    </row>
    <row r="90" spans="1:4" ht="26.25" x14ac:dyDescent="0.4">
      <c r="A90" s="10" t="s">
        <v>89</v>
      </c>
      <c r="B90" s="8"/>
      <c r="C90" s="19"/>
    </row>
    <row r="91" spans="1:4" ht="13.15" x14ac:dyDescent="0.4">
      <c r="A91" s="10"/>
      <c r="B91" s="8"/>
      <c r="C91" s="19"/>
    </row>
    <row r="92" spans="1:4" ht="12.75" x14ac:dyDescent="0.35">
      <c r="A92" s="11"/>
      <c r="B92" s="8"/>
      <c r="C92" s="19"/>
    </row>
    <row r="93" spans="1:4" ht="12.75" x14ac:dyDescent="0.35">
      <c r="A93" s="11"/>
      <c r="B93" s="8"/>
      <c r="C93" s="19"/>
    </row>
    <row r="94" spans="1:4" ht="12.75" x14ac:dyDescent="0.35">
      <c r="A94" s="11"/>
      <c r="B94" s="8"/>
      <c r="C94" s="19"/>
    </row>
    <row r="95" spans="1:4" ht="12.75" x14ac:dyDescent="0.35">
      <c r="A95" s="11"/>
      <c r="B95" s="8"/>
      <c r="C95" s="19"/>
    </row>
    <row r="96" spans="1:4" ht="12.75" x14ac:dyDescent="0.35">
      <c r="A96" s="11"/>
      <c r="B96" s="8"/>
      <c r="C96" s="19"/>
    </row>
    <row r="97" spans="1:3" ht="12.75" x14ac:dyDescent="0.35">
      <c r="A97" s="11"/>
      <c r="B97" s="8"/>
      <c r="C97" s="19"/>
    </row>
    <row r="98" spans="1:3" ht="12.75" x14ac:dyDescent="0.35">
      <c r="A98" s="14"/>
      <c r="B98" s="15"/>
      <c r="C98" s="20"/>
    </row>
    <row r="99" spans="1:3" ht="12.75" x14ac:dyDescent="0.35">
      <c r="A99" s="15"/>
      <c r="B99" s="15"/>
      <c r="C99" s="20"/>
    </row>
  </sheetData>
  <phoneticPr fontId="0" type="noConversion"/>
  <hyperlinks>
    <hyperlink ref="B4" r:id="rId1" xr:uid="{00000000-0004-0000-0000-000000000000}"/>
  </hyperlinks>
  <printOptions gridLines="1"/>
  <pageMargins left="0.25" right="0.25" top="0.25" bottom="0.25" header="0.25" footer="0.2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Brandon Alleyne</cp:lastModifiedBy>
  <cp:lastPrinted>2011-07-05T21:37:04Z</cp:lastPrinted>
  <dcterms:created xsi:type="dcterms:W3CDTF">2007-10-11T16:05:54Z</dcterms:created>
  <dcterms:modified xsi:type="dcterms:W3CDTF">2019-10-08T17:35:48Z</dcterms:modified>
</cp:coreProperties>
</file>