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p\Desktop\Sekripsih\09. Data untuk persiapan masuk ke sistem AI-20220930T122601Z-001\data bms\"/>
    </mc:Choice>
  </mc:AlternateContent>
  <xr:revisionPtr revIDLastSave="0" documentId="13_ncr:1_{F1701768-89BE-4BCA-B9CD-0D8F21773F8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_utama" sheetId="1" r:id="rId1"/>
    <sheet name="data" sheetId="3" r:id="rId2"/>
    <sheet name="perkiraan_ach_jendel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7" i="2"/>
  <c r="B18" i="2"/>
  <c r="B19" i="2"/>
  <c r="B20" i="2"/>
  <c r="B21" i="2"/>
  <c r="B22" i="2"/>
  <c r="B23" i="2"/>
  <c r="B24" i="2"/>
  <c r="B25" i="2"/>
  <c r="B26" i="2"/>
  <c r="B15" i="2"/>
  <c r="G5" i="2"/>
  <c r="G1" i="2"/>
  <c r="C1" i="2"/>
  <c r="D2" i="2"/>
  <c r="D3" i="2"/>
  <c r="D4" i="2"/>
  <c r="D5" i="2"/>
  <c r="D6" i="2"/>
  <c r="D7" i="2"/>
  <c r="D8" i="2"/>
  <c r="D9" i="2"/>
  <c r="D10" i="2"/>
  <c r="D11" i="2"/>
  <c r="D12" i="2"/>
  <c r="D1" i="2"/>
  <c r="C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<sst xmlns="http://schemas.openxmlformats.org/spreadsheetml/2006/main" count="33" uniqueCount="20">
  <si>
    <t>Jendela</t>
  </si>
  <si>
    <t>AC</t>
  </si>
  <si>
    <t>Arah Sudut Kecepatan Angin derajat</t>
  </si>
  <si>
    <t>Nilai Kecepatan Angin</t>
  </si>
  <si>
    <t>Dry Bulb Temperature</t>
  </si>
  <si>
    <t>Fan 0</t>
  </si>
  <si>
    <t>Fan 0.33</t>
  </si>
  <si>
    <t>Fan 0.67</t>
  </si>
  <si>
    <t>Fan 1</t>
  </si>
  <si>
    <t>avg_temp</t>
  </si>
  <si>
    <t>ACH_jendela</t>
  </si>
  <si>
    <t>window area</t>
  </si>
  <si>
    <t xml:space="preserve">width </t>
  </si>
  <si>
    <t xml:space="preserve">length </t>
  </si>
  <si>
    <t>num of windows</t>
  </si>
  <si>
    <t>total area</t>
  </si>
  <si>
    <t>wind velocity</t>
  </si>
  <si>
    <t>ach</t>
  </si>
  <si>
    <t>ACH_fan</t>
  </si>
  <si>
    <t>ACH_total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</si>
</sst>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3"/>
  <sheetViews>
    <sheetView workbookViewId="0">
      <selection activeCell="B1" sqref="B1:N193"/>
    </sheetView>
  </sheetViews>
  <sheetFormatPr defaultRowHeight="14.5" x14ac:dyDescent="0.35"/>
  <cols>
    <col min="12" max="12" width="10.9062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18</v>
      </c>
      <c r="N1" s="2" t="s">
        <v>19</v>
      </c>
    </row>
    <row r="2" spans="1:14" x14ac:dyDescent="0.35">
      <c r="A2" s="1">
        <v>0</v>
      </c>
      <c r="B2">
        <v>0</v>
      </c>
      <c r="C2">
        <v>0</v>
      </c>
      <c r="D2">
        <v>171</v>
      </c>
      <c r="E2">
        <v>0.5</v>
      </c>
      <c r="F2">
        <v>27</v>
      </c>
      <c r="G2">
        <v>1</v>
      </c>
      <c r="H2">
        <v>0</v>
      </c>
      <c r="I2">
        <v>0</v>
      </c>
      <c r="J2">
        <v>0</v>
      </c>
      <c r="K2">
        <v>30.0154643240909</v>
      </c>
      <c r="L2">
        <v>0</v>
      </c>
      <c r="M2">
        <v>0</v>
      </c>
      <c r="N2">
        <v>0</v>
      </c>
    </row>
    <row r="3" spans="1:14" x14ac:dyDescent="0.35">
      <c r="A3" s="1">
        <v>1</v>
      </c>
      <c r="B3">
        <v>0</v>
      </c>
      <c r="C3">
        <v>0</v>
      </c>
      <c r="D3">
        <v>153</v>
      </c>
      <c r="E3">
        <v>0.4</v>
      </c>
      <c r="F3">
        <v>31.5</v>
      </c>
      <c r="G3">
        <v>1</v>
      </c>
      <c r="H3">
        <v>0</v>
      </c>
      <c r="I3">
        <v>0</v>
      </c>
      <c r="J3">
        <v>0</v>
      </c>
      <c r="K3">
        <v>27.433328380844099</v>
      </c>
      <c r="L3">
        <v>0</v>
      </c>
      <c r="M3">
        <v>0</v>
      </c>
      <c r="N3" s="3">
        <v>0</v>
      </c>
    </row>
    <row r="4" spans="1:14" x14ac:dyDescent="0.35">
      <c r="A4" s="1">
        <v>2</v>
      </c>
      <c r="B4">
        <v>0</v>
      </c>
      <c r="C4">
        <v>0</v>
      </c>
      <c r="D4">
        <v>47</v>
      </c>
      <c r="E4">
        <v>4.8</v>
      </c>
      <c r="F4">
        <v>33.1</v>
      </c>
      <c r="G4">
        <v>1</v>
      </c>
      <c r="H4">
        <v>0</v>
      </c>
      <c r="I4">
        <v>0</v>
      </c>
      <c r="J4">
        <v>0</v>
      </c>
      <c r="K4">
        <v>23.434863474415501</v>
      </c>
      <c r="L4">
        <v>0</v>
      </c>
      <c r="M4">
        <v>0</v>
      </c>
      <c r="N4" s="3">
        <v>0</v>
      </c>
    </row>
    <row r="5" spans="1:14" x14ac:dyDescent="0.35">
      <c r="A5" s="1">
        <v>3</v>
      </c>
      <c r="B5">
        <v>0</v>
      </c>
      <c r="C5">
        <v>0</v>
      </c>
      <c r="D5">
        <v>62</v>
      </c>
      <c r="E5">
        <v>4.0999999999999996</v>
      </c>
      <c r="F5">
        <v>27.4</v>
      </c>
      <c r="G5">
        <v>1</v>
      </c>
      <c r="H5">
        <v>0</v>
      </c>
      <c r="I5">
        <v>0</v>
      </c>
      <c r="J5">
        <v>0</v>
      </c>
      <c r="K5">
        <v>24.6261983845454</v>
      </c>
      <c r="L5">
        <v>0</v>
      </c>
      <c r="M5">
        <v>0</v>
      </c>
      <c r="N5" s="3">
        <v>0</v>
      </c>
    </row>
    <row r="6" spans="1:14" x14ac:dyDescent="0.35">
      <c r="A6" s="1">
        <v>4</v>
      </c>
      <c r="B6">
        <v>0</v>
      </c>
      <c r="C6">
        <v>0</v>
      </c>
      <c r="D6">
        <v>341</v>
      </c>
      <c r="E6">
        <v>3.8</v>
      </c>
      <c r="F6">
        <v>30.6</v>
      </c>
      <c r="G6">
        <v>1</v>
      </c>
      <c r="H6">
        <v>0</v>
      </c>
      <c r="I6">
        <v>0</v>
      </c>
      <c r="J6">
        <v>0</v>
      </c>
      <c r="K6">
        <v>23.9383965531818</v>
      </c>
      <c r="L6">
        <v>0</v>
      </c>
      <c r="M6">
        <v>0</v>
      </c>
      <c r="N6" s="3">
        <v>0</v>
      </c>
    </row>
    <row r="7" spans="1:14" x14ac:dyDescent="0.35">
      <c r="A7" s="1">
        <v>5</v>
      </c>
      <c r="B7">
        <v>0</v>
      </c>
      <c r="C7">
        <v>0</v>
      </c>
      <c r="D7">
        <v>335</v>
      </c>
      <c r="E7">
        <v>5.3</v>
      </c>
      <c r="F7">
        <v>31.4</v>
      </c>
      <c r="G7">
        <v>1</v>
      </c>
      <c r="H7">
        <v>0</v>
      </c>
      <c r="I7">
        <v>0</v>
      </c>
      <c r="J7">
        <v>0</v>
      </c>
      <c r="K7">
        <v>27.140388277792201</v>
      </c>
      <c r="L7">
        <v>0</v>
      </c>
      <c r="M7">
        <v>0</v>
      </c>
      <c r="N7" s="3">
        <v>0</v>
      </c>
    </row>
    <row r="8" spans="1:14" x14ac:dyDescent="0.35">
      <c r="A8" s="1">
        <v>6</v>
      </c>
      <c r="B8">
        <v>0</v>
      </c>
      <c r="C8">
        <v>0</v>
      </c>
      <c r="D8">
        <v>106</v>
      </c>
      <c r="E8">
        <v>1.2</v>
      </c>
      <c r="F8">
        <v>29.1</v>
      </c>
      <c r="G8">
        <v>1</v>
      </c>
      <c r="H8">
        <v>0</v>
      </c>
      <c r="I8">
        <v>0</v>
      </c>
      <c r="J8">
        <v>0</v>
      </c>
      <c r="K8">
        <v>29.813499784935001</v>
      </c>
      <c r="L8">
        <v>0</v>
      </c>
      <c r="M8">
        <v>0</v>
      </c>
      <c r="N8" s="3">
        <v>0</v>
      </c>
    </row>
    <row r="9" spans="1:14" x14ac:dyDescent="0.35">
      <c r="A9" s="1">
        <v>7</v>
      </c>
      <c r="B9">
        <v>0</v>
      </c>
      <c r="C9">
        <v>0</v>
      </c>
      <c r="D9">
        <v>163</v>
      </c>
      <c r="E9">
        <v>0.9</v>
      </c>
      <c r="F9">
        <v>31.4</v>
      </c>
      <c r="G9">
        <v>1</v>
      </c>
      <c r="H9">
        <v>0</v>
      </c>
      <c r="I9">
        <v>0</v>
      </c>
      <c r="J9">
        <v>0</v>
      </c>
      <c r="K9">
        <v>24.819181887921999</v>
      </c>
      <c r="L9">
        <v>0</v>
      </c>
      <c r="M9">
        <v>0</v>
      </c>
      <c r="N9" s="3">
        <v>0</v>
      </c>
    </row>
    <row r="10" spans="1:14" x14ac:dyDescent="0.35">
      <c r="A10" s="1">
        <v>8</v>
      </c>
      <c r="B10">
        <v>0</v>
      </c>
      <c r="C10">
        <v>0</v>
      </c>
      <c r="D10">
        <v>210</v>
      </c>
      <c r="E10">
        <v>0.1</v>
      </c>
      <c r="F10">
        <v>31.3</v>
      </c>
      <c r="G10">
        <v>1</v>
      </c>
      <c r="H10">
        <v>0</v>
      </c>
      <c r="I10">
        <v>0</v>
      </c>
      <c r="J10">
        <v>0</v>
      </c>
      <c r="K10">
        <v>27.4308003387662</v>
      </c>
      <c r="L10">
        <v>0</v>
      </c>
      <c r="M10">
        <v>0</v>
      </c>
      <c r="N10" s="3">
        <v>0</v>
      </c>
    </row>
    <row r="11" spans="1:14" x14ac:dyDescent="0.35">
      <c r="A11" s="1">
        <v>9</v>
      </c>
      <c r="B11">
        <v>0</v>
      </c>
      <c r="C11">
        <v>0</v>
      </c>
      <c r="D11">
        <v>247</v>
      </c>
      <c r="E11">
        <v>0.3</v>
      </c>
      <c r="F11">
        <v>26.7</v>
      </c>
      <c r="G11">
        <v>1</v>
      </c>
      <c r="H11">
        <v>0</v>
      </c>
      <c r="I11">
        <v>0</v>
      </c>
      <c r="J11">
        <v>0</v>
      </c>
      <c r="K11">
        <v>24.857012822986999</v>
      </c>
      <c r="L11">
        <v>0</v>
      </c>
      <c r="M11">
        <v>0</v>
      </c>
      <c r="N11" s="3">
        <v>0</v>
      </c>
    </row>
    <row r="12" spans="1:14" x14ac:dyDescent="0.35">
      <c r="A12" s="1">
        <v>10</v>
      </c>
      <c r="B12">
        <v>0</v>
      </c>
      <c r="C12">
        <v>0</v>
      </c>
      <c r="D12">
        <v>265</v>
      </c>
      <c r="E12">
        <v>1</v>
      </c>
      <c r="F12">
        <v>28.1</v>
      </c>
      <c r="G12">
        <v>1</v>
      </c>
      <c r="H12">
        <v>0</v>
      </c>
      <c r="I12">
        <v>0</v>
      </c>
      <c r="J12">
        <v>0</v>
      </c>
      <c r="K12">
        <v>23.9875919167532</v>
      </c>
      <c r="L12">
        <v>0</v>
      </c>
      <c r="M12">
        <v>0</v>
      </c>
      <c r="N12" s="3">
        <v>0</v>
      </c>
    </row>
    <row r="13" spans="1:14" x14ac:dyDescent="0.35">
      <c r="A13" s="1">
        <v>11</v>
      </c>
      <c r="B13">
        <v>0</v>
      </c>
      <c r="C13">
        <v>0</v>
      </c>
      <c r="D13">
        <v>64</v>
      </c>
      <c r="E13">
        <v>0.2</v>
      </c>
      <c r="F13">
        <v>28.7</v>
      </c>
      <c r="G13">
        <v>1</v>
      </c>
      <c r="H13">
        <v>0</v>
      </c>
      <c r="I13">
        <v>0</v>
      </c>
      <c r="J13">
        <v>0</v>
      </c>
      <c r="K13">
        <v>24.373024060844099</v>
      </c>
      <c r="L13">
        <v>0</v>
      </c>
      <c r="M13">
        <v>0</v>
      </c>
      <c r="N13" s="3">
        <v>0</v>
      </c>
    </row>
    <row r="14" spans="1:14" x14ac:dyDescent="0.35">
      <c r="A14" s="1">
        <v>12</v>
      </c>
      <c r="B14">
        <v>0</v>
      </c>
      <c r="C14">
        <v>0</v>
      </c>
      <c r="D14">
        <v>171</v>
      </c>
      <c r="E14">
        <v>0.5</v>
      </c>
      <c r="F14">
        <v>27</v>
      </c>
      <c r="G14">
        <v>0</v>
      </c>
      <c r="H14">
        <v>1</v>
      </c>
      <c r="I14">
        <v>0</v>
      </c>
      <c r="J14">
        <v>0</v>
      </c>
      <c r="K14">
        <v>25.8368669478571</v>
      </c>
      <c r="L14">
        <v>0</v>
      </c>
      <c r="M14">
        <v>0.41666700000000001</v>
      </c>
      <c r="N14" s="3">
        <v>0.41666700000000001</v>
      </c>
    </row>
    <row r="15" spans="1:14" x14ac:dyDescent="0.35">
      <c r="A15" s="1">
        <v>13</v>
      </c>
      <c r="B15">
        <v>0</v>
      </c>
      <c r="C15">
        <v>0</v>
      </c>
      <c r="D15">
        <v>153</v>
      </c>
      <c r="E15">
        <v>0.4</v>
      </c>
      <c r="F15">
        <v>31.5</v>
      </c>
      <c r="G15">
        <v>0</v>
      </c>
      <c r="H15">
        <v>1</v>
      </c>
      <c r="I15">
        <v>0</v>
      </c>
      <c r="J15">
        <v>0</v>
      </c>
      <c r="K15">
        <v>23.8054629488961</v>
      </c>
      <c r="L15">
        <v>0</v>
      </c>
      <c r="M15" s="3">
        <v>0.41666700000000001</v>
      </c>
      <c r="N15" s="3">
        <v>0.41666700000000001</v>
      </c>
    </row>
    <row r="16" spans="1:14" x14ac:dyDescent="0.35">
      <c r="A16" s="1">
        <v>14</v>
      </c>
      <c r="B16">
        <v>0</v>
      </c>
      <c r="C16">
        <v>0</v>
      </c>
      <c r="D16">
        <v>47</v>
      </c>
      <c r="E16">
        <v>4.8</v>
      </c>
      <c r="F16">
        <v>33.1</v>
      </c>
      <c r="G16">
        <v>0</v>
      </c>
      <c r="H16">
        <v>1</v>
      </c>
      <c r="I16">
        <v>0</v>
      </c>
      <c r="J16">
        <v>0</v>
      </c>
      <c r="K16">
        <v>22.9788102857792</v>
      </c>
      <c r="L16">
        <v>0</v>
      </c>
      <c r="M16" s="3">
        <v>0.41666700000000001</v>
      </c>
      <c r="N16" s="3">
        <v>0.41666700000000001</v>
      </c>
    </row>
    <row r="17" spans="1:14" x14ac:dyDescent="0.35">
      <c r="A17" s="1">
        <v>15</v>
      </c>
      <c r="B17">
        <v>0</v>
      </c>
      <c r="C17">
        <v>0</v>
      </c>
      <c r="D17">
        <v>62</v>
      </c>
      <c r="E17">
        <v>4.0999999999999996</v>
      </c>
      <c r="F17">
        <v>27.4</v>
      </c>
      <c r="G17">
        <v>0</v>
      </c>
      <c r="H17">
        <v>1</v>
      </c>
      <c r="I17">
        <v>0</v>
      </c>
      <c r="J17">
        <v>0</v>
      </c>
      <c r="K17">
        <v>29.188391995129798</v>
      </c>
      <c r="L17">
        <v>0</v>
      </c>
      <c r="M17" s="3">
        <v>0.41666700000000001</v>
      </c>
      <c r="N17" s="3">
        <v>0.41666700000000001</v>
      </c>
    </row>
    <row r="18" spans="1:14" x14ac:dyDescent="0.35">
      <c r="A18" s="1">
        <v>16</v>
      </c>
      <c r="B18">
        <v>0</v>
      </c>
      <c r="C18">
        <v>0</v>
      </c>
      <c r="D18">
        <v>341</v>
      </c>
      <c r="E18">
        <v>3.8</v>
      </c>
      <c r="F18">
        <v>30.6</v>
      </c>
      <c r="G18">
        <v>0</v>
      </c>
      <c r="H18">
        <v>1</v>
      </c>
      <c r="I18">
        <v>0</v>
      </c>
      <c r="J18">
        <v>0</v>
      </c>
      <c r="K18">
        <v>27.3488384468181</v>
      </c>
      <c r="L18">
        <v>0</v>
      </c>
      <c r="M18" s="3">
        <v>0.41666700000000001</v>
      </c>
      <c r="N18" s="3">
        <v>0.41666700000000001</v>
      </c>
    </row>
    <row r="19" spans="1:14" x14ac:dyDescent="0.35">
      <c r="A19" s="1">
        <v>17</v>
      </c>
      <c r="B19">
        <v>0</v>
      </c>
      <c r="C19">
        <v>0</v>
      </c>
      <c r="D19">
        <v>335</v>
      </c>
      <c r="E19">
        <v>5.3</v>
      </c>
      <c r="F19">
        <v>31.4</v>
      </c>
      <c r="G19">
        <v>0</v>
      </c>
      <c r="H19">
        <v>1</v>
      </c>
      <c r="I19">
        <v>0</v>
      </c>
      <c r="J19">
        <v>0</v>
      </c>
      <c r="K19">
        <v>31.308973374415501</v>
      </c>
      <c r="L19">
        <v>0</v>
      </c>
      <c r="M19" s="3">
        <v>0.41666700000000001</v>
      </c>
      <c r="N19" s="3">
        <v>0.41666700000000001</v>
      </c>
    </row>
    <row r="20" spans="1:14" x14ac:dyDescent="0.35">
      <c r="A20" s="1">
        <v>18</v>
      </c>
      <c r="B20">
        <v>0</v>
      </c>
      <c r="C20">
        <v>0</v>
      </c>
      <c r="D20">
        <v>106</v>
      </c>
      <c r="E20">
        <v>1.2</v>
      </c>
      <c r="F20">
        <v>29.1</v>
      </c>
      <c r="G20">
        <v>0</v>
      </c>
      <c r="H20">
        <v>1</v>
      </c>
      <c r="I20">
        <v>0</v>
      </c>
      <c r="J20">
        <v>0</v>
      </c>
      <c r="K20">
        <v>23.9823467577922</v>
      </c>
      <c r="L20">
        <v>0</v>
      </c>
      <c r="M20" s="3">
        <v>0.41666700000000001</v>
      </c>
      <c r="N20" s="3">
        <v>0.41666700000000001</v>
      </c>
    </row>
    <row r="21" spans="1:14" x14ac:dyDescent="0.35">
      <c r="A21" s="1">
        <v>19</v>
      </c>
      <c r="B21">
        <v>0</v>
      </c>
      <c r="C21">
        <v>0</v>
      </c>
      <c r="D21">
        <v>163</v>
      </c>
      <c r="E21">
        <v>0.9</v>
      </c>
      <c r="F21">
        <v>31.4</v>
      </c>
      <c r="G21">
        <v>0</v>
      </c>
      <c r="H21">
        <v>1</v>
      </c>
      <c r="I21">
        <v>0</v>
      </c>
      <c r="J21">
        <v>0</v>
      </c>
      <c r="K21">
        <v>23.771396673831099</v>
      </c>
      <c r="L21">
        <v>0</v>
      </c>
      <c r="M21" s="3">
        <v>0.41666700000000001</v>
      </c>
      <c r="N21" s="3">
        <v>0.41666700000000001</v>
      </c>
    </row>
    <row r="22" spans="1:14" x14ac:dyDescent="0.35">
      <c r="A22" s="1">
        <v>20</v>
      </c>
      <c r="B22">
        <v>0</v>
      </c>
      <c r="C22">
        <v>0</v>
      </c>
      <c r="D22">
        <v>210</v>
      </c>
      <c r="E22">
        <v>0.1</v>
      </c>
      <c r="F22">
        <v>31.3</v>
      </c>
      <c r="G22">
        <v>0</v>
      </c>
      <c r="H22">
        <v>1</v>
      </c>
      <c r="I22">
        <v>0</v>
      </c>
      <c r="J22">
        <v>0</v>
      </c>
      <c r="K22">
        <v>30.670131893571401</v>
      </c>
      <c r="L22">
        <v>0</v>
      </c>
      <c r="M22" s="3">
        <v>0.41666700000000001</v>
      </c>
      <c r="N22" s="3">
        <v>0.41666700000000001</v>
      </c>
    </row>
    <row r="23" spans="1:14" x14ac:dyDescent="0.35">
      <c r="A23" s="1">
        <v>21</v>
      </c>
      <c r="B23">
        <v>0</v>
      </c>
      <c r="C23">
        <v>0</v>
      </c>
      <c r="D23">
        <v>247</v>
      </c>
      <c r="E23">
        <v>0.3</v>
      </c>
      <c r="F23">
        <v>26.7</v>
      </c>
      <c r="G23">
        <v>0</v>
      </c>
      <c r="H23">
        <v>1</v>
      </c>
      <c r="I23">
        <v>0</v>
      </c>
      <c r="J23">
        <v>0</v>
      </c>
      <c r="K23">
        <v>28.2687127868831</v>
      </c>
      <c r="L23">
        <v>0</v>
      </c>
      <c r="M23" s="3">
        <v>0.41666700000000001</v>
      </c>
      <c r="N23" s="3">
        <v>0.41666700000000001</v>
      </c>
    </row>
    <row r="24" spans="1:14" x14ac:dyDescent="0.35">
      <c r="A24" s="1">
        <v>22</v>
      </c>
      <c r="B24">
        <v>0</v>
      </c>
      <c r="C24">
        <v>0</v>
      </c>
      <c r="D24">
        <v>265</v>
      </c>
      <c r="E24">
        <v>1</v>
      </c>
      <c r="F24">
        <v>28.1</v>
      </c>
      <c r="G24">
        <v>0</v>
      </c>
      <c r="H24">
        <v>1</v>
      </c>
      <c r="I24">
        <v>0</v>
      </c>
      <c r="J24">
        <v>0</v>
      </c>
      <c r="K24">
        <v>29.1250474855844</v>
      </c>
      <c r="L24">
        <v>0</v>
      </c>
      <c r="M24" s="3">
        <v>0.41666700000000001</v>
      </c>
      <c r="N24" s="3">
        <v>0.41666700000000001</v>
      </c>
    </row>
    <row r="25" spans="1:14" x14ac:dyDescent="0.35">
      <c r="A25" s="1">
        <v>23</v>
      </c>
      <c r="B25">
        <v>0</v>
      </c>
      <c r="C25">
        <v>0</v>
      </c>
      <c r="D25">
        <v>64</v>
      </c>
      <c r="E25">
        <v>0.2</v>
      </c>
      <c r="F25">
        <v>28.7</v>
      </c>
      <c r="G25">
        <v>0</v>
      </c>
      <c r="H25">
        <v>1</v>
      </c>
      <c r="I25">
        <v>0</v>
      </c>
      <c r="J25">
        <v>0</v>
      </c>
      <c r="K25">
        <v>23.196028820974</v>
      </c>
      <c r="L25">
        <v>0</v>
      </c>
      <c r="M25" s="3">
        <v>0.41666700000000001</v>
      </c>
      <c r="N25" s="3">
        <v>0.41666700000000001</v>
      </c>
    </row>
    <row r="26" spans="1:14" x14ac:dyDescent="0.35">
      <c r="A26" s="1">
        <v>24</v>
      </c>
      <c r="B26">
        <v>0</v>
      </c>
      <c r="C26">
        <v>0</v>
      </c>
      <c r="D26">
        <v>171</v>
      </c>
      <c r="E26">
        <v>0.5</v>
      </c>
      <c r="F26">
        <v>27</v>
      </c>
      <c r="G26">
        <v>0</v>
      </c>
      <c r="H26">
        <v>0</v>
      </c>
      <c r="I26">
        <v>1</v>
      </c>
      <c r="J26">
        <v>0</v>
      </c>
      <c r="K26">
        <v>27.614167411298698</v>
      </c>
      <c r="L26">
        <v>0</v>
      </c>
      <c r="M26">
        <v>1.0416669999999999</v>
      </c>
      <c r="N26" s="3">
        <v>1.0416669999999999</v>
      </c>
    </row>
    <row r="27" spans="1:14" x14ac:dyDescent="0.35">
      <c r="A27" s="1">
        <v>25</v>
      </c>
      <c r="B27">
        <v>0</v>
      </c>
      <c r="C27">
        <v>0</v>
      </c>
      <c r="D27">
        <v>153</v>
      </c>
      <c r="E27">
        <v>0.4</v>
      </c>
      <c r="F27">
        <v>31.5</v>
      </c>
      <c r="G27">
        <v>0</v>
      </c>
      <c r="H27">
        <v>0</v>
      </c>
      <c r="I27">
        <v>1</v>
      </c>
      <c r="J27">
        <v>0</v>
      </c>
      <c r="K27">
        <v>23.616433292467502</v>
      </c>
      <c r="L27">
        <v>0</v>
      </c>
      <c r="M27" s="3">
        <v>1.0416669999999999</v>
      </c>
      <c r="N27" s="3">
        <v>1.0416669999999999</v>
      </c>
    </row>
    <row r="28" spans="1:14" x14ac:dyDescent="0.35">
      <c r="A28" s="1">
        <v>26</v>
      </c>
      <c r="B28">
        <v>0</v>
      </c>
      <c r="C28">
        <v>0</v>
      </c>
      <c r="D28">
        <v>47</v>
      </c>
      <c r="E28">
        <v>4.8</v>
      </c>
      <c r="F28">
        <v>33.1</v>
      </c>
      <c r="G28">
        <v>0</v>
      </c>
      <c r="H28">
        <v>0</v>
      </c>
      <c r="I28">
        <v>1</v>
      </c>
      <c r="J28">
        <v>0</v>
      </c>
      <c r="K28">
        <v>24.340819631038901</v>
      </c>
      <c r="L28">
        <v>0</v>
      </c>
      <c r="M28" s="3">
        <v>1.0416669999999999</v>
      </c>
      <c r="N28" s="3">
        <v>1.0416669999999999</v>
      </c>
    </row>
    <row r="29" spans="1:14" x14ac:dyDescent="0.35">
      <c r="A29" s="1">
        <v>27</v>
      </c>
      <c r="B29">
        <v>0</v>
      </c>
      <c r="C29">
        <v>0</v>
      </c>
      <c r="D29">
        <v>62</v>
      </c>
      <c r="E29">
        <v>4.0999999999999996</v>
      </c>
      <c r="F29">
        <v>27.4</v>
      </c>
      <c r="G29">
        <v>0</v>
      </c>
      <c r="H29">
        <v>0</v>
      </c>
      <c r="I29">
        <v>1</v>
      </c>
      <c r="J29">
        <v>0</v>
      </c>
      <c r="K29">
        <v>31.602135793961001</v>
      </c>
      <c r="L29">
        <v>0</v>
      </c>
      <c r="M29" s="3">
        <v>1.0416669999999999</v>
      </c>
      <c r="N29" s="3">
        <v>1.0416669999999999</v>
      </c>
    </row>
    <row r="30" spans="1:14" x14ac:dyDescent="0.35">
      <c r="A30" s="1">
        <v>28</v>
      </c>
      <c r="B30">
        <v>0</v>
      </c>
      <c r="C30">
        <v>0</v>
      </c>
      <c r="D30">
        <v>341</v>
      </c>
      <c r="E30">
        <v>3.8</v>
      </c>
      <c r="F30">
        <v>30.6</v>
      </c>
      <c r="G30">
        <v>0</v>
      </c>
      <c r="H30">
        <v>0</v>
      </c>
      <c r="I30">
        <v>1</v>
      </c>
      <c r="J30">
        <v>0</v>
      </c>
      <c r="K30">
        <v>22.9460539388961</v>
      </c>
      <c r="L30">
        <v>0</v>
      </c>
      <c r="M30" s="3">
        <v>1.0416669999999999</v>
      </c>
      <c r="N30" s="3">
        <v>1.0416669999999999</v>
      </c>
    </row>
    <row r="31" spans="1:14" x14ac:dyDescent="0.35">
      <c r="A31" s="1">
        <v>29</v>
      </c>
      <c r="B31">
        <v>0</v>
      </c>
      <c r="C31">
        <v>0</v>
      </c>
      <c r="D31">
        <v>335</v>
      </c>
      <c r="E31">
        <v>5.3</v>
      </c>
      <c r="F31">
        <v>31.4</v>
      </c>
      <c r="G31">
        <v>0</v>
      </c>
      <c r="H31">
        <v>0</v>
      </c>
      <c r="I31">
        <v>1</v>
      </c>
      <c r="J31">
        <v>0</v>
      </c>
      <c r="K31">
        <v>24.157565711038899</v>
      </c>
      <c r="L31">
        <v>0</v>
      </c>
      <c r="M31" s="3">
        <v>1.0416669999999999</v>
      </c>
      <c r="N31" s="3">
        <v>1.0416669999999999</v>
      </c>
    </row>
    <row r="32" spans="1:14" x14ac:dyDescent="0.35">
      <c r="A32" s="1">
        <v>30</v>
      </c>
      <c r="B32">
        <v>0</v>
      </c>
      <c r="C32">
        <v>0</v>
      </c>
      <c r="D32">
        <v>106</v>
      </c>
      <c r="E32">
        <v>1.2</v>
      </c>
      <c r="F32">
        <v>29.1</v>
      </c>
      <c r="G32">
        <v>0</v>
      </c>
      <c r="H32">
        <v>0</v>
      </c>
      <c r="I32">
        <v>1</v>
      </c>
      <c r="J32">
        <v>0</v>
      </c>
      <c r="K32">
        <v>23.996336924480499</v>
      </c>
      <c r="L32">
        <v>0</v>
      </c>
      <c r="M32" s="3">
        <v>1.0416669999999999</v>
      </c>
      <c r="N32" s="3">
        <v>1.0416669999999999</v>
      </c>
    </row>
    <row r="33" spans="1:14" x14ac:dyDescent="0.35">
      <c r="A33" s="1">
        <v>31</v>
      </c>
      <c r="B33">
        <v>0</v>
      </c>
      <c r="C33">
        <v>0</v>
      </c>
      <c r="D33">
        <v>163</v>
      </c>
      <c r="E33">
        <v>0.9</v>
      </c>
      <c r="F33">
        <v>31.4</v>
      </c>
      <c r="G33">
        <v>0</v>
      </c>
      <c r="H33">
        <v>0</v>
      </c>
      <c r="I33">
        <v>1</v>
      </c>
      <c r="J33">
        <v>0</v>
      </c>
      <c r="K33">
        <v>22.742109088116798</v>
      </c>
      <c r="L33">
        <v>0</v>
      </c>
      <c r="M33" s="3">
        <v>1.0416669999999999</v>
      </c>
      <c r="N33" s="3">
        <v>1.0416669999999999</v>
      </c>
    </row>
    <row r="34" spans="1:14" x14ac:dyDescent="0.35">
      <c r="A34" s="1">
        <v>32</v>
      </c>
      <c r="B34">
        <v>0</v>
      </c>
      <c r="C34">
        <v>0</v>
      </c>
      <c r="D34">
        <v>210</v>
      </c>
      <c r="E34">
        <v>0.1</v>
      </c>
      <c r="F34">
        <v>31.3</v>
      </c>
      <c r="G34">
        <v>0</v>
      </c>
      <c r="H34">
        <v>0</v>
      </c>
      <c r="I34">
        <v>1</v>
      </c>
      <c r="J34">
        <v>0</v>
      </c>
      <c r="K34">
        <v>29.4506651518181</v>
      </c>
      <c r="L34">
        <v>0</v>
      </c>
      <c r="M34" s="3">
        <v>1.0416669999999999</v>
      </c>
      <c r="N34" s="3">
        <v>1.0416669999999999</v>
      </c>
    </row>
    <row r="35" spans="1:14" x14ac:dyDescent="0.35">
      <c r="A35" s="1">
        <v>33</v>
      </c>
      <c r="B35">
        <v>0</v>
      </c>
      <c r="C35">
        <v>0</v>
      </c>
      <c r="D35">
        <v>247</v>
      </c>
      <c r="E35">
        <v>0.3</v>
      </c>
      <c r="F35">
        <v>26.7</v>
      </c>
      <c r="G35">
        <v>0</v>
      </c>
      <c r="H35">
        <v>0</v>
      </c>
      <c r="I35">
        <v>1</v>
      </c>
      <c r="J35">
        <v>0</v>
      </c>
      <c r="K35">
        <v>27.304947109870099</v>
      </c>
      <c r="L35">
        <v>0</v>
      </c>
      <c r="M35" s="3">
        <v>1.0416669999999999</v>
      </c>
      <c r="N35" s="3">
        <v>1.0416669999999999</v>
      </c>
    </row>
    <row r="36" spans="1:14" x14ac:dyDescent="0.35">
      <c r="A36" s="1">
        <v>34</v>
      </c>
      <c r="B36">
        <v>0</v>
      </c>
      <c r="C36">
        <v>0</v>
      </c>
      <c r="D36">
        <v>265</v>
      </c>
      <c r="E36">
        <v>1</v>
      </c>
      <c r="F36">
        <v>28.1</v>
      </c>
      <c r="G36">
        <v>0</v>
      </c>
      <c r="H36">
        <v>0</v>
      </c>
      <c r="I36">
        <v>1</v>
      </c>
      <c r="J36">
        <v>0</v>
      </c>
      <c r="K36">
        <v>26.1392439061038</v>
      </c>
      <c r="L36">
        <v>0</v>
      </c>
      <c r="M36" s="3">
        <v>1.0416669999999999</v>
      </c>
      <c r="N36" s="3">
        <v>1.0416669999999999</v>
      </c>
    </row>
    <row r="37" spans="1:14" x14ac:dyDescent="0.35">
      <c r="A37" s="1">
        <v>35</v>
      </c>
      <c r="B37">
        <v>0</v>
      </c>
      <c r="C37">
        <v>0</v>
      </c>
      <c r="D37">
        <v>64</v>
      </c>
      <c r="E37">
        <v>0.2</v>
      </c>
      <c r="F37">
        <v>28.7</v>
      </c>
      <c r="G37">
        <v>0</v>
      </c>
      <c r="H37">
        <v>0</v>
      </c>
      <c r="I37">
        <v>1</v>
      </c>
      <c r="J37">
        <v>0</v>
      </c>
      <c r="K37">
        <v>29.724107135649302</v>
      </c>
      <c r="L37">
        <v>0</v>
      </c>
      <c r="M37" s="3">
        <v>1.0416669999999999</v>
      </c>
      <c r="N37" s="3">
        <v>1.0416669999999999</v>
      </c>
    </row>
    <row r="38" spans="1:14" x14ac:dyDescent="0.35">
      <c r="A38" s="1">
        <v>36</v>
      </c>
      <c r="B38">
        <v>0</v>
      </c>
      <c r="C38">
        <v>0</v>
      </c>
      <c r="D38">
        <v>171</v>
      </c>
      <c r="E38">
        <v>0.5</v>
      </c>
      <c r="F38">
        <v>27</v>
      </c>
      <c r="G38">
        <v>0</v>
      </c>
      <c r="H38">
        <v>0</v>
      </c>
      <c r="I38">
        <v>0</v>
      </c>
      <c r="J38">
        <v>1</v>
      </c>
      <c r="K38">
        <v>21.891843126883099</v>
      </c>
      <c r="L38">
        <v>0</v>
      </c>
      <c r="M38">
        <v>1.25</v>
      </c>
      <c r="N38" s="3">
        <v>1.25</v>
      </c>
    </row>
    <row r="39" spans="1:14" x14ac:dyDescent="0.35">
      <c r="A39" s="1">
        <v>37</v>
      </c>
      <c r="B39">
        <v>0</v>
      </c>
      <c r="C39">
        <v>0</v>
      </c>
      <c r="D39">
        <v>153</v>
      </c>
      <c r="E39">
        <v>0.4</v>
      </c>
      <c r="F39">
        <v>31.5</v>
      </c>
      <c r="G39">
        <v>0</v>
      </c>
      <c r="H39">
        <v>0</v>
      </c>
      <c r="I39">
        <v>0</v>
      </c>
      <c r="J39">
        <v>1</v>
      </c>
      <c r="K39">
        <v>23.061080300779199</v>
      </c>
      <c r="L39">
        <v>0</v>
      </c>
      <c r="M39" s="3">
        <v>1.25</v>
      </c>
      <c r="N39" s="3">
        <v>1.25</v>
      </c>
    </row>
    <row r="40" spans="1:14" x14ac:dyDescent="0.35">
      <c r="A40" s="1">
        <v>38</v>
      </c>
      <c r="B40">
        <v>0</v>
      </c>
      <c r="C40">
        <v>0</v>
      </c>
      <c r="D40">
        <v>47</v>
      </c>
      <c r="E40">
        <v>4.8</v>
      </c>
      <c r="F40">
        <v>33.1</v>
      </c>
      <c r="G40">
        <v>0</v>
      </c>
      <c r="H40">
        <v>0</v>
      </c>
      <c r="I40">
        <v>0</v>
      </c>
      <c r="J40">
        <v>1</v>
      </c>
      <c r="K40">
        <v>22.964531848441499</v>
      </c>
      <c r="L40">
        <v>0</v>
      </c>
      <c r="M40" s="3">
        <v>1.25</v>
      </c>
      <c r="N40" s="3">
        <v>1.25</v>
      </c>
    </row>
    <row r="41" spans="1:14" x14ac:dyDescent="0.35">
      <c r="A41" s="1">
        <v>39</v>
      </c>
      <c r="B41">
        <v>0</v>
      </c>
      <c r="C41">
        <v>0</v>
      </c>
      <c r="D41">
        <v>62</v>
      </c>
      <c r="E41">
        <v>4.0999999999999996</v>
      </c>
      <c r="F41">
        <v>27.4</v>
      </c>
      <c r="G41">
        <v>0</v>
      </c>
      <c r="H41">
        <v>0</v>
      </c>
      <c r="I41">
        <v>0</v>
      </c>
      <c r="J41">
        <v>1</v>
      </c>
      <c r="K41">
        <v>27.240243651298702</v>
      </c>
      <c r="L41">
        <v>0</v>
      </c>
      <c r="M41" s="3">
        <v>1.25</v>
      </c>
      <c r="N41" s="3">
        <v>1.25</v>
      </c>
    </row>
    <row r="42" spans="1:14" x14ac:dyDescent="0.35">
      <c r="A42" s="1">
        <v>40</v>
      </c>
      <c r="B42">
        <v>0</v>
      </c>
      <c r="C42">
        <v>0</v>
      </c>
      <c r="D42">
        <v>341</v>
      </c>
      <c r="E42">
        <v>3.8</v>
      </c>
      <c r="F42">
        <v>30.6</v>
      </c>
      <c r="G42">
        <v>0</v>
      </c>
      <c r="H42">
        <v>0</v>
      </c>
      <c r="I42">
        <v>0</v>
      </c>
      <c r="J42">
        <v>1</v>
      </c>
      <c r="K42">
        <v>28.356969350194799</v>
      </c>
      <c r="L42">
        <v>0</v>
      </c>
      <c r="M42" s="3">
        <v>1.25</v>
      </c>
      <c r="N42" s="3">
        <v>1.25</v>
      </c>
    </row>
    <row r="43" spans="1:14" x14ac:dyDescent="0.35">
      <c r="A43" s="1">
        <v>41</v>
      </c>
      <c r="B43">
        <v>0</v>
      </c>
      <c r="C43">
        <v>0</v>
      </c>
      <c r="D43">
        <v>335</v>
      </c>
      <c r="E43">
        <v>5.3</v>
      </c>
      <c r="F43">
        <v>31.4</v>
      </c>
      <c r="G43">
        <v>0</v>
      </c>
      <c r="H43">
        <v>0</v>
      </c>
      <c r="I43">
        <v>0</v>
      </c>
      <c r="J43">
        <v>1</v>
      </c>
      <c r="K43">
        <v>25.189690639415499</v>
      </c>
      <c r="L43">
        <v>0</v>
      </c>
      <c r="M43" s="3">
        <v>1.25</v>
      </c>
      <c r="N43" s="3">
        <v>1.25</v>
      </c>
    </row>
    <row r="44" spans="1:14" x14ac:dyDescent="0.35">
      <c r="A44" s="1">
        <v>42</v>
      </c>
      <c r="B44">
        <v>0</v>
      </c>
      <c r="C44">
        <v>0</v>
      </c>
      <c r="D44">
        <v>106</v>
      </c>
      <c r="E44">
        <v>1.2</v>
      </c>
      <c r="F44">
        <v>29.1</v>
      </c>
      <c r="G44">
        <v>0</v>
      </c>
      <c r="H44">
        <v>0</v>
      </c>
      <c r="I44">
        <v>0</v>
      </c>
      <c r="J44">
        <v>1</v>
      </c>
      <c r="K44">
        <v>21.432732804805099</v>
      </c>
      <c r="L44">
        <v>0</v>
      </c>
      <c r="M44" s="3">
        <v>1.25</v>
      </c>
      <c r="N44" s="3">
        <v>1.25</v>
      </c>
    </row>
    <row r="45" spans="1:14" x14ac:dyDescent="0.35">
      <c r="A45" s="1">
        <v>43</v>
      </c>
      <c r="B45">
        <v>0</v>
      </c>
      <c r="C45">
        <v>0</v>
      </c>
      <c r="D45">
        <v>163</v>
      </c>
      <c r="E45">
        <v>0.9</v>
      </c>
      <c r="F45">
        <v>31.4</v>
      </c>
      <c r="G45">
        <v>0</v>
      </c>
      <c r="H45">
        <v>0</v>
      </c>
      <c r="I45">
        <v>0</v>
      </c>
      <c r="J45">
        <v>1</v>
      </c>
      <c r="K45">
        <v>30.050682129675302</v>
      </c>
      <c r="L45">
        <v>0</v>
      </c>
      <c r="M45" s="3">
        <v>1.25</v>
      </c>
      <c r="N45" s="3">
        <v>1.25</v>
      </c>
    </row>
    <row r="46" spans="1:14" x14ac:dyDescent="0.35">
      <c r="A46" s="1">
        <v>44</v>
      </c>
      <c r="B46">
        <v>0</v>
      </c>
      <c r="C46">
        <v>0</v>
      </c>
      <c r="D46">
        <v>210</v>
      </c>
      <c r="E46">
        <v>0.1</v>
      </c>
      <c r="F46">
        <v>31.3</v>
      </c>
      <c r="G46">
        <v>0</v>
      </c>
      <c r="H46">
        <v>0</v>
      </c>
      <c r="I46">
        <v>0</v>
      </c>
      <c r="J46">
        <v>1</v>
      </c>
      <c r="K46">
        <v>29.704345220389602</v>
      </c>
      <c r="L46">
        <v>0</v>
      </c>
      <c r="M46" s="3">
        <v>1.25</v>
      </c>
      <c r="N46" s="3">
        <v>1.25</v>
      </c>
    </row>
    <row r="47" spans="1:14" x14ac:dyDescent="0.35">
      <c r="A47" s="1">
        <v>45</v>
      </c>
      <c r="B47">
        <v>0</v>
      </c>
      <c r="C47">
        <v>0</v>
      </c>
      <c r="D47">
        <v>247</v>
      </c>
      <c r="E47">
        <v>0.3</v>
      </c>
      <c r="F47">
        <v>26.7</v>
      </c>
      <c r="G47">
        <v>0</v>
      </c>
      <c r="H47">
        <v>0</v>
      </c>
      <c r="I47">
        <v>0</v>
      </c>
      <c r="J47">
        <v>1</v>
      </c>
      <c r="K47">
        <v>23.126609888831101</v>
      </c>
      <c r="L47">
        <v>0</v>
      </c>
      <c r="M47" s="3">
        <v>1.25</v>
      </c>
      <c r="N47" s="3">
        <v>1.25</v>
      </c>
    </row>
    <row r="48" spans="1:14" x14ac:dyDescent="0.35">
      <c r="A48" s="1">
        <v>46</v>
      </c>
      <c r="B48">
        <v>0</v>
      </c>
      <c r="C48">
        <v>0</v>
      </c>
      <c r="D48">
        <v>265</v>
      </c>
      <c r="E48">
        <v>1</v>
      </c>
      <c r="F48">
        <v>28.1</v>
      </c>
      <c r="G48">
        <v>0</v>
      </c>
      <c r="H48">
        <v>0</v>
      </c>
      <c r="I48">
        <v>0</v>
      </c>
      <c r="J48">
        <v>1</v>
      </c>
      <c r="K48">
        <v>24.073511544545401</v>
      </c>
      <c r="L48">
        <v>0</v>
      </c>
      <c r="M48" s="3">
        <v>1.25</v>
      </c>
      <c r="N48" s="3">
        <v>1.25</v>
      </c>
    </row>
    <row r="49" spans="1:14" x14ac:dyDescent="0.35">
      <c r="A49" s="1">
        <v>47</v>
      </c>
      <c r="B49">
        <v>0</v>
      </c>
      <c r="C49">
        <v>0</v>
      </c>
      <c r="D49">
        <v>64</v>
      </c>
      <c r="E49">
        <v>0.2</v>
      </c>
      <c r="F49">
        <v>28.7</v>
      </c>
      <c r="G49">
        <v>0</v>
      </c>
      <c r="H49">
        <v>0</v>
      </c>
      <c r="I49">
        <v>0</v>
      </c>
      <c r="J49">
        <v>1</v>
      </c>
      <c r="K49">
        <v>27.1768804033766</v>
      </c>
      <c r="L49">
        <v>0</v>
      </c>
      <c r="M49" s="3">
        <v>1.25</v>
      </c>
      <c r="N49" s="3">
        <v>1.25</v>
      </c>
    </row>
    <row r="50" spans="1:14" x14ac:dyDescent="0.35">
      <c r="A50" s="1">
        <v>48</v>
      </c>
      <c r="B50">
        <v>0</v>
      </c>
      <c r="C50">
        <v>1</v>
      </c>
      <c r="D50">
        <v>171</v>
      </c>
      <c r="E50">
        <v>0.5</v>
      </c>
      <c r="F50">
        <v>27</v>
      </c>
      <c r="G50">
        <v>1</v>
      </c>
      <c r="H50">
        <v>0</v>
      </c>
      <c r="I50">
        <v>0</v>
      </c>
      <c r="J50">
        <v>0</v>
      </c>
      <c r="K50">
        <v>22.7611248212337</v>
      </c>
      <c r="L50">
        <v>0</v>
      </c>
      <c r="M50" s="3">
        <v>0</v>
      </c>
      <c r="N50" s="3">
        <v>0</v>
      </c>
    </row>
    <row r="51" spans="1:14" x14ac:dyDescent="0.35">
      <c r="A51" s="1">
        <v>49</v>
      </c>
      <c r="B51">
        <v>0</v>
      </c>
      <c r="C51">
        <v>1</v>
      </c>
      <c r="D51">
        <v>153</v>
      </c>
      <c r="E51">
        <v>0.4</v>
      </c>
      <c r="F51">
        <v>31.5</v>
      </c>
      <c r="G51">
        <v>1</v>
      </c>
      <c r="H51">
        <v>0</v>
      </c>
      <c r="I51">
        <v>0</v>
      </c>
      <c r="J51">
        <v>0</v>
      </c>
      <c r="K51">
        <v>24.501763096168801</v>
      </c>
      <c r="L51">
        <v>0</v>
      </c>
      <c r="M51" s="3">
        <v>0</v>
      </c>
      <c r="N51" s="3">
        <v>0</v>
      </c>
    </row>
    <row r="52" spans="1:14" x14ac:dyDescent="0.35">
      <c r="A52" s="1">
        <v>50</v>
      </c>
      <c r="B52">
        <v>0</v>
      </c>
      <c r="C52">
        <v>1</v>
      </c>
      <c r="D52">
        <v>47</v>
      </c>
      <c r="E52">
        <v>4.8</v>
      </c>
      <c r="F52">
        <v>33.1</v>
      </c>
      <c r="G52">
        <v>1</v>
      </c>
      <c r="H52">
        <v>0</v>
      </c>
      <c r="I52">
        <v>0</v>
      </c>
      <c r="J52">
        <v>0</v>
      </c>
      <c r="K52">
        <v>24.7146006127272</v>
      </c>
      <c r="L52">
        <v>0</v>
      </c>
      <c r="M52" s="3">
        <v>0</v>
      </c>
      <c r="N52" s="3">
        <v>0</v>
      </c>
    </row>
    <row r="53" spans="1:14" x14ac:dyDescent="0.35">
      <c r="A53" s="1">
        <v>51</v>
      </c>
      <c r="B53">
        <v>0</v>
      </c>
      <c r="C53">
        <v>1</v>
      </c>
      <c r="D53">
        <v>62</v>
      </c>
      <c r="E53">
        <v>4.0999999999999996</v>
      </c>
      <c r="F53">
        <v>27.4</v>
      </c>
      <c r="G53">
        <v>1</v>
      </c>
      <c r="H53">
        <v>0</v>
      </c>
      <c r="I53">
        <v>0</v>
      </c>
      <c r="J53">
        <v>0</v>
      </c>
      <c r="K53">
        <v>28.337606888571401</v>
      </c>
      <c r="L53">
        <v>0</v>
      </c>
      <c r="M53" s="3">
        <v>0</v>
      </c>
      <c r="N53" s="3">
        <v>0</v>
      </c>
    </row>
    <row r="54" spans="1:14" x14ac:dyDescent="0.35">
      <c r="A54" s="1">
        <v>52</v>
      </c>
      <c r="B54">
        <v>0</v>
      </c>
      <c r="C54">
        <v>1</v>
      </c>
      <c r="D54">
        <v>341</v>
      </c>
      <c r="E54">
        <v>3.8</v>
      </c>
      <c r="F54">
        <v>30.6</v>
      </c>
      <c r="G54">
        <v>1</v>
      </c>
      <c r="H54">
        <v>0</v>
      </c>
      <c r="I54">
        <v>0</v>
      </c>
      <c r="J54">
        <v>0</v>
      </c>
      <c r="K54">
        <v>23.989427368246702</v>
      </c>
      <c r="L54">
        <v>0</v>
      </c>
      <c r="M54" s="3">
        <v>0</v>
      </c>
      <c r="N54" s="3">
        <v>0</v>
      </c>
    </row>
    <row r="55" spans="1:14" x14ac:dyDescent="0.35">
      <c r="A55" s="1">
        <v>53</v>
      </c>
      <c r="B55">
        <v>0</v>
      </c>
      <c r="C55">
        <v>1</v>
      </c>
      <c r="D55">
        <v>335</v>
      </c>
      <c r="E55">
        <v>5.3</v>
      </c>
      <c r="F55">
        <v>31.4</v>
      </c>
      <c r="G55">
        <v>1</v>
      </c>
      <c r="H55">
        <v>0</v>
      </c>
      <c r="I55">
        <v>0</v>
      </c>
      <c r="J55">
        <v>0</v>
      </c>
      <c r="K55">
        <v>24.108185024935</v>
      </c>
      <c r="L55">
        <v>0</v>
      </c>
      <c r="M55" s="3">
        <v>0</v>
      </c>
      <c r="N55" s="3">
        <v>0</v>
      </c>
    </row>
    <row r="56" spans="1:14" x14ac:dyDescent="0.35">
      <c r="A56" s="1">
        <v>54</v>
      </c>
      <c r="B56">
        <v>0</v>
      </c>
      <c r="C56">
        <v>1</v>
      </c>
      <c r="D56">
        <v>106</v>
      </c>
      <c r="E56">
        <v>1.2</v>
      </c>
      <c r="F56">
        <v>29.1</v>
      </c>
      <c r="G56">
        <v>1</v>
      </c>
      <c r="H56">
        <v>0</v>
      </c>
      <c r="I56">
        <v>0</v>
      </c>
      <c r="J56">
        <v>0</v>
      </c>
      <c r="K56">
        <v>27.7963988684415</v>
      </c>
      <c r="L56">
        <v>0</v>
      </c>
      <c r="M56" s="3">
        <v>0</v>
      </c>
      <c r="N56" s="3">
        <v>0</v>
      </c>
    </row>
    <row r="57" spans="1:14" x14ac:dyDescent="0.35">
      <c r="A57" s="1">
        <v>55</v>
      </c>
      <c r="B57">
        <v>0</v>
      </c>
      <c r="C57">
        <v>1</v>
      </c>
      <c r="D57">
        <v>163</v>
      </c>
      <c r="E57">
        <v>0.9</v>
      </c>
      <c r="F57">
        <v>31.4</v>
      </c>
      <c r="G57">
        <v>1</v>
      </c>
      <c r="H57">
        <v>0</v>
      </c>
      <c r="I57">
        <v>0</v>
      </c>
      <c r="J57">
        <v>0</v>
      </c>
      <c r="K57">
        <v>24.1172394441558</v>
      </c>
      <c r="L57">
        <v>0</v>
      </c>
      <c r="M57" s="3">
        <v>0</v>
      </c>
      <c r="N57" s="3">
        <v>0</v>
      </c>
    </row>
    <row r="58" spans="1:14" x14ac:dyDescent="0.35">
      <c r="A58" s="1">
        <v>56</v>
      </c>
      <c r="B58">
        <v>0</v>
      </c>
      <c r="C58">
        <v>1</v>
      </c>
      <c r="D58">
        <v>210</v>
      </c>
      <c r="E58">
        <v>0.1</v>
      </c>
      <c r="F58">
        <v>31.3</v>
      </c>
      <c r="G58">
        <v>1</v>
      </c>
      <c r="H58">
        <v>0</v>
      </c>
      <c r="I58">
        <v>0</v>
      </c>
      <c r="J58">
        <v>0</v>
      </c>
      <c r="K58">
        <v>24.3830406384415</v>
      </c>
      <c r="L58">
        <v>0</v>
      </c>
      <c r="M58" s="3">
        <v>0</v>
      </c>
      <c r="N58" s="3">
        <v>0</v>
      </c>
    </row>
    <row r="59" spans="1:14" x14ac:dyDescent="0.35">
      <c r="A59" s="1">
        <v>57</v>
      </c>
      <c r="B59">
        <v>0</v>
      </c>
      <c r="C59">
        <v>1</v>
      </c>
      <c r="D59">
        <v>247</v>
      </c>
      <c r="E59">
        <v>0.3</v>
      </c>
      <c r="F59">
        <v>26.7</v>
      </c>
      <c r="G59">
        <v>1</v>
      </c>
      <c r="H59">
        <v>0</v>
      </c>
      <c r="I59">
        <v>0</v>
      </c>
      <c r="J59">
        <v>0</v>
      </c>
      <c r="K59">
        <v>28.213229538246701</v>
      </c>
      <c r="L59">
        <v>0</v>
      </c>
      <c r="M59" s="3">
        <v>0</v>
      </c>
      <c r="N59" s="3">
        <v>0</v>
      </c>
    </row>
    <row r="60" spans="1:14" x14ac:dyDescent="0.35">
      <c r="A60" s="1">
        <v>58</v>
      </c>
      <c r="B60">
        <v>0</v>
      </c>
      <c r="C60">
        <v>1</v>
      </c>
      <c r="D60">
        <v>265</v>
      </c>
      <c r="E60">
        <v>1</v>
      </c>
      <c r="F60">
        <v>28.1</v>
      </c>
      <c r="G60">
        <v>1</v>
      </c>
      <c r="H60">
        <v>0</v>
      </c>
      <c r="I60">
        <v>0</v>
      </c>
      <c r="J60">
        <v>0</v>
      </c>
      <c r="K60">
        <v>29.434018915584399</v>
      </c>
      <c r="L60">
        <v>0</v>
      </c>
      <c r="M60" s="3">
        <v>0</v>
      </c>
      <c r="N60" s="3">
        <v>0</v>
      </c>
    </row>
    <row r="61" spans="1:14" x14ac:dyDescent="0.35">
      <c r="A61" s="1">
        <v>59</v>
      </c>
      <c r="B61">
        <v>0</v>
      </c>
      <c r="C61">
        <v>1</v>
      </c>
      <c r="D61">
        <v>64</v>
      </c>
      <c r="E61">
        <v>0.2</v>
      </c>
      <c r="F61">
        <v>28.7</v>
      </c>
      <c r="G61">
        <v>1</v>
      </c>
      <c r="H61">
        <v>0</v>
      </c>
      <c r="I61">
        <v>0</v>
      </c>
      <c r="J61">
        <v>0</v>
      </c>
      <c r="K61">
        <v>29.210432374480501</v>
      </c>
      <c r="L61">
        <v>0</v>
      </c>
      <c r="M61" s="3">
        <v>0</v>
      </c>
      <c r="N61" s="3">
        <v>0</v>
      </c>
    </row>
    <row r="62" spans="1:14" x14ac:dyDescent="0.35">
      <c r="A62" s="1">
        <v>60</v>
      </c>
      <c r="B62">
        <v>0</v>
      </c>
      <c r="C62">
        <v>1</v>
      </c>
      <c r="D62">
        <v>171</v>
      </c>
      <c r="E62">
        <v>0.5</v>
      </c>
      <c r="F62">
        <v>27</v>
      </c>
      <c r="G62">
        <v>0</v>
      </c>
      <c r="H62">
        <v>1</v>
      </c>
      <c r="I62">
        <v>0</v>
      </c>
      <c r="J62">
        <v>0</v>
      </c>
      <c r="K62">
        <v>26.594915761688299</v>
      </c>
      <c r="L62">
        <v>0</v>
      </c>
      <c r="M62" s="3">
        <v>0.41666700000000001</v>
      </c>
      <c r="N62" s="3">
        <v>0.41666700000000001</v>
      </c>
    </row>
    <row r="63" spans="1:14" x14ac:dyDescent="0.35">
      <c r="A63" s="1">
        <v>61</v>
      </c>
      <c r="B63">
        <v>0</v>
      </c>
      <c r="C63">
        <v>1</v>
      </c>
      <c r="D63">
        <v>153</v>
      </c>
      <c r="E63">
        <v>0.4</v>
      </c>
      <c r="F63">
        <v>31.5</v>
      </c>
      <c r="G63">
        <v>0</v>
      </c>
      <c r="H63">
        <v>1</v>
      </c>
      <c r="I63">
        <v>0</v>
      </c>
      <c r="J63">
        <v>0</v>
      </c>
      <c r="K63">
        <v>31.110772232012899</v>
      </c>
      <c r="L63">
        <v>0</v>
      </c>
      <c r="M63" s="3">
        <v>0.41666700000000001</v>
      </c>
      <c r="N63" s="3">
        <v>0.41666700000000001</v>
      </c>
    </row>
    <row r="64" spans="1:14" x14ac:dyDescent="0.35">
      <c r="A64" s="1">
        <v>62</v>
      </c>
      <c r="B64">
        <v>0</v>
      </c>
      <c r="C64">
        <v>1</v>
      </c>
      <c r="D64">
        <v>47</v>
      </c>
      <c r="E64">
        <v>4.8</v>
      </c>
      <c r="F64">
        <v>33.1</v>
      </c>
      <c r="G64">
        <v>0</v>
      </c>
      <c r="H64">
        <v>1</v>
      </c>
      <c r="I64">
        <v>0</v>
      </c>
      <c r="J64">
        <v>0</v>
      </c>
      <c r="K64">
        <v>23.585408594220699</v>
      </c>
      <c r="L64">
        <v>0</v>
      </c>
      <c r="M64" s="3">
        <v>0.41666700000000001</v>
      </c>
      <c r="N64" s="3">
        <v>0.41666700000000001</v>
      </c>
    </row>
    <row r="65" spans="1:14" x14ac:dyDescent="0.35">
      <c r="A65" s="1">
        <v>63</v>
      </c>
      <c r="B65">
        <v>0</v>
      </c>
      <c r="C65">
        <v>1</v>
      </c>
      <c r="D65">
        <v>62</v>
      </c>
      <c r="E65">
        <v>4.0999999999999996</v>
      </c>
      <c r="F65">
        <v>27.4</v>
      </c>
      <c r="G65">
        <v>0</v>
      </c>
      <c r="H65">
        <v>1</v>
      </c>
      <c r="I65">
        <v>0</v>
      </c>
      <c r="J65">
        <v>0</v>
      </c>
      <c r="K65">
        <v>25.913591211623299</v>
      </c>
      <c r="L65">
        <v>0</v>
      </c>
      <c r="M65" s="3">
        <v>0.41666700000000001</v>
      </c>
      <c r="N65" s="3">
        <v>0.41666700000000001</v>
      </c>
    </row>
    <row r="66" spans="1:14" x14ac:dyDescent="0.35">
      <c r="A66" s="1">
        <v>64</v>
      </c>
      <c r="B66">
        <v>0</v>
      </c>
      <c r="C66">
        <v>1</v>
      </c>
      <c r="D66">
        <v>341</v>
      </c>
      <c r="E66">
        <v>3.8</v>
      </c>
      <c r="F66">
        <v>30.6</v>
      </c>
      <c r="G66">
        <v>0</v>
      </c>
      <c r="H66">
        <v>1</v>
      </c>
      <c r="I66">
        <v>0</v>
      </c>
      <c r="J66">
        <v>0</v>
      </c>
      <c r="K66">
        <v>22.372912729025899</v>
      </c>
      <c r="L66">
        <v>0</v>
      </c>
      <c r="M66" s="3">
        <v>0.41666700000000001</v>
      </c>
      <c r="N66" s="3">
        <v>0.41666700000000001</v>
      </c>
    </row>
    <row r="67" spans="1:14" x14ac:dyDescent="0.35">
      <c r="A67" s="1">
        <v>65</v>
      </c>
      <c r="B67">
        <v>0</v>
      </c>
      <c r="C67">
        <v>1</v>
      </c>
      <c r="D67">
        <v>335</v>
      </c>
      <c r="E67">
        <v>5.3</v>
      </c>
      <c r="F67">
        <v>31.4</v>
      </c>
      <c r="G67">
        <v>0</v>
      </c>
      <c r="H67">
        <v>1</v>
      </c>
      <c r="I67">
        <v>0</v>
      </c>
      <c r="J67">
        <v>0</v>
      </c>
      <c r="K67">
        <v>26.981288748896102</v>
      </c>
      <c r="L67">
        <v>0</v>
      </c>
      <c r="M67" s="3">
        <v>0.41666700000000001</v>
      </c>
      <c r="N67" s="3">
        <v>0.41666700000000001</v>
      </c>
    </row>
    <row r="68" spans="1:14" x14ac:dyDescent="0.35">
      <c r="A68" s="1">
        <v>66</v>
      </c>
      <c r="B68">
        <v>0</v>
      </c>
      <c r="C68">
        <v>1</v>
      </c>
      <c r="D68">
        <v>106</v>
      </c>
      <c r="E68">
        <v>1.2</v>
      </c>
      <c r="F68">
        <v>29.1</v>
      </c>
      <c r="G68">
        <v>0</v>
      </c>
      <c r="H68">
        <v>1</v>
      </c>
      <c r="I68">
        <v>0</v>
      </c>
      <c r="J68">
        <v>0</v>
      </c>
      <c r="K68">
        <v>27.547117245454501</v>
      </c>
      <c r="L68">
        <v>0</v>
      </c>
      <c r="M68" s="3">
        <v>0.41666700000000001</v>
      </c>
      <c r="N68" s="3">
        <v>0.41666700000000001</v>
      </c>
    </row>
    <row r="69" spans="1:14" x14ac:dyDescent="0.35">
      <c r="A69" s="1">
        <v>67</v>
      </c>
      <c r="B69">
        <v>0</v>
      </c>
      <c r="C69">
        <v>1</v>
      </c>
      <c r="D69">
        <v>163</v>
      </c>
      <c r="E69">
        <v>0.9</v>
      </c>
      <c r="F69">
        <v>31.4</v>
      </c>
      <c r="G69">
        <v>0</v>
      </c>
      <c r="H69">
        <v>1</v>
      </c>
      <c r="I69">
        <v>0</v>
      </c>
      <c r="J69">
        <v>0</v>
      </c>
      <c r="K69">
        <v>23.0638069178571</v>
      </c>
      <c r="L69">
        <v>0</v>
      </c>
      <c r="M69" s="3">
        <v>0.41666700000000001</v>
      </c>
      <c r="N69" s="3">
        <v>0.41666700000000001</v>
      </c>
    </row>
    <row r="70" spans="1:14" x14ac:dyDescent="0.35">
      <c r="A70" s="1">
        <v>68</v>
      </c>
      <c r="B70">
        <v>0</v>
      </c>
      <c r="C70">
        <v>1</v>
      </c>
      <c r="D70">
        <v>210</v>
      </c>
      <c r="E70">
        <v>0.1</v>
      </c>
      <c r="F70">
        <v>31.3</v>
      </c>
      <c r="G70">
        <v>0</v>
      </c>
      <c r="H70">
        <v>1</v>
      </c>
      <c r="I70">
        <v>0</v>
      </c>
      <c r="J70">
        <v>0</v>
      </c>
      <c r="K70">
        <v>27.296355914378999</v>
      </c>
      <c r="L70">
        <v>0</v>
      </c>
      <c r="M70" s="3">
        <v>0.41666700000000001</v>
      </c>
      <c r="N70" s="3">
        <v>0.41666700000000001</v>
      </c>
    </row>
    <row r="71" spans="1:14" x14ac:dyDescent="0.35">
      <c r="A71" s="1">
        <v>69</v>
      </c>
      <c r="B71">
        <v>0</v>
      </c>
      <c r="C71">
        <v>1</v>
      </c>
      <c r="D71">
        <v>247</v>
      </c>
      <c r="E71">
        <v>0.3</v>
      </c>
      <c r="F71">
        <v>26.7</v>
      </c>
      <c r="G71">
        <v>0</v>
      </c>
      <c r="H71">
        <v>1</v>
      </c>
      <c r="I71">
        <v>0</v>
      </c>
      <c r="J71">
        <v>0</v>
      </c>
      <c r="K71">
        <v>28.554144574090898</v>
      </c>
      <c r="L71">
        <v>0</v>
      </c>
      <c r="M71" s="3">
        <v>0.41666700000000001</v>
      </c>
      <c r="N71" s="3">
        <v>0.41666700000000001</v>
      </c>
    </row>
    <row r="72" spans="1:14" x14ac:dyDescent="0.35">
      <c r="A72" s="1">
        <v>70</v>
      </c>
      <c r="B72">
        <v>0</v>
      </c>
      <c r="C72">
        <v>1</v>
      </c>
      <c r="D72">
        <v>265</v>
      </c>
      <c r="E72">
        <v>1</v>
      </c>
      <c r="F72">
        <v>28.1</v>
      </c>
      <c r="G72">
        <v>0</v>
      </c>
      <c r="H72">
        <v>1</v>
      </c>
      <c r="I72">
        <v>0</v>
      </c>
      <c r="J72">
        <v>0</v>
      </c>
      <c r="K72">
        <v>24.373130216298598</v>
      </c>
      <c r="L72">
        <v>0</v>
      </c>
      <c r="M72" s="3">
        <v>0.41666700000000001</v>
      </c>
      <c r="N72" s="3">
        <v>0.41666700000000001</v>
      </c>
    </row>
    <row r="73" spans="1:14" x14ac:dyDescent="0.35">
      <c r="A73" s="1">
        <v>71</v>
      </c>
      <c r="B73">
        <v>0</v>
      </c>
      <c r="C73">
        <v>1</v>
      </c>
      <c r="D73">
        <v>64</v>
      </c>
      <c r="E73">
        <v>0.2</v>
      </c>
      <c r="F73">
        <v>28.7</v>
      </c>
      <c r="G73">
        <v>0</v>
      </c>
      <c r="H73">
        <v>1</v>
      </c>
      <c r="I73">
        <v>0</v>
      </c>
      <c r="J73">
        <v>0</v>
      </c>
      <c r="K73">
        <v>26.4121075790259</v>
      </c>
      <c r="L73">
        <v>0</v>
      </c>
      <c r="M73" s="3">
        <v>0.41666700000000001</v>
      </c>
      <c r="N73" s="3">
        <v>0.41666700000000001</v>
      </c>
    </row>
    <row r="74" spans="1:14" x14ac:dyDescent="0.35">
      <c r="A74" s="1">
        <v>72</v>
      </c>
      <c r="B74">
        <v>0</v>
      </c>
      <c r="C74">
        <v>1</v>
      </c>
      <c r="D74">
        <v>171</v>
      </c>
      <c r="E74">
        <v>0.5</v>
      </c>
      <c r="F74">
        <v>27</v>
      </c>
      <c r="G74">
        <v>0</v>
      </c>
      <c r="H74">
        <v>0</v>
      </c>
      <c r="I74">
        <v>1</v>
      </c>
      <c r="J74">
        <v>0</v>
      </c>
      <c r="K74">
        <v>25.6672224563636</v>
      </c>
      <c r="L74">
        <v>0</v>
      </c>
      <c r="M74" s="3">
        <v>1.0416669999999999</v>
      </c>
      <c r="N74" s="3">
        <v>1.0416669999999999</v>
      </c>
    </row>
    <row r="75" spans="1:14" x14ac:dyDescent="0.35">
      <c r="A75" s="1">
        <v>73</v>
      </c>
      <c r="B75">
        <v>0</v>
      </c>
      <c r="C75">
        <v>1</v>
      </c>
      <c r="D75">
        <v>153</v>
      </c>
      <c r="E75">
        <v>0.4</v>
      </c>
      <c r="F75">
        <v>31.5</v>
      </c>
      <c r="G75">
        <v>0</v>
      </c>
      <c r="H75">
        <v>0</v>
      </c>
      <c r="I75">
        <v>1</v>
      </c>
      <c r="J75">
        <v>0</v>
      </c>
      <c r="K75">
        <v>24.309511098246698</v>
      </c>
      <c r="L75">
        <v>0</v>
      </c>
      <c r="M75" s="3">
        <v>1.0416669999999999</v>
      </c>
      <c r="N75" s="3">
        <v>1.0416669999999999</v>
      </c>
    </row>
    <row r="76" spans="1:14" x14ac:dyDescent="0.35">
      <c r="A76" s="1">
        <v>74</v>
      </c>
      <c r="B76">
        <v>0</v>
      </c>
      <c r="C76">
        <v>1</v>
      </c>
      <c r="D76">
        <v>47</v>
      </c>
      <c r="E76">
        <v>4.8</v>
      </c>
      <c r="F76">
        <v>33.1</v>
      </c>
      <c r="G76">
        <v>0</v>
      </c>
      <c r="H76">
        <v>0</v>
      </c>
      <c r="I76">
        <v>1</v>
      </c>
      <c r="J76">
        <v>0</v>
      </c>
      <c r="K76">
        <v>22.055515103376599</v>
      </c>
      <c r="L76">
        <v>0</v>
      </c>
      <c r="M76" s="3">
        <v>1.0416669999999999</v>
      </c>
      <c r="N76" s="3">
        <v>1.0416669999999999</v>
      </c>
    </row>
    <row r="77" spans="1:14" x14ac:dyDescent="0.35">
      <c r="A77" s="1">
        <v>75</v>
      </c>
      <c r="B77">
        <v>0</v>
      </c>
      <c r="C77">
        <v>1</v>
      </c>
      <c r="D77">
        <v>62</v>
      </c>
      <c r="E77">
        <v>4.0999999999999996</v>
      </c>
      <c r="F77">
        <v>27.4</v>
      </c>
      <c r="G77">
        <v>0</v>
      </c>
      <c r="H77">
        <v>0</v>
      </c>
      <c r="I77">
        <v>1</v>
      </c>
      <c r="J77">
        <v>0</v>
      </c>
      <c r="K77">
        <v>25.542494624934999</v>
      </c>
      <c r="L77">
        <v>0</v>
      </c>
      <c r="M77" s="3">
        <v>1.0416669999999999</v>
      </c>
      <c r="N77" s="3">
        <v>1.0416669999999999</v>
      </c>
    </row>
    <row r="78" spans="1:14" x14ac:dyDescent="0.35">
      <c r="A78" s="1">
        <v>76</v>
      </c>
      <c r="B78">
        <v>0</v>
      </c>
      <c r="C78">
        <v>1</v>
      </c>
      <c r="D78">
        <v>341</v>
      </c>
      <c r="E78">
        <v>3.8</v>
      </c>
      <c r="F78">
        <v>30.6</v>
      </c>
      <c r="G78">
        <v>0</v>
      </c>
      <c r="H78">
        <v>0</v>
      </c>
      <c r="I78">
        <v>1</v>
      </c>
      <c r="J78">
        <v>0</v>
      </c>
      <c r="K78">
        <v>30.041191620974001</v>
      </c>
      <c r="L78">
        <v>0</v>
      </c>
      <c r="M78" s="3">
        <v>1.0416669999999999</v>
      </c>
      <c r="N78" s="3">
        <v>1.0416669999999999</v>
      </c>
    </row>
    <row r="79" spans="1:14" x14ac:dyDescent="0.35">
      <c r="A79" s="1">
        <v>77</v>
      </c>
      <c r="B79">
        <v>0</v>
      </c>
      <c r="C79">
        <v>1</v>
      </c>
      <c r="D79">
        <v>335</v>
      </c>
      <c r="E79">
        <v>5.3</v>
      </c>
      <c r="F79">
        <v>31.4</v>
      </c>
      <c r="G79">
        <v>0</v>
      </c>
      <c r="H79">
        <v>0</v>
      </c>
      <c r="I79">
        <v>1</v>
      </c>
      <c r="J79">
        <v>0</v>
      </c>
      <c r="K79">
        <v>27.278284791428501</v>
      </c>
      <c r="L79">
        <v>0</v>
      </c>
      <c r="M79" s="3">
        <v>1.0416669999999999</v>
      </c>
      <c r="N79" s="3">
        <v>1.0416669999999999</v>
      </c>
    </row>
    <row r="80" spans="1:14" x14ac:dyDescent="0.35">
      <c r="A80" s="1">
        <v>78</v>
      </c>
      <c r="B80">
        <v>0</v>
      </c>
      <c r="C80">
        <v>1</v>
      </c>
      <c r="D80">
        <v>106</v>
      </c>
      <c r="E80">
        <v>1.2</v>
      </c>
      <c r="F80">
        <v>29.1</v>
      </c>
      <c r="G80">
        <v>0</v>
      </c>
      <c r="H80">
        <v>0</v>
      </c>
      <c r="I80">
        <v>1</v>
      </c>
      <c r="J80">
        <v>0</v>
      </c>
      <c r="K80">
        <v>24.675675912532402</v>
      </c>
      <c r="L80">
        <v>0</v>
      </c>
      <c r="M80" s="3">
        <v>1.0416669999999999</v>
      </c>
      <c r="N80" s="3">
        <v>1.0416669999999999</v>
      </c>
    </row>
    <row r="81" spans="1:14" x14ac:dyDescent="0.35">
      <c r="A81" s="1">
        <v>79</v>
      </c>
      <c r="B81">
        <v>0</v>
      </c>
      <c r="C81">
        <v>1</v>
      </c>
      <c r="D81">
        <v>163</v>
      </c>
      <c r="E81">
        <v>0.9</v>
      </c>
      <c r="F81">
        <v>31.4</v>
      </c>
      <c r="G81">
        <v>0</v>
      </c>
      <c r="H81">
        <v>0</v>
      </c>
      <c r="I81">
        <v>1</v>
      </c>
      <c r="J81">
        <v>0</v>
      </c>
      <c r="K81">
        <v>27.371813749220699</v>
      </c>
      <c r="L81">
        <v>0</v>
      </c>
      <c r="M81" s="3">
        <v>1.0416669999999999</v>
      </c>
      <c r="N81" s="3">
        <v>1.0416669999999999</v>
      </c>
    </row>
    <row r="82" spans="1:14" x14ac:dyDescent="0.35">
      <c r="A82" s="1">
        <v>80</v>
      </c>
      <c r="B82">
        <v>0</v>
      </c>
      <c r="C82">
        <v>1</v>
      </c>
      <c r="D82">
        <v>210</v>
      </c>
      <c r="E82">
        <v>0.1</v>
      </c>
      <c r="F82">
        <v>31.3</v>
      </c>
      <c r="G82">
        <v>0</v>
      </c>
      <c r="H82">
        <v>0</v>
      </c>
      <c r="I82">
        <v>1</v>
      </c>
      <c r="J82">
        <v>0</v>
      </c>
      <c r="K82">
        <v>24.266277077986999</v>
      </c>
      <c r="L82">
        <v>0</v>
      </c>
      <c r="M82" s="3">
        <v>1.0416669999999999</v>
      </c>
      <c r="N82" s="3">
        <v>1.0416669999999999</v>
      </c>
    </row>
    <row r="83" spans="1:14" x14ac:dyDescent="0.35">
      <c r="A83" s="1">
        <v>81</v>
      </c>
      <c r="B83">
        <v>0</v>
      </c>
      <c r="C83">
        <v>1</v>
      </c>
      <c r="D83">
        <v>247</v>
      </c>
      <c r="E83">
        <v>0.3</v>
      </c>
      <c r="F83">
        <v>26.7</v>
      </c>
      <c r="G83">
        <v>0</v>
      </c>
      <c r="H83">
        <v>0</v>
      </c>
      <c r="I83">
        <v>1</v>
      </c>
      <c r="J83">
        <v>0</v>
      </c>
      <c r="K83">
        <v>23.412217970324601</v>
      </c>
      <c r="L83">
        <v>0</v>
      </c>
      <c r="M83" s="3">
        <v>1.0416669999999999</v>
      </c>
      <c r="N83" s="3">
        <v>1.0416669999999999</v>
      </c>
    </row>
    <row r="84" spans="1:14" x14ac:dyDescent="0.35">
      <c r="A84" s="1">
        <v>82</v>
      </c>
      <c r="B84">
        <v>0</v>
      </c>
      <c r="C84">
        <v>1</v>
      </c>
      <c r="D84">
        <v>265</v>
      </c>
      <c r="E84">
        <v>1</v>
      </c>
      <c r="F84">
        <v>28.1</v>
      </c>
      <c r="G84">
        <v>0</v>
      </c>
      <c r="H84">
        <v>0</v>
      </c>
      <c r="I84">
        <v>1</v>
      </c>
      <c r="J84">
        <v>0</v>
      </c>
      <c r="K84">
        <v>28.269534928181798</v>
      </c>
      <c r="L84">
        <v>0</v>
      </c>
      <c r="M84" s="3">
        <v>1.0416669999999999</v>
      </c>
      <c r="N84" s="3">
        <v>1.0416669999999999</v>
      </c>
    </row>
    <row r="85" spans="1:14" x14ac:dyDescent="0.35">
      <c r="A85" s="1">
        <v>83</v>
      </c>
      <c r="B85">
        <v>0</v>
      </c>
      <c r="C85">
        <v>1</v>
      </c>
      <c r="D85">
        <v>64</v>
      </c>
      <c r="E85">
        <v>0.2</v>
      </c>
      <c r="F85">
        <v>28.7</v>
      </c>
      <c r="G85">
        <v>0</v>
      </c>
      <c r="H85">
        <v>0</v>
      </c>
      <c r="I85">
        <v>1</v>
      </c>
      <c r="J85">
        <v>0</v>
      </c>
      <c r="K85">
        <v>23.450206719285699</v>
      </c>
      <c r="L85">
        <v>0</v>
      </c>
      <c r="M85" s="3">
        <v>1.0416669999999999</v>
      </c>
      <c r="N85" s="3">
        <v>1.0416669999999999</v>
      </c>
    </row>
    <row r="86" spans="1:14" x14ac:dyDescent="0.35">
      <c r="A86" s="1">
        <v>84</v>
      </c>
      <c r="B86">
        <v>0</v>
      </c>
      <c r="C86">
        <v>1</v>
      </c>
      <c r="D86">
        <v>171</v>
      </c>
      <c r="E86">
        <v>0.5</v>
      </c>
      <c r="F86">
        <v>27</v>
      </c>
      <c r="G86">
        <v>0</v>
      </c>
      <c r="H86">
        <v>0</v>
      </c>
      <c r="I86">
        <v>0</v>
      </c>
      <c r="J86">
        <v>1</v>
      </c>
      <c r="K86">
        <v>28.625467523636299</v>
      </c>
      <c r="L86">
        <v>0</v>
      </c>
      <c r="M86" s="3">
        <v>1.25</v>
      </c>
      <c r="N86" s="3">
        <v>1.25</v>
      </c>
    </row>
    <row r="87" spans="1:14" x14ac:dyDescent="0.35">
      <c r="A87" s="1">
        <v>85</v>
      </c>
      <c r="B87">
        <v>0</v>
      </c>
      <c r="C87">
        <v>1</v>
      </c>
      <c r="D87">
        <v>153</v>
      </c>
      <c r="E87">
        <v>0.4</v>
      </c>
      <c r="F87">
        <v>31.5</v>
      </c>
      <c r="G87">
        <v>0</v>
      </c>
      <c r="H87">
        <v>0</v>
      </c>
      <c r="I87">
        <v>0</v>
      </c>
      <c r="J87">
        <v>1</v>
      </c>
      <c r="K87">
        <v>23.939494950389602</v>
      </c>
      <c r="L87">
        <v>0</v>
      </c>
      <c r="M87" s="3">
        <v>1.25</v>
      </c>
      <c r="N87" s="3">
        <v>1.25</v>
      </c>
    </row>
    <row r="88" spans="1:14" x14ac:dyDescent="0.35">
      <c r="A88" s="1">
        <v>86</v>
      </c>
      <c r="B88">
        <v>0</v>
      </c>
      <c r="C88">
        <v>1</v>
      </c>
      <c r="D88">
        <v>47</v>
      </c>
      <c r="E88">
        <v>4.8</v>
      </c>
      <c r="F88">
        <v>33.1</v>
      </c>
      <c r="G88">
        <v>0</v>
      </c>
      <c r="H88">
        <v>0</v>
      </c>
      <c r="I88">
        <v>0</v>
      </c>
      <c r="J88">
        <v>1</v>
      </c>
      <c r="K88">
        <v>23.691165614285701</v>
      </c>
      <c r="L88">
        <v>0</v>
      </c>
      <c r="M88" s="3">
        <v>1.25</v>
      </c>
      <c r="N88" s="3">
        <v>1.25</v>
      </c>
    </row>
    <row r="89" spans="1:14" x14ac:dyDescent="0.35">
      <c r="A89" s="1">
        <v>87</v>
      </c>
      <c r="B89">
        <v>0</v>
      </c>
      <c r="C89">
        <v>1</v>
      </c>
      <c r="D89">
        <v>62</v>
      </c>
      <c r="E89">
        <v>4.0999999999999996</v>
      </c>
      <c r="F89">
        <v>27.4</v>
      </c>
      <c r="G89">
        <v>0</v>
      </c>
      <c r="H89">
        <v>0</v>
      </c>
      <c r="I89">
        <v>0</v>
      </c>
      <c r="J89">
        <v>1</v>
      </c>
      <c r="K89">
        <v>29.845507955909</v>
      </c>
      <c r="L89">
        <v>0</v>
      </c>
      <c r="M89" s="3">
        <v>1.25</v>
      </c>
      <c r="N89" s="3">
        <v>1.25</v>
      </c>
    </row>
    <row r="90" spans="1:14" x14ac:dyDescent="0.35">
      <c r="A90" s="1">
        <v>88</v>
      </c>
      <c r="B90">
        <v>0</v>
      </c>
      <c r="C90">
        <v>1</v>
      </c>
      <c r="D90">
        <v>341</v>
      </c>
      <c r="E90">
        <v>3.8</v>
      </c>
      <c r="F90">
        <v>30.6</v>
      </c>
      <c r="G90">
        <v>0</v>
      </c>
      <c r="H90">
        <v>0</v>
      </c>
      <c r="I90">
        <v>0</v>
      </c>
      <c r="J90">
        <v>1</v>
      </c>
      <c r="K90">
        <v>28.9450905418181</v>
      </c>
      <c r="L90">
        <v>0</v>
      </c>
      <c r="M90" s="3">
        <v>1.25</v>
      </c>
      <c r="N90" s="3">
        <v>1.25</v>
      </c>
    </row>
    <row r="91" spans="1:14" x14ac:dyDescent="0.35">
      <c r="A91" s="1">
        <v>89</v>
      </c>
      <c r="B91">
        <v>0</v>
      </c>
      <c r="C91">
        <v>1</v>
      </c>
      <c r="D91">
        <v>335</v>
      </c>
      <c r="E91">
        <v>5.3</v>
      </c>
      <c r="F91">
        <v>31.4</v>
      </c>
      <c r="G91">
        <v>0</v>
      </c>
      <c r="H91">
        <v>0</v>
      </c>
      <c r="I91">
        <v>0</v>
      </c>
      <c r="J91">
        <v>1</v>
      </c>
      <c r="K91">
        <v>21.164728449740199</v>
      </c>
      <c r="L91">
        <v>0</v>
      </c>
      <c r="M91" s="3">
        <v>1.25</v>
      </c>
      <c r="N91" s="3">
        <v>1.25</v>
      </c>
    </row>
    <row r="92" spans="1:14" x14ac:dyDescent="0.35">
      <c r="A92" s="1">
        <v>90</v>
      </c>
      <c r="B92">
        <v>0</v>
      </c>
      <c r="C92">
        <v>1</v>
      </c>
      <c r="D92">
        <v>106</v>
      </c>
      <c r="E92">
        <v>1.2</v>
      </c>
      <c r="F92">
        <v>29.1</v>
      </c>
      <c r="G92">
        <v>0</v>
      </c>
      <c r="H92">
        <v>0</v>
      </c>
      <c r="I92">
        <v>0</v>
      </c>
      <c r="J92">
        <v>1</v>
      </c>
      <c r="K92">
        <v>26.366031572142798</v>
      </c>
      <c r="L92">
        <v>0</v>
      </c>
      <c r="M92" s="3">
        <v>1.25</v>
      </c>
      <c r="N92" s="3">
        <v>1.25</v>
      </c>
    </row>
    <row r="93" spans="1:14" x14ac:dyDescent="0.35">
      <c r="A93" s="1">
        <v>91</v>
      </c>
      <c r="B93">
        <v>0</v>
      </c>
      <c r="C93">
        <v>1</v>
      </c>
      <c r="D93">
        <v>163</v>
      </c>
      <c r="E93">
        <v>0.9</v>
      </c>
      <c r="F93">
        <v>31.4</v>
      </c>
      <c r="G93">
        <v>0</v>
      </c>
      <c r="H93">
        <v>0</v>
      </c>
      <c r="I93">
        <v>0</v>
      </c>
      <c r="J93">
        <v>1</v>
      </c>
      <c r="K93">
        <v>28.2209088838311</v>
      </c>
      <c r="L93">
        <v>0</v>
      </c>
      <c r="M93" s="3">
        <v>1.25</v>
      </c>
      <c r="N93" s="3">
        <v>1.25</v>
      </c>
    </row>
    <row r="94" spans="1:14" x14ac:dyDescent="0.35">
      <c r="A94" s="1">
        <v>92</v>
      </c>
      <c r="B94">
        <v>0</v>
      </c>
      <c r="C94">
        <v>1</v>
      </c>
      <c r="D94">
        <v>210</v>
      </c>
      <c r="E94">
        <v>0.1</v>
      </c>
      <c r="F94">
        <v>31.3</v>
      </c>
      <c r="G94">
        <v>0</v>
      </c>
      <c r="H94">
        <v>0</v>
      </c>
      <c r="I94">
        <v>0</v>
      </c>
      <c r="J94">
        <v>1</v>
      </c>
      <c r="K94">
        <v>29.070858559350601</v>
      </c>
      <c r="L94">
        <v>0</v>
      </c>
      <c r="M94" s="3">
        <v>1.25</v>
      </c>
      <c r="N94" s="3">
        <v>1.25</v>
      </c>
    </row>
    <row r="95" spans="1:14" x14ac:dyDescent="0.35">
      <c r="A95" s="1">
        <v>93</v>
      </c>
      <c r="B95">
        <v>0</v>
      </c>
      <c r="C95">
        <v>1</v>
      </c>
      <c r="D95">
        <v>247</v>
      </c>
      <c r="E95">
        <v>0.3</v>
      </c>
      <c r="F95">
        <v>26.7</v>
      </c>
      <c r="G95">
        <v>0</v>
      </c>
      <c r="H95">
        <v>0</v>
      </c>
      <c r="I95">
        <v>0</v>
      </c>
      <c r="J95">
        <v>1</v>
      </c>
      <c r="K95">
        <v>23.812871672597399</v>
      </c>
      <c r="L95">
        <v>0</v>
      </c>
      <c r="M95" s="3">
        <v>1.25</v>
      </c>
      <c r="N95" s="3">
        <v>1.25</v>
      </c>
    </row>
    <row r="96" spans="1:14" x14ac:dyDescent="0.35">
      <c r="A96" s="1">
        <v>94</v>
      </c>
      <c r="B96">
        <v>0</v>
      </c>
      <c r="C96">
        <v>1</v>
      </c>
      <c r="D96">
        <v>265</v>
      </c>
      <c r="E96">
        <v>1</v>
      </c>
      <c r="F96">
        <v>28.1</v>
      </c>
      <c r="G96">
        <v>0</v>
      </c>
      <c r="H96">
        <v>0</v>
      </c>
      <c r="I96">
        <v>0</v>
      </c>
      <c r="J96">
        <v>1</v>
      </c>
      <c r="K96">
        <v>22.762857821233698</v>
      </c>
      <c r="L96">
        <v>0</v>
      </c>
      <c r="M96" s="3">
        <v>1.25</v>
      </c>
      <c r="N96" s="3">
        <v>1.25</v>
      </c>
    </row>
    <row r="97" spans="1:14" x14ac:dyDescent="0.35">
      <c r="A97" s="1">
        <v>95</v>
      </c>
      <c r="B97">
        <v>0</v>
      </c>
      <c r="C97">
        <v>1</v>
      </c>
      <c r="D97">
        <v>64</v>
      </c>
      <c r="E97">
        <v>0.2</v>
      </c>
      <c r="F97">
        <v>28.7</v>
      </c>
      <c r="G97">
        <v>0</v>
      </c>
      <c r="H97">
        <v>0</v>
      </c>
      <c r="I97">
        <v>0</v>
      </c>
      <c r="J97">
        <v>1</v>
      </c>
      <c r="K97">
        <v>30.240492982207702</v>
      </c>
      <c r="L97">
        <v>0</v>
      </c>
      <c r="M97" s="3">
        <v>1.25</v>
      </c>
      <c r="N97" s="3">
        <v>1.25</v>
      </c>
    </row>
    <row r="98" spans="1:14" x14ac:dyDescent="0.35">
      <c r="A98" s="1">
        <v>96</v>
      </c>
      <c r="B98">
        <v>1</v>
      </c>
      <c r="C98">
        <v>0</v>
      </c>
      <c r="D98">
        <v>171</v>
      </c>
      <c r="E98">
        <v>0.5</v>
      </c>
      <c r="F98">
        <v>27</v>
      </c>
      <c r="G98">
        <v>1</v>
      </c>
      <c r="H98">
        <v>0</v>
      </c>
      <c r="I98">
        <v>0</v>
      </c>
      <c r="J98">
        <v>0</v>
      </c>
      <c r="K98">
        <v>23.430725840973999</v>
      </c>
      <c r="L98">
        <v>4.6668274093120248</v>
      </c>
      <c r="M98" s="3">
        <v>0</v>
      </c>
      <c r="N98" s="3">
        <v>4.6668274093120248</v>
      </c>
    </row>
    <row r="99" spans="1:14" x14ac:dyDescent="0.35">
      <c r="A99" s="1">
        <v>97</v>
      </c>
      <c r="B99">
        <v>1</v>
      </c>
      <c r="C99">
        <v>0</v>
      </c>
      <c r="D99">
        <v>153</v>
      </c>
      <c r="E99">
        <v>0.4</v>
      </c>
      <c r="F99">
        <v>31.5</v>
      </c>
      <c r="G99">
        <v>1</v>
      </c>
      <c r="H99">
        <v>0</v>
      </c>
      <c r="I99">
        <v>0</v>
      </c>
      <c r="J99">
        <v>0</v>
      </c>
      <c r="K99">
        <v>24.6893457562986</v>
      </c>
      <c r="L99">
        <v>3.3680046614320305</v>
      </c>
      <c r="M99" s="3">
        <v>0</v>
      </c>
      <c r="N99" s="3">
        <v>3.3680046614320305</v>
      </c>
    </row>
    <row r="100" spans="1:14" x14ac:dyDescent="0.35">
      <c r="A100" s="1">
        <v>98</v>
      </c>
      <c r="B100">
        <v>1</v>
      </c>
      <c r="C100">
        <v>0</v>
      </c>
      <c r="D100">
        <v>47</v>
      </c>
      <c r="E100">
        <v>4.8</v>
      </c>
      <c r="F100">
        <v>33.1</v>
      </c>
      <c r="G100">
        <v>1</v>
      </c>
      <c r="H100">
        <v>0</v>
      </c>
      <c r="I100">
        <v>0</v>
      </c>
      <c r="J100">
        <v>0</v>
      </c>
      <c r="K100">
        <v>25.036222916623299</v>
      </c>
      <c r="L100">
        <v>30.935445612434929</v>
      </c>
      <c r="M100" s="3">
        <v>0</v>
      </c>
      <c r="N100" s="3">
        <v>30.935445612434929</v>
      </c>
    </row>
    <row r="101" spans="1:14" x14ac:dyDescent="0.35">
      <c r="A101" s="1">
        <v>99</v>
      </c>
      <c r="B101">
        <v>1</v>
      </c>
      <c r="C101">
        <v>0</v>
      </c>
      <c r="D101">
        <v>62</v>
      </c>
      <c r="E101">
        <v>4.0999999999999996</v>
      </c>
      <c r="F101">
        <v>27.4</v>
      </c>
      <c r="G101">
        <v>1</v>
      </c>
      <c r="H101">
        <v>0</v>
      </c>
      <c r="I101">
        <v>0</v>
      </c>
      <c r="J101">
        <v>0</v>
      </c>
      <c r="K101">
        <v>24.743461497272701</v>
      </c>
      <c r="L101">
        <v>18.189675700139336</v>
      </c>
      <c r="M101" s="3">
        <v>0</v>
      </c>
      <c r="N101" s="3">
        <v>18.189675700139336</v>
      </c>
    </row>
    <row r="102" spans="1:14" x14ac:dyDescent="0.35">
      <c r="A102" s="1">
        <v>100</v>
      </c>
      <c r="B102">
        <v>1</v>
      </c>
      <c r="C102">
        <v>0</v>
      </c>
      <c r="D102">
        <v>341</v>
      </c>
      <c r="E102">
        <v>3.8</v>
      </c>
      <c r="F102">
        <v>30.6</v>
      </c>
      <c r="G102">
        <v>1</v>
      </c>
      <c r="H102">
        <v>0</v>
      </c>
      <c r="I102">
        <v>0</v>
      </c>
      <c r="J102">
        <v>0</v>
      </c>
      <c r="K102">
        <v>24.322704637142799</v>
      </c>
      <c r="L102">
        <v>33.953572049771466</v>
      </c>
      <c r="M102" s="3">
        <v>0</v>
      </c>
      <c r="N102" s="3">
        <v>33.953572049771466</v>
      </c>
    </row>
    <row r="103" spans="1:14" x14ac:dyDescent="0.35">
      <c r="A103" s="1">
        <v>101</v>
      </c>
      <c r="B103">
        <v>1</v>
      </c>
      <c r="C103">
        <v>0</v>
      </c>
      <c r="D103">
        <v>335</v>
      </c>
      <c r="E103">
        <v>5.3</v>
      </c>
      <c r="F103">
        <v>31.4</v>
      </c>
      <c r="G103">
        <v>1</v>
      </c>
      <c r="H103">
        <v>0</v>
      </c>
      <c r="I103">
        <v>0</v>
      </c>
      <c r="J103">
        <v>0</v>
      </c>
      <c r="K103">
        <v>23.273821855519401</v>
      </c>
      <c r="L103">
        <v>45.392425513730615</v>
      </c>
      <c r="M103" s="3">
        <v>0</v>
      </c>
      <c r="N103" s="3">
        <v>45.392425513730615</v>
      </c>
    </row>
    <row r="104" spans="1:14" x14ac:dyDescent="0.35">
      <c r="A104" s="1">
        <v>102</v>
      </c>
      <c r="B104">
        <v>1</v>
      </c>
      <c r="C104">
        <v>0</v>
      </c>
      <c r="D104">
        <v>106</v>
      </c>
      <c r="E104">
        <v>1.2</v>
      </c>
      <c r="F104">
        <v>29.1</v>
      </c>
      <c r="G104">
        <v>1</v>
      </c>
      <c r="H104">
        <v>0</v>
      </c>
      <c r="I104">
        <v>0</v>
      </c>
      <c r="J104">
        <v>0</v>
      </c>
      <c r="K104">
        <v>24.132400747986999</v>
      </c>
      <c r="L104">
        <v>3.1257276149647688</v>
      </c>
      <c r="M104" s="3">
        <v>0</v>
      </c>
      <c r="N104" s="3">
        <v>3.1257276149647688</v>
      </c>
    </row>
    <row r="105" spans="1:14" x14ac:dyDescent="0.35">
      <c r="A105" s="1">
        <v>103</v>
      </c>
      <c r="B105">
        <v>1</v>
      </c>
      <c r="C105">
        <v>0</v>
      </c>
      <c r="D105">
        <v>163</v>
      </c>
      <c r="E105">
        <v>0.9</v>
      </c>
      <c r="F105">
        <v>31.4</v>
      </c>
      <c r="G105">
        <v>1</v>
      </c>
      <c r="H105">
        <v>0</v>
      </c>
      <c r="I105">
        <v>0</v>
      </c>
      <c r="J105">
        <v>0</v>
      </c>
      <c r="K105">
        <v>27.047592200194799</v>
      </c>
      <c r="L105">
        <v>8.1333719494656176</v>
      </c>
      <c r="M105" s="3">
        <v>0</v>
      </c>
      <c r="N105" s="3">
        <v>8.1333719494656176</v>
      </c>
    </row>
    <row r="106" spans="1:14" x14ac:dyDescent="0.35">
      <c r="A106" s="1">
        <v>104</v>
      </c>
      <c r="B106">
        <v>1</v>
      </c>
      <c r="C106">
        <v>0</v>
      </c>
      <c r="D106">
        <v>210</v>
      </c>
      <c r="E106">
        <v>0.1</v>
      </c>
      <c r="F106">
        <v>31.3</v>
      </c>
      <c r="G106">
        <v>1</v>
      </c>
      <c r="H106">
        <v>0</v>
      </c>
      <c r="I106">
        <v>0</v>
      </c>
      <c r="J106">
        <v>0</v>
      </c>
      <c r="K106">
        <v>25.877922714480501</v>
      </c>
      <c r="L106">
        <v>0.81839400657629446</v>
      </c>
      <c r="M106" s="3">
        <v>0</v>
      </c>
      <c r="N106" s="3">
        <v>0.81839400657629446</v>
      </c>
    </row>
    <row r="107" spans="1:14" x14ac:dyDescent="0.35">
      <c r="A107" s="1">
        <v>105</v>
      </c>
      <c r="B107">
        <v>1</v>
      </c>
      <c r="C107">
        <v>0</v>
      </c>
      <c r="D107">
        <v>247</v>
      </c>
      <c r="E107">
        <v>0.3</v>
      </c>
      <c r="F107">
        <v>26.7</v>
      </c>
      <c r="G107">
        <v>1</v>
      </c>
      <c r="H107">
        <v>0</v>
      </c>
      <c r="I107">
        <v>0</v>
      </c>
      <c r="J107">
        <v>0</v>
      </c>
      <c r="K107">
        <v>23.825514223636301</v>
      </c>
      <c r="L107">
        <v>1.1077227492670911</v>
      </c>
      <c r="M107" s="3">
        <v>0</v>
      </c>
      <c r="N107" s="3">
        <v>1.1077227492670911</v>
      </c>
    </row>
    <row r="108" spans="1:14" x14ac:dyDescent="0.35">
      <c r="A108" s="1">
        <v>106</v>
      </c>
      <c r="B108">
        <v>1</v>
      </c>
      <c r="C108">
        <v>0</v>
      </c>
      <c r="D108">
        <v>265</v>
      </c>
      <c r="E108">
        <v>1</v>
      </c>
      <c r="F108">
        <v>28.1</v>
      </c>
      <c r="G108">
        <v>1</v>
      </c>
      <c r="H108">
        <v>0</v>
      </c>
      <c r="I108">
        <v>0</v>
      </c>
      <c r="J108">
        <v>0</v>
      </c>
      <c r="K108">
        <v>23.521725803116802</v>
      </c>
      <c r="L108">
        <v>0.82362176896537043</v>
      </c>
      <c r="M108" s="3">
        <v>0</v>
      </c>
      <c r="N108" s="3">
        <v>0.82362176896537043</v>
      </c>
    </row>
    <row r="109" spans="1:14" x14ac:dyDescent="0.35">
      <c r="A109" s="1">
        <v>107</v>
      </c>
      <c r="B109">
        <v>1</v>
      </c>
      <c r="C109">
        <v>0</v>
      </c>
      <c r="D109">
        <v>64</v>
      </c>
      <c r="E109">
        <v>0.2</v>
      </c>
      <c r="F109">
        <v>28.7</v>
      </c>
      <c r="G109">
        <v>1</v>
      </c>
      <c r="H109">
        <v>0</v>
      </c>
      <c r="I109">
        <v>0</v>
      </c>
      <c r="J109">
        <v>0</v>
      </c>
      <c r="K109">
        <v>29.663590530584401</v>
      </c>
      <c r="L109">
        <v>0.82852146743135635</v>
      </c>
      <c r="M109" s="3">
        <v>0</v>
      </c>
      <c r="N109" s="3">
        <v>0.82852146743135635</v>
      </c>
    </row>
    <row r="110" spans="1:14" x14ac:dyDescent="0.35">
      <c r="A110" s="1">
        <v>108</v>
      </c>
      <c r="B110">
        <v>1</v>
      </c>
      <c r="C110">
        <v>0</v>
      </c>
      <c r="D110">
        <v>171</v>
      </c>
      <c r="E110">
        <v>0.5</v>
      </c>
      <c r="F110">
        <v>27</v>
      </c>
      <c r="G110">
        <v>0</v>
      </c>
      <c r="H110">
        <v>1</v>
      </c>
      <c r="I110">
        <v>0</v>
      </c>
      <c r="J110">
        <v>0</v>
      </c>
      <c r="K110">
        <v>25.049870924480501</v>
      </c>
      <c r="L110">
        <v>4.6668274093120248</v>
      </c>
      <c r="M110" s="3">
        <v>0.41666700000000001</v>
      </c>
      <c r="N110" s="3">
        <v>5.0834944093120251</v>
      </c>
    </row>
    <row r="111" spans="1:14" x14ac:dyDescent="0.35">
      <c r="A111" s="1">
        <v>109</v>
      </c>
      <c r="B111">
        <v>1</v>
      </c>
      <c r="C111">
        <v>0</v>
      </c>
      <c r="D111">
        <v>153</v>
      </c>
      <c r="E111">
        <v>0.4</v>
      </c>
      <c r="F111">
        <v>31.5</v>
      </c>
      <c r="G111">
        <v>0</v>
      </c>
      <c r="H111">
        <v>1</v>
      </c>
      <c r="I111">
        <v>0</v>
      </c>
      <c r="J111">
        <v>0</v>
      </c>
      <c r="K111">
        <v>26.045869158246699</v>
      </c>
      <c r="L111">
        <v>3.3680046614320305</v>
      </c>
      <c r="M111" s="3">
        <v>0.41666700000000001</v>
      </c>
      <c r="N111" s="3">
        <v>3.7846716614320304</v>
      </c>
    </row>
    <row r="112" spans="1:14" x14ac:dyDescent="0.35">
      <c r="A112" s="1">
        <v>110</v>
      </c>
      <c r="B112">
        <v>1</v>
      </c>
      <c r="C112">
        <v>0</v>
      </c>
      <c r="D112">
        <v>47</v>
      </c>
      <c r="E112">
        <v>4.8</v>
      </c>
      <c r="F112">
        <v>33.1</v>
      </c>
      <c r="G112">
        <v>0</v>
      </c>
      <c r="H112">
        <v>1</v>
      </c>
      <c r="I112">
        <v>0</v>
      </c>
      <c r="J112">
        <v>0</v>
      </c>
      <c r="K112">
        <v>29.430502259675301</v>
      </c>
      <c r="L112">
        <v>30.935445612434929</v>
      </c>
      <c r="M112" s="3">
        <v>0.41666700000000001</v>
      </c>
      <c r="N112" s="3">
        <v>31.352112612434929</v>
      </c>
    </row>
    <row r="113" spans="1:14" x14ac:dyDescent="0.35">
      <c r="A113" s="1">
        <v>111</v>
      </c>
      <c r="B113">
        <v>1</v>
      </c>
      <c r="C113">
        <v>0</v>
      </c>
      <c r="D113">
        <v>62</v>
      </c>
      <c r="E113">
        <v>4.0999999999999996</v>
      </c>
      <c r="F113">
        <v>27.4</v>
      </c>
      <c r="G113">
        <v>0</v>
      </c>
      <c r="H113">
        <v>1</v>
      </c>
      <c r="I113">
        <v>0</v>
      </c>
      <c r="J113">
        <v>0</v>
      </c>
      <c r="K113">
        <v>24.493735498766199</v>
      </c>
      <c r="L113">
        <v>18.189675700139336</v>
      </c>
      <c r="M113" s="3">
        <v>0.41666700000000001</v>
      </c>
      <c r="N113" s="3">
        <v>18.606342700139336</v>
      </c>
    </row>
    <row r="114" spans="1:14" x14ac:dyDescent="0.35">
      <c r="A114" s="1">
        <v>112</v>
      </c>
      <c r="B114">
        <v>1</v>
      </c>
      <c r="C114">
        <v>0</v>
      </c>
      <c r="D114">
        <v>341</v>
      </c>
      <c r="E114">
        <v>3.8</v>
      </c>
      <c r="F114">
        <v>30.6</v>
      </c>
      <c r="G114">
        <v>0</v>
      </c>
      <c r="H114">
        <v>1</v>
      </c>
      <c r="I114">
        <v>0</v>
      </c>
      <c r="J114">
        <v>0</v>
      </c>
      <c r="K114">
        <v>29.737987035454498</v>
      </c>
      <c r="L114">
        <v>33.953572049771466</v>
      </c>
      <c r="M114" s="3">
        <v>0.41666700000000001</v>
      </c>
      <c r="N114" s="3">
        <v>34.370239049771463</v>
      </c>
    </row>
    <row r="115" spans="1:14" x14ac:dyDescent="0.35">
      <c r="A115" s="1">
        <v>113</v>
      </c>
      <c r="B115">
        <v>1</v>
      </c>
      <c r="C115">
        <v>0</v>
      </c>
      <c r="D115">
        <v>335</v>
      </c>
      <c r="E115">
        <v>5.3</v>
      </c>
      <c r="F115">
        <v>31.4</v>
      </c>
      <c r="G115">
        <v>0</v>
      </c>
      <c r="H115">
        <v>1</v>
      </c>
      <c r="I115">
        <v>0</v>
      </c>
      <c r="J115">
        <v>0</v>
      </c>
      <c r="K115">
        <v>26.657742227532399</v>
      </c>
      <c r="L115">
        <v>45.392425513730615</v>
      </c>
      <c r="M115" s="3">
        <v>0.41666700000000001</v>
      </c>
      <c r="N115" s="3">
        <v>45.809092513730612</v>
      </c>
    </row>
    <row r="116" spans="1:14" x14ac:dyDescent="0.35">
      <c r="A116" s="1">
        <v>114</v>
      </c>
      <c r="B116">
        <v>1</v>
      </c>
      <c r="C116">
        <v>0</v>
      </c>
      <c r="D116">
        <v>106</v>
      </c>
      <c r="E116">
        <v>1.2</v>
      </c>
      <c r="F116">
        <v>29.1</v>
      </c>
      <c r="G116">
        <v>0</v>
      </c>
      <c r="H116">
        <v>1</v>
      </c>
      <c r="I116">
        <v>0</v>
      </c>
      <c r="J116">
        <v>0</v>
      </c>
      <c r="K116">
        <v>24.509337945454501</v>
      </c>
      <c r="L116">
        <v>3.1257276149647688</v>
      </c>
      <c r="M116" s="3">
        <v>0.41666700000000001</v>
      </c>
      <c r="N116" s="3">
        <v>3.5423946149647687</v>
      </c>
    </row>
    <row r="117" spans="1:14" x14ac:dyDescent="0.35">
      <c r="A117" s="1">
        <v>115</v>
      </c>
      <c r="B117">
        <v>1</v>
      </c>
      <c r="C117">
        <v>0</v>
      </c>
      <c r="D117">
        <v>163</v>
      </c>
      <c r="E117">
        <v>0.9</v>
      </c>
      <c r="F117">
        <v>31.4</v>
      </c>
      <c r="G117">
        <v>0</v>
      </c>
      <c r="H117">
        <v>1</v>
      </c>
      <c r="I117">
        <v>0</v>
      </c>
      <c r="J117">
        <v>0</v>
      </c>
      <c r="K117">
        <v>24.542574126948001</v>
      </c>
      <c r="L117">
        <v>8.1333719494656176</v>
      </c>
      <c r="M117" s="3">
        <v>0.41666700000000001</v>
      </c>
      <c r="N117" s="3">
        <v>8.5500389494656179</v>
      </c>
    </row>
    <row r="118" spans="1:14" x14ac:dyDescent="0.35">
      <c r="A118" s="1">
        <v>116</v>
      </c>
      <c r="B118">
        <v>1</v>
      </c>
      <c r="C118">
        <v>0</v>
      </c>
      <c r="D118">
        <v>210</v>
      </c>
      <c r="E118">
        <v>0.1</v>
      </c>
      <c r="F118">
        <v>31.3</v>
      </c>
      <c r="G118">
        <v>0</v>
      </c>
      <c r="H118">
        <v>1</v>
      </c>
      <c r="I118">
        <v>0</v>
      </c>
      <c r="J118">
        <v>0</v>
      </c>
      <c r="K118">
        <v>24.567387754415499</v>
      </c>
      <c r="L118">
        <v>0.81839400657629446</v>
      </c>
      <c r="M118" s="3">
        <v>0.41666700000000001</v>
      </c>
      <c r="N118" s="3">
        <v>1.2350610065762946</v>
      </c>
    </row>
    <row r="119" spans="1:14" x14ac:dyDescent="0.35">
      <c r="A119" s="1">
        <v>117</v>
      </c>
      <c r="B119">
        <v>1</v>
      </c>
      <c r="C119">
        <v>0</v>
      </c>
      <c r="D119">
        <v>247</v>
      </c>
      <c r="E119">
        <v>0.3</v>
      </c>
      <c r="F119">
        <v>26.7</v>
      </c>
      <c r="G119">
        <v>0</v>
      </c>
      <c r="H119">
        <v>1</v>
      </c>
      <c r="I119">
        <v>0</v>
      </c>
      <c r="J119">
        <v>0</v>
      </c>
      <c r="K119">
        <v>28.166521617337601</v>
      </c>
      <c r="L119">
        <v>1.1077227492670911</v>
      </c>
      <c r="M119" s="3">
        <v>0.41666700000000001</v>
      </c>
      <c r="N119" s="3">
        <v>1.5243897492670913</v>
      </c>
    </row>
    <row r="120" spans="1:14" x14ac:dyDescent="0.35">
      <c r="A120" s="1">
        <v>118</v>
      </c>
      <c r="B120">
        <v>1</v>
      </c>
      <c r="C120">
        <v>0</v>
      </c>
      <c r="D120">
        <v>265</v>
      </c>
      <c r="E120">
        <v>1</v>
      </c>
      <c r="F120">
        <v>28.1</v>
      </c>
      <c r="G120">
        <v>0</v>
      </c>
      <c r="H120">
        <v>1</v>
      </c>
      <c r="I120">
        <v>0</v>
      </c>
      <c r="J120">
        <v>0</v>
      </c>
      <c r="K120">
        <v>26.897074488636299</v>
      </c>
      <c r="L120">
        <v>0.82362176896537043</v>
      </c>
      <c r="M120" s="3">
        <v>0.41666700000000001</v>
      </c>
      <c r="N120" s="3">
        <v>1.2402887689653705</v>
      </c>
    </row>
    <row r="121" spans="1:14" x14ac:dyDescent="0.35">
      <c r="A121" s="1">
        <v>119</v>
      </c>
      <c r="B121">
        <v>1</v>
      </c>
      <c r="C121">
        <v>0</v>
      </c>
      <c r="D121">
        <v>64</v>
      </c>
      <c r="E121">
        <v>0.2</v>
      </c>
      <c r="F121">
        <v>28.7</v>
      </c>
      <c r="G121">
        <v>0</v>
      </c>
      <c r="H121">
        <v>1</v>
      </c>
      <c r="I121">
        <v>0</v>
      </c>
      <c r="J121">
        <v>0</v>
      </c>
      <c r="K121">
        <v>28.510128206883099</v>
      </c>
      <c r="L121">
        <v>0.82852146743135635</v>
      </c>
      <c r="M121" s="3">
        <v>0.41666700000000001</v>
      </c>
      <c r="N121" s="3">
        <v>1.2451884674313565</v>
      </c>
    </row>
    <row r="122" spans="1:14" x14ac:dyDescent="0.35">
      <c r="A122" s="1">
        <v>120</v>
      </c>
      <c r="B122">
        <v>1</v>
      </c>
      <c r="C122">
        <v>0</v>
      </c>
      <c r="D122">
        <v>171</v>
      </c>
      <c r="E122">
        <v>0.5</v>
      </c>
      <c r="F122">
        <v>27</v>
      </c>
      <c r="G122">
        <v>0</v>
      </c>
      <c r="H122">
        <v>0</v>
      </c>
      <c r="I122">
        <v>1</v>
      </c>
      <c r="J122">
        <v>0</v>
      </c>
      <c r="K122">
        <v>24.114035308961</v>
      </c>
      <c r="L122">
        <v>4.6668274093120248</v>
      </c>
      <c r="M122" s="3">
        <v>1.0416669999999999</v>
      </c>
      <c r="N122" s="3">
        <v>5.7084944093120242</v>
      </c>
    </row>
    <row r="123" spans="1:14" x14ac:dyDescent="0.35">
      <c r="A123" s="1">
        <v>121</v>
      </c>
      <c r="B123">
        <v>1</v>
      </c>
      <c r="C123">
        <v>0</v>
      </c>
      <c r="D123">
        <v>153</v>
      </c>
      <c r="E123">
        <v>0.4</v>
      </c>
      <c r="F123">
        <v>31.5</v>
      </c>
      <c r="G123">
        <v>0</v>
      </c>
      <c r="H123">
        <v>0</v>
      </c>
      <c r="I123">
        <v>1</v>
      </c>
      <c r="J123">
        <v>0</v>
      </c>
      <c r="K123">
        <v>26.924993403766202</v>
      </c>
      <c r="L123">
        <v>3.3680046614320305</v>
      </c>
      <c r="M123" s="3">
        <v>1.0416669999999999</v>
      </c>
      <c r="N123" s="3">
        <v>4.4096716614320304</v>
      </c>
    </row>
    <row r="124" spans="1:14" x14ac:dyDescent="0.35">
      <c r="A124" s="1">
        <v>122</v>
      </c>
      <c r="B124">
        <v>1</v>
      </c>
      <c r="C124">
        <v>0</v>
      </c>
      <c r="D124">
        <v>47</v>
      </c>
      <c r="E124">
        <v>4.8</v>
      </c>
      <c r="F124">
        <v>33.1</v>
      </c>
      <c r="G124">
        <v>0</v>
      </c>
      <c r="H124">
        <v>0</v>
      </c>
      <c r="I124">
        <v>1</v>
      </c>
      <c r="J124">
        <v>0</v>
      </c>
      <c r="K124">
        <v>23.0740960107142</v>
      </c>
      <c r="L124">
        <v>30.935445612434929</v>
      </c>
      <c r="M124" s="3">
        <v>1.0416669999999999</v>
      </c>
      <c r="N124" s="3">
        <v>31.977112612434929</v>
      </c>
    </row>
    <row r="125" spans="1:14" x14ac:dyDescent="0.35">
      <c r="A125" s="1">
        <v>123</v>
      </c>
      <c r="B125">
        <v>1</v>
      </c>
      <c r="C125">
        <v>0</v>
      </c>
      <c r="D125">
        <v>62</v>
      </c>
      <c r="E125">
        <v>4.0999999999999996</v>
      </c>
      <c r="F125">
        <v>27.4</v>
      </c>
      <c r="G125">
        <v>0</v>
      </c>
      <c r="H125">
        <v>0</v>
      </c>
      <c r="I125">
        <v>1</v>
      </c>
      <c r="J125">
        <v>0</v>
      </c>
      <c r="K125">
        <v>21.580921148181801</v>
      </c>
      <c r="L125">
        <v>18.189675700139336</v>
      </c>
      <c r="M125" s="3">
        <v>1.0416669999999999</v>
      </c>
      <c r="N125" s="3">
        <v>19.231342700139336</v>
      </c>
    </row>
    <row r="126" spans="1:14" x14ac:dyDescent="0.35">
      <c r="A126" s="1">
        <v>124</v>
      </c>
      <c r="B126">
        <v>1</v>
      </c>
      <c r="C126">
        <v>0</v>
      </c>
      <c r="D126">
        <v>341</v>
      </c>
      <c r="E126">
        <v>3.8</v>
      </c>
      <c r="F126">
        <v>30.6</v>
      </c>
      <c r="G126">
        <v>0</v>
      </c>
      <c r="H126">
        <v>0</v>
      </c>
      <c r="I126">
        <v>1</v>
      </c>
      <c r="J126">
        <v>0</v>
      </c>
      <c r="K126">
        <v>23.369916395844101</v>
      </c>
      <c r="L126">
        <v>33.953572049771466</v>
      </c>
      <c r="M126" s="3">
        <v>1.0416669999999999</v>
      </c>
      <c r="N126" s="3">
        <v>34.995239049771463</v>
      </c>
    </row>
    <row r="127" spans="1:14" x14ac:dyDescent="0.35">
      <c r="A127" s="1">
        <v>125</v>
      </c>
      <c r="B127">
        <v>1</v>
      </c>
      <c r="C127">
        <v>0</v>
      </c>
      <c r="D127">
        <v>335</v>
      </c>
      <c r="E127">
        <v>5.3</v>
      </c>
      <c r="F127">
        <v>31.4</v>
      </c>
      <c r="G127">
        <v>0</v>
      </c>
      <c r="H127">
        <v>0</v>
      </c>
      <c r="I127">
        <v>1</v>
      </c>
      <c r="J127">
        <v>0</v>
      </c>
      <c r="K127">
        <v>25.857745517467499</v>
      </c>
      <c r="L127">
        <v>45.392425513730615</v>
      </c>
      <c r="M127" s="3">
        <v>1.0416669999999999</v>
      </c>
      <c r="N127" s="3">
        <v>46.434092513730612</v>
      </c>
    </row>
    <row r="128" spans="1:14" x14ac:dyDescent="0.35">
      <c r="A128" s="1">
        <v>126</v>
      </c>
      <c r="B128">
        <v>1</v>
      </c>
      <c r="C128">
        <v>0</v>
      </c>
      <c r="D128">
        <v>106</v>
      </c>
      <c r="E128">
        <v>1.2</v>
      </c>
      <c r="F128">
        <v>29.1</v>
      </c>
      <c r="G128">
        <v>0</v>
      </c>
      <c r="H128">
        <v>0</v>
      </c>
      <c r="I128">
        <v>1</v>
      </c>
      <c r="J128">
        <v>0</v>
      </c>
      <c r="K128">
        <v>26.193355200909</v>
      </c>
      <c r="L128">
        <v>3.1257276149647688</v>
      </c>
      <c r="M128" s="3">
        <v>1.0416669999999999</v>
      </c>
      <c r="N128" s="3">
        <v>4.1673946149647687</v>
      </c>
    </row>
    <row r="129" spans="1:14" x14ac:dyDescent="0.35">
      <c r="A129" s="1">
        <v>127</v>
      </c>
      <c r="B129">
        <v>1</v>
      </c>
      <c r="C129">
        <v>0</v>
      </c>
      <c r="D129">
        <v>163</v>
      </c>
      <c r="E129">
        <v>0.9</v>
      </c>
      <c r="F129">
        <v>31.4</v>
      </c>
      <c r="G129">
        <v>0</v>
      </c>
      <c r="H129">
        <v>0</v>
      </c>
      <c r="I129">
        <v>1</v>
      </c>
      <c r="J129">
        <v>0</v>
      </c>
      <c r="K129">
        <v>25.901893887987001</v>
      </c>
      <c r="L129">
        <v>8.1333719494656176</v>
      </c>
      <c r="M129" s="3">
        <v>1.0416669999999999</v>
      </c>
      <c r="N129" s="3">
        <v>9.1750389494656179</v>
      </c>
    </row>
    <row r="130" spans="1:14" x14ac:dyDescent="0.35">
      <c r="A130" s="1">
        <v>128</v>
      </c>
      <c r="B130">
        <v>1</v>
      </c>
      <c r="C130">
        <v>0</v>
      </c>
      <c r="D130">
        <v>210</v>
      </c>
      <c r="E130">
        <v>0.1</v>
      </c>
      <c r="F130">
        <v>31.3</v>
      </c>
      <c r="G130">
        <v>0</v>
      </c>
      <c r="H130">
        <v>0</v>
      </c>
      <c r="I130">
        <v>1</v>
      </c>
      <c r="J130">
        <v>0</v>
      </c>
      <c r="K130">
        <v>23.8899434820129</v>
      </c>
      <c r="L130">
        <v>0.81839400657629446</v>
      </c>
      <c r="M130" s="3">
        <v>1.0416669999999999</v>
      </c>
      <c r="N130" s="3">
        <v>1.8600610065762944</v>
      </c>
    </row>
    <row r="131" spans="1:14" x14ac:dyDescent="0.35">
      <c r="A131" s="1">
        <v>129</v>
      </c>
      <c r="B131">
        <v>1</v>
      </c>
      <c r="C131">
        <v>0</v>
      </c>
      <c r="D131">
        <v>247</v>
      </c>
      <c r="E131">
        <v>0.3</v>
      </c>
      <c r="F131">
        <v>26.7</v>
      </c>
      <c r="G131">
        <v>0</v>
      </c>
      <c r="H131">
        <v>0</v>
      </c>
      <c r="I131">
        <v>1</v>
      </c>
      <c r="J131">
        <v>0</v>
      </c>
      <c r="K131">
        <v>24.6632066950649</v>
      </c>
      <c r="L131">
        <v>1.1077227492670911</v>
      </c>
      <c r="M131" s="3">
        <v>1.0416669999999999</v>
      </c>
      <c r="N131" s="3">
        <v>2.1493897492670913</v>
      </c>
    </row>
    <row r="132" spans="1:14" x14ac:dyDescent="0.35">
      <c r="A132" s="1">
        <v>130</v>
      </c>
      <c r="B132">
        <v>1</v>
      </c>
      <c r="C132">
        <v>0</v>
      </c>
      <c r="D132">
        <v>265</v>
      </c>
      <c r="E132">
        <v>1</v>
      </c>
      <c r="F132">
        <v>28.1</v>
      </c>
      <c r="G132">
        <v>0</v>
      </c>
      <c r="H132">
        <v>0</v>
      </c>
      <c r="I132">
        <v>1</v>
      </c>
      <c r="J132">
        <v>0</v>
      </c>
      <c r="K132">
        <v>23.477818030908999</v>
      </c>
      <c r="L132">
        <v>0.82362176896537043</v>
      </c>
      <c r="M132" s="3">
        <v>1.0416669999999999</v>
      </c>
      <c r="N132" s="3">
        <v>1.8652887689653703</v>
      </c>
    </row>
    <row r="133" spans="1:14" x14ac:dyDescent="0.35">
      <c r="A133" s="1">
        <v>131</v>
      </c>
      <c r="B133">
        <v>1</v>
      </c>
      <c r="C133">
        <v>0</v>
      </c>
      <c r="D133">
        <v>64</v>
      </c>
      <c r="E133">
        <v>0.2</v>
      </c>
      <c r="F133">
        <v>28.7</v>
      </c>
      <c r="G133">
        <v>0</v>
      </c>
      <c r="H133">
        <v>0</v>
      </c>
      <c r="I133">
        <v>1</v>
      </c>
      <c r="J133">
        <v>0</v>
      </c>
      <c r="K133">
        <v>22.807886792662298</v>
      </c>
      <c r="L133">
        <v>0.82852146743135635</v>
      </c>
      <c r="M133" s="3">
        <v>1.0416669999999999</v>
      </c>
      <c r="N133" s="3">
        <v>1.8701884674313562</v>
      </c>
    </row>
    <row r="134" spans="1:14" x14ac:dyDescent="0.35">
      <c r="A134" s="1">
        <v>132</v>
      </c>
      <c r="B134">
        <v>1</v>
      </c>
      <c r="C134">
        <v>0</v>
      </c>
      <c r="D134">
        <v>171</v>
      </c>
      <c r="E134">
        <v>0.5</v>
      </c>
      <c r="F134">
        <v>27</v>
      </c>
      <c r="G134">
        <v>0</v>
      </c>
      <c r="H134">
        <v>0</v>
      </c>
      <c r="I134">
        <v>0</v>
      </c>
      <c r="J134">
        <v>1</v>
      </c>
      <c r="K134">
        <v>30.051476948831102</v>
      </c>
      <c r="L134">
        <v>4.6668274093120248</v>
      </c>
      <c r="M134" s="3">
        <v>1.25</v>
      </c>
      <c r="N134" s="3">
        <v>5.9168274093120248</v>
      </c>
    </row>
    <row r="135" spans="1:14" x14ac:dyDescent="0.35">
      <c r="A135" s="1">
        <v>133</v>
      </c>
      <c r="B135">
        <v>1</v>
      </c>
      <c r="C135">
        <v>0</v>
      </c>
      <c r="D135">
        <v>153</v>
      </c>
      <c r="E135">
        <v>0.4</v>
      </c>
      <c r="F135">
        <v>31.5</v>
      </c>
      <c r="G135">
        <v>0</v>
      </c>
      <c r="H135">
        <v>0</v>
      </c>
      <c r="I135">
        <v>0</v>
      </c>
      <c r="J135">
        <v>1</v>
      </c>
      <c r="K135">
        <v>28.160483521363599</v>
      </c>
      <c r="L135">
        <v>3.3680046614320305</v>
      </c>
      <c r="M135" s="3">
        <v>1.25</v>
      </c>
      <c r="N135" s="3">
        <v>4.61800466143203</v>
      </c>
    </row>
    <row r="136" spans="1:14" x14ac:dyDescent="0.35">
      <c r="A136" s="1">
        <v>134</v>
      </c>
      <c r="B136">
        <v>1</v>
      </c>
      <c r="C136">
        <v>0</v>
      </c>
      <c r="D136">
        <v>47</v>
      </c>
      <c r="E136">
        <v>4.8</v>
      </c>
      <c r="F136">
        <v>33.1</v>
      </c>
      <c r="G136">
        <v>0</v>
      </c>
      <c r="H136">
        <v>0</v>
      </c>
      <c r="I136">
        <v>0</v>
      </c>
      <c r="J136">
        <v>1</v>
      </c>
      <c r="K136">
        <v>24.641701475259701</v>
      </c>
      <c r="L136">
        <v>30.935445612434929</v>
      </c>
      <c r="M136" s="3">
        <v>1.25</v>
      </c>
      <c r="N136" s="3">
        <v>32.185445612434933</v>
      </c>
    </row>
    <row r="137" spans="1:14" x14ac:dyDescent="0.35">
      <c r="A137" s="1">
        <v>135</v>
      </c>
      <c r="B137">
        <v>1</v>
      </c>
      <c r="C137">
        <v>0</v>
      </c>
      <c r="D137">
        <v>62</v>
      </c>
      <c r="E137">
        <v>4.0999999999999996</v>
      </c>
      <c r="F137">
        <v>27.4</v>
      </c>
      <c r="G137">
        <v>0</v>
      </c>
      <c r="H137">
        <v>0</v>
      </c>
      <c r="I137">
        <v>0</v>
      </c>
      <c r="J137">
        <v>1</v>
      </c>
      <c r="K137">
        <v>24.809384791688299</v>
      </c>
      <c r="L137">
        <v>18.189675700139336</v>
      </c>
      <c r="M137" s="3">
        <v>1.25</v>
      </c>
      <c r="N137" s="3">
        <v>19.439675700139336</v>
      </c>
    </row>
    <row r="138" spans="1:14" x14ac:dyDescent="0.35">
      <c r="A138" s="1">
        <v>136</v>
      </c>
      <c r="B138">
        <v>1</v>
      </c>
      <c r="C138">
        <v>0</v>
      </c>
      <c r="D138">
        <v>341</v>
      </c>
      <c r="E138">
        <v>3.8</v>
      </c>
      <c r="F138">
        <v>30.6</v>
      </c>
      <c r="G138">
        <v>0</v>
      </c>
      <c r="H138">
        <v>0</v>
      </c>
      <c r="I138">
        <v>0</v>
      </c>
      <c r="J138">
        <v>1</v>
      </c>
      <c r="K138">
        <v>28.350540941363601</v>
      </c>
      <c r="L138">
        <v>33.953572049771466</v>
      </c>
      <c r="M138" s="3">
        <v>1.25</v>
      </c>
      <c r="N138" s="3">
        <v>35.203572049771466</v>
      </c>
    </row>
    <row r="139" spans="1:14" x14ac:dyDescent="0.35">
      <c r="A139" s="1">
        <v>137</v>
      </c>
      <c r="B139">
        <v>1</v>
      </c>
      <c r="C139">
        <v>0</v>
      </c>
      <c r="D139">
        <v>335</v>
      </c>
      <c r="E139">
        <v>5.3</v>
      </c>
      <c r="F139">
        <v>31.4</v>
      </c>
      <c r="G139">
        <v>0</v>
      </c>
      <c r="H139">
        <v>0</v>
      </c>
      <c r="I139">
        <v>0</v>
      </c>
      <c r="J139">
        <v>1</v>
      </c>
      <c r="K139">
        <v>23.248444544610301</v>
      </c>
      <c r="L139">
        <v>45.392425513730615</v>
      </c>
      <c r="M139" s="3">
        <v>1.25</v>
      </c>
      <c r="N139" s="3">
        <v>46.642425513730615</v>
      </c>
    </row>
    <row r="140" spans="1:14" x14ac:dyDescent="0.35">
      <c r="A140" s="1">
        <v>138</v>
      </c>
      <c r="B140">
        <v>1</v>
      </c>
      <c r="C140">
        <v>0</v>
      </c>
      <c r="D140">
        <v>106</v>
      </c>
      <c r="E140">
        <v>1.2</v>
      </c>
      <c r="F140">
        <v>29.1</v>
      </c>
      <c r="G140">
        <v>0</v>
      </c>
      <c r="H140">
        <v>0</v>
      </c>
      <c r="I140">
        <v>0</v>
      </c>
      <c r="J140">
        <v>1</v>
      </c>
      <c r="K140">
        <v>23.3823293585714</v>
      </c>
      <c r="L140">
        <v>3.1257276149647688</v>
      </c>
      <c r="M140" s="3">
        <v>1.25</v>
      </c>
      <c r="N140" s="3">
        <v>4.3757276149647684</v>
      </c>
    </row>
    <row r="141" spans="1:14" x14ac:dyDescent="0.35">
      <c r="A141" s="1">
        <v>139</v>
      </c>
      <c r="B141">
        <v>1</v>
      </c>
      <c r="C141">
        <v>0</v>
      </c>
      <c r="D141">
        <v>163</v>
      </c>
      <c r="E141">
        <v>0.9</v>
      </c>
      <c r="F141">
        <v>31.4</v>
      </c>
      <c r="G141">
        <v>0</v>
      </c>
      <c r="H141">
        <v>0</v>
      </c>
      <c r="I141">
        <v>0</v>
      </c>
      <c r="J141">
        <v>1</v>
      </c>
      <c r="K141">
        <v>24.1827100776623</v>
      </c>
      <c r="L141">
        <v>8.1333719494656176</v>
      </c>
      <c r="M141" s="3">
        <v>1.25</v>
      </c>
      <c r="N141" s="3">
        <v>9.3833719494656176</v>
      </c>
    </row>
    <row r="142" spans="1:14" x14ac:dyDescent="0.35">
      <c r="A142" s="1">
        <v>140</v>
      </c>
      <c r="B142">
        <v>1</v>
      </c>
      <c r="C142">
        <v>0</v>
      </c>
      <c r="D142">
        <v>210</v>
      </c>
      <c r="E142">
        <v>0.1</v>
      </c>
      <c r="F142">
        <v>31.3</v>
      </c>
      <c r="G142">
        <v>0</v>
      </c>
      <c r="H142">
        <v>0</v>
      </c>
      <c r="I142">
        <v>0</v>
      </c>
      <c r="J142">
        <v>1</v>
      </c>
      <c r="K142">
        <v>23.511711999934999</v>
      </c>
      <c r="L142">
        <v>0.81839400657629446</v>
      </c>
      <c r="M142" s="3">
        <v>1.25</v>
      </c>
      <c r="N142" s="3">
        <v>2.0683940065762947</v>
      </c>
    </row>
    <row r="143" spans="1:14" x14ac:dyDescent="0.35">
      <c r="A143" s="1">
        <v>141</v>
      </c>
      <c r="B143">
        <v>1</v>
      </c>
      <c r="C143">
        <v>0</v>
      </c>
      <c r="D143">
        <v>247</v>
      </c>
      <c r="E143">
        <v>0.3</v>
      </c>
      <c r="F143">
        <v>26.7</v>
      </c>
      <c r="G143">
        <v>0</v>
      </c>
      <c r="H143">
        <v>0</v>
      </c>
      <c r="I143">
        <v>0</v>
      </c>
      <c r="J143">
        <v>1</v>
      </c>
      <c r="K143">
        <v>24.3057079936363</v>
      </c>
      <c r="L143">
        <v>1.1077227492670911</v>
      </c>
      <c r="M143" s="3">
        <v>1.25</v>
      </c>
      <c r="N143" s="3">
        <v>2.3577227492670909</v>
      </c>
    </row>
    <row r="144" spans="1:14" x14ac:dyDescent="0.35">
      <c r="A144" s="1">
        <v>142</v>
      </c>
      <c r="B144">
        <v>1</v>
      </c>
      <c r="C144">
        <v>0</v>
      </c>
      <c r="D144">
        <v>265</v>
      </c>
      <c r="E144">
        <v>1</v>
      </c>
      <c r="F144">
        <v>28.1</v>
      </c>
      <c r="G144">
        <v>0</v>
      </c>
      <c r="H144">
        <v>0</v>
      </c>
      <c r="I144">
        <v>0</v>
      </c>
      <c r="J144">
        <v>1</v>
      </c>
      <c r="K144">
        <v>27.6755947261688</v>
      </c>
      <c r="L144">
        <v>0.82362176896537043</v>
      </c>
      <c r="M144" s="3">
        <v>1.25</v>
      </c>
      <c r="N144" s="3">
        <v>2.0736217689653706</v>
      </c>
    </row>
    <row r="145" spans="1:14" x14ac:dyDescent="0.35">
      <c r="A145" s="1">
        <v>143</v>
      </c>
      <c r="B145">
        <v>1</v>
      </c>
      <c r="C145">
        <v>0</v>
      </c>
      <c r="D145">
        <v>64</v>
      </c>
      <c r="E145">
        <v>0.2</v>
      </c>
      <c r="F145">
        <v>28.7</v>
      </c>
      <c r="G145">
        <v>0</v>
      </c>
      <c r="H145">
        <v>0</v>
      </c>
      <c r="I145">
        <v>0</v>
      </c>
      <c r="J145">
        <v>1</v>
      </c>
      <c r="K145">
        <v>21.9761105571428</v>
      </c>
      <c r="L145">
        <v>0.82852146743135635</v>
      </c>
      <c r="M145" s="3">
        <v>1.25</v>
      </c>
      <c r="N145" s="3">
        <v>2.0785214674313561</v>
      </c>
    </row>
    <row r="146" spans="1:14" x14ac:dyDescent="0.35">
      <c r="A146" s="1">
        <v>144</v>
      </c>
      <c r="B146">
        <v>1</v>
      </c>
      <c r="C146">
        <v>1</v>
      </c>
      <c r="D146">
        <v>171</v>
      </c>
      <c r="E146">
        <v>0.5</v>
      </c>
      <c r="F146">
        <v>27</v>
      </c>
      <c r="G146">
        <v>1</v>
      </c>
      <c r="H146">
        <v>0</v>
      </c>
      <c r="I146">
        <v>0</v>
      </c>
      <c r="J146">
        <v>0</v>
      </c>
      <c r="K146">
        <v>29.1944983961688</v>
      </c>
      <c r="L146">
        <v>4.6668274093120248</v>
      </c>
      <c r="M146" s="3">
        <v>0</v>
      </c>
      <c r="N146" s="3">
        <v>4.6668274093120248</v>
      </c>
    </row>
    <row r="147" spans="1:14" x14ac:dyDescent="0.35">
      <c r="A147" s="1">
        <v>145</v>
      </c>
      <c r="B147">
        <v>1</v>
      </c>
      <c r="C147">
        <v>1</v>
      </c>
      <c r="D147">
        <v>153</v>
      </c>
      <c r="E147">
        <v>0.4</v>
      </c>
      <c r="F147">
        <v>31.5</v>
      </c>
      <c r="G147">
        <v>1</v>
      </c>
      <c r="H147">
        <v>0</v>
      </c>
      <c r="I147">
        <v>0</v>
      </c>
      <c r="J147">
        <v>0</v>
      </c>
      <c r="K147">
        <v>22.018805999090901</v>
      </c>
      <c r="L147">
        <v>3.3680046614320305</v>
      </c>
      <c r="M147" s="3">
        <v>0</v>
      </c>
      <c r="N147" s="3">
        <v>3.3680046614320305</v>
      </c>
    </row>
    <row r="148" spans="1:14" x14ac:dyDescent="0.35">
      <c r="A148" s="1">
        <v>146</v>
      </c>
      <c r="B148">
        <v>1</v>
      </c>
      <c r="C148">
        <v>1</v>
      </c>
      <c r="D148">
        <v>47</v>
      </c>
      <c r="E148">
        <v>4.8</v>
      </c>
      <c r="F148">
        <v>33.1</v>
      </c>
      <c r="G148">
        <v>1</v>
      </c>
      <c r="H148">
        <v>0</v>
      </c>
      <c r="I148">
        <v>0</v>
      </c>
      <c r="J148">
        <v>0</v>
      </c>
      <c r="K148">
        <v>23.933348643116801</v>
      </c>
      <c r="L148">
        <v>30.935445612434929</v>
      </c>
      <c r="M148" s="3">
        <v>0</v>
      </c>
      <c r="N148" s="3">
        <v>30.935445612434929</v>
      </c>
    </row>
    <row r="149" spans="1:14" x14ac:dyDescent="0.35">
      <c r="A149" s="1">
        <v>147</v>
      </c>
      <c r="B149">
        <v>1</v>
      </c>
      <c r="C149">
        <v>1</v>
      </c>
      <c r="D149">
        <v>62</v>
      </c>
      <c r="E149">
        <v>4.0999999999999996</v>
      </c>
      <c r="F149">
        <v>27.4</v>
      </c>
      <c r="G149">
        <v>1</v>
      </c>
      <c r="H149">
        <v>0</v>
      </c>
      <c r="I149">
        <v>0</v>
      </c>
      <c r="J149">
        <v>0</v>
      </c>
      <c r="K149">
        <v>24.630372195974001</v>
      </c>
      <c r="L149">
        <v>18.189675700139336</v>
      </c>
      <c r="M149" s="3">
        <v>0</v>
      </c>
      <c r="N149" s="3">
        <v>18.189675700139336</v>
      </c>
    </row>
    <row r="150" spans="1:14" x14ac:dyDescent="0.35">
      <c r="A150" s="1">
        <v>148</v>
      </c>
      <c r="B150">
        <v>1</v>
      </c>
      <c r="C150">
        <v>1</v>
      </c>
      <c r="D150">
        <v>341</v>
      </c>
      <c r="E150">
        <v>3.8</v>
      </c>
      <c r="F150">
        <v>30.6</v>
      </c>
      <c r="G150">
        <v>1</v>
      </c>
      <c r="H150">
        <v>0</v>
      </c>
      <c r="I150">
        <v>0</v>
      </c>
      <c r="J150">
        <v>0</v>
      </c>
      <c r="K150">
        <v>30.071724297012899</v>
      </c>
      <c r="L150">
        <v>33.953572049771466</v>
      </c>
      <c r="M150" s="3">
        <v>0</v>
      </c>
      <c r="N150" s="3">
        <v>33.953572049771466</v>
      </c>
    </row>
    <row r="151" spans="1:14" x14ac:dyDescent="0.35">
      <c r="A151" s="1">
        <v>149</v>
      </c>
      <c r="B151">
        <v>1</v>
      </c>
      <c r="C151">
        <v>1</v>
      </c>
      <c r="D151">
        <v>335</v>
      </c>
      <c r="E151">
        <v>5.3</v>
      </c>
      <c r="F151">
        <v>31.4</v>
      </c>
      <c r="G151">
        <v>1</v>
      </c>
      <c r="H151">
        <v>0</v>
      </c>
      <c r="I151">
        <v>0</v>
      </c>
      <c r="J151">
        <v>0</v>
      </c>
      <c r="K151">
        <v>24.864117758766199</v>
      </c>
      <c r="L151">
        <v>45.392425513730615</v>
      </c>
      <c r="M151" s="3">
        <v>0</v>
      </c>
      <c r="N151" s="3">
        <v>45.392425513730615</v>
      </c>
    </row>
    <row r="152" spans="1:14" x14ac:dyDescent="0.35">
      <c r="A152" s="1">
        <v>150</v>
      </c>
      <c r="B152">
        <v>1</v>
      </c>
      <c r="C152">
        <v>1</v>
      </c>
      <c r="D152">
        <v>106</v>
      </c>
      <c r="E152">
        <v>1.2</v>
      </c>
      <c r="F152">
        <v>29.1</v>
      </c>
      <c r="G152">
        <v>1</v>
      </c>
      <c r="H152">
        <v>0</v>
      </c>
      <c r="I152">
        <v>0</v>
      </c>
      <c r="J152">
        <v>0</v>
      </c>
      <c r="K152">
        <v>20.880499530649299</v>
      </c>
      <c r="L152">
        <v>3.1257276149647688</v>
      </c>
      <c r="M152" s="3">
        <v>0</v>
      </c>
      <c r="N152" s="3">
        <v>3.1257276149647688</v>
      </c>
    </row>
    <row r="153" spans="1:14" x14ac:dyDescent="0.35">
      <c r="A153" s="1">
        <v>151</v>
      </c>
      <c r="B153">
        <v>1</v>
      </c>
      <c r="C153">
        <v>1</v>
      </c>
      <c r="D153">
        <v>163</v>
      </c>
      <c r="E153">
        <v>0.9</v>
      </c>
      <c r="F153">
        <v>31.4</v>
      </c>
      <c r="G153">
        <v>1</v>
      </c>
      <c r="H153">
        <v>0</v>
      </c>
      <c r="I153">
        <v>0</v>
      </c>
      <c r="J153">
        <v>0</v>
      </c>
      <c r="K153">
        <v>26.133480084545401</v>
      </c>
      <c r="L153">
        <v>8.1333719494656176</v>
      </c>
      <c r="M153" s="3">
        <v>0</v>
      </c>
      <c r="N153" s="3">
        <v>8.1333719494656176</v>
      </c>
    </row>
    <row r="154" spans="1:14" x14ac:dyDescent="0.35">
      <c r="A154" s="1">
        <v>152</v>
      </c>
      <c r="B154">
        <v>1</v>
      </c>
      <c r="C154">
        <v>1</v>
      </c>
      <c r="D154">
        <v>210</v>
      </c>
      <c r="E154">
        <v>0.1</v>
      </c>
      <c r="F154">
        <v>31.3</v>
      </c>
      <c r="G154">
        <v>1</v>
      </c>
      <c r="H154">
        <v>0</v>
      </c>
      <c r="I154">
        <v>0</v>
      </c>
      <c r="J154">
        <v>0</v>
      </c>
      <c r="K154">
        <v>23.888955017207699</v>
      </c>
      <c r="L154">
        <v>0.81839400657629446</v>
      </c>
      <c r="M154" s="3">
        <v>0</v>
      </c>
      <c r="N154" s="3">
        <v>0.81839400657629446</v>
      </c>
    </row>
    <row r="155" spans="1:14" x14ac:dyDescent="0.35">
      <c r="A155" s="1">
        <v>153</v>
      </c>
      <c r="B155">
        <v>1</v>
      </c>
      <c r="C155">
        <v>1</v>
      </c>
      <c r="D155">
        <v>247</v>
      </c>
      <c r="E155">
        <v>0.3</v>
      </c>
      <c r="F155">
        <v>26.7</v>
      </c>
      <c r="G155">
        <v>1</v>
      </c>
      <c r="H155">
        <v>0</v>
      </c>
      <c r="I155">
        <v>0</v>
      </c>
      <c r="J155">
        <v>0</v>
      </c>
      <c r="K155">
        <v>26.035778962207701</v>
      </c>
      <c r="L155">
        <v>1.1077227492670911</v>
      </c>
      <c r="M155" s="3">
        <v>0</v>
      </c>
      <c r="N155" s="3">
        <v>1.1077227492670911</v>
      </c>
    </row>
    <row r="156" spans="1:14" x14ac:dyDescent="0.35">
      <c r="A156" s="1">
        <v>154</v>
      </c>
      <c r="B156">
        <v>1</v>
      </c>
      <c r="C156">
        <v>1</v>
      </c>
      <c r="D156">
        <v>265</v>
      </c>
      <c r="E156">
        <v>1</v>
      </c>
      <c r="F156">
        <v>28.1</v>
      </c>
      <c r="G156">
        <v>1</v>
      </c>
      <c r="H156">
        <v>0</v>
      </c>
      <c r="I156">
        <v>0</v>
      </c>
      <c r="J156">
        <v>0</v>
      </c>
      <c r="K156">
        <v>23.458395363051899</v>
      </c>
      <c r="L156">
        <v>0.82362176896537043</v>
      </c>
      <c r="M156" s="3">
        <v>0</v>
      </c>
      <c r="N156" s="3">
        <v>0.82362176896537043</v>
      </c>
    </row>
    <row r="157" spans="1:14" x14ac:dyDescent="0.35">
      <c r="A157" s="1">
        <v>155</v>
      </c>
      <c r="B157">
        <v>1</v>
      </c>
      <c r="C157">
        <v>1</v>
      </c>
      <c r="D157">
        <v>64</v>
      </c>
      <c r="E157">
        <v>0.2</v>
      </c>
      <c r="F157">
        <v>28.7</v>
      </c>
      <c r="G157">
        <v>1</v>
      </c>
      <c r="H157">
        <v>0</v>
      </c>
      <c r="I157">
        <v>0</v>
      </c>
      <c r="J157">
        <v>0</v>
      </c>
      <c r="K157">
        <v>21.954423755714199</v>
      </c>
      <c r="L157">
        <v>0.82852146743135635</v>
      </c>
      <c r="M157" s="3">
        <v>0</v>
      </c>
      <c r="N157" s="3">
        <v>0.82852146743135635</v>
      </c>
    </row>
    <row r="158" spans="1:14" x14ac:dyDescent="0.35">
      <c r="A158" s="1">
        <v>156</v>
      </c>
      <c r="B158">
        <v>1</v>
      </c>
      <c r="C158">
        <v>1</v>
      </c>
      <c r="D158">
        <v>171</v>
      </c>
      <c r="E158">
        <v>0.5</v>
      </c>
      <c r="F158">
        <v>27</v>
      </c>
      <c r="G158">
        <v>0</v>
      </c>
      <c r="H158">
        <v>1</v>
      </c>
      <c r="I158">
        <v>0</v>
      </c>
      <c r="J158">
        <v>0</v>
      </c>
      <c r="K158">
        <v>27.787953673960999</v>
      </c>
      <c r="L158">
        <v>4.6668274093120248</v>
      </c>
      <c r="M158" s="3">
        <v>0.41666700000000001</v>
      </c>
      <c r="N158" s="3">
        <v>5.0834944093120251</v>
      </c>
    </row>
    <row r="159" spans="1:14" x14ac:dyDescent="0.35">
      <c r="A159" s="1">
        <v>157</v>
      </c>
      <c r="B159">
        <v>1</v>
      </c>
      <c r="C159">
        <v>1</v>
      </c>
      <c r="D159">
        <v>153</v>
      </c>
      <c r="E159">
        <v>0.4</v>
      </c>
      <c r="F159">
        <v>31.5</v>
      </c>
      <c r="G159">
        <v>0</v>
      </c>
      <c r="H159">
        <v>1</v>
      </c>
      <c r="I159">
        <v>0</v>
      </c>
      <c r="J159">
        <v>0</v>
      </c>
      <c r="K159">
        <v>27.2817014844155</v>
      </c>
      <c r="L159">
        <v>3.3680046614320305</v>
      </c>
      <c r="M159" s="3">
        <v>0.41666700000000001</v>
      </c>
      <c r="N159" s="3">
        <v>3.7846716614320304</v>
      </c>
    </row>
    <row r="160" spans="1:14" x14ac:dyDescent="0.35">
      <c r="A160" s="1">
        <v>158</v>
      </c>
      <c r="B160">
        <v>1</v>
      </c>
      <c r="C160">
        <v>1</v>
      </c>
      <c r="D160">
        <v>47</v>
      </c>
      <c r="E160">
        <v>4.8</v>
      </c>
      <c r="F160">
        <v>33.1</v>
      </c>
      <c r="G160">
        <v>0</v>
      </c>
      <c r="H160">
        <v>1</v>
      </c>
      <c r="I160">
        <v>0</v>
      </c>
      <c r="J160">
        <v>0</v>
      </c>
      <c r="K160">
        <v>26.621827744740202</v>
      </c>
      <c r="L160">
        <v>30.935445612434929</v>
      </c>
      <c r="M160" s="3">
        <v>0.41666700000000001</v>
      </c>
      <c r="N160" s="3">
        <v>31.352112612434929</v>
      </c>
    </row>
    <row r="161" spans="1:14" x14ac:dyDescent="0.35">
      <c r="A161" s="1">
        <v>159</v>
      </c>
      <c r="B161">
        <v>1</v>
      </c>
      <c r="C161">
        <v>1</v>
      </c>
      <c r="D161">
        <v>62</v>
      </c>
      <c r="E161">
        <v>4.0999999999999996</v>
      </c>
      <c r="F161">
        <v>27.4</v>
      </c>
      <c r="G161">
        <v>0</v>
      </c>
      <c r="H161">
        <v>1</v>
      </c>
      <c r="I161">
        <v>0</v>
      </c>
      <c r="J161">
        <v>0</v>
      </c>
      <c r="K161">
        <v>23.586098485584401</v>
      </c>
      <c r="L161">
        <v>18.189675700139336</v>
      </c>
      <c r="M161" s="3">
        <v>0.41666700000000001</v>
      </c>
      <c r="N161" s="3">
        <v>18.606342700139336</v>
      </c>
    </row>
    <row r="162" spans="1:14" x14ac:dyDescent="0.35">
      <c r="A162" s="1">
        <v>160</v>
      </c>
      <c r="B162">
        <v>1</v>
      </c>
      <c r="C162">
        <v>1</v>
      </c>
      <c r="D162">
        <v>341</v>
      </c>
      <c r="E162">
        <v>3.8</v>
      </c>
      <c r="F162">
        <v>30.6</v>
      </c>
      <c r="G162">
        <v>0</v>
      </c>
      <c r="H162">
        <v>1</v>
      </c>
      <c r="I162">
        <v>0</v>
      </c>
      <c r="J162">
        <v>0</v>
      </c>
      <c r="K162">
        <v>25.110379962207698</v>
      </c>
      <c r="L162">
        <v>33.953572049771466</v>
      </c>
      <c r="M162" s="3">
        <v>0.41666700000000001</v>
      </c>
      <c r="N162" s="3">
        <v>34.370239049771463</v>
      </c>
    </row>
    <row r="163" spans="1:14" x14ac:dyDescent="0.35">
      <c r="A163" s="1">
        <v>161</v>
      </c>
      <c r="B163">
        <v>1</v>
      </c>
      <c r="C163">
        <v>1</v>
      </c>
      <c r="D163">
        <v>335</v>
      </c>
      <c r="E163">
        <v>5.3</v>
      </c>
      <c r="F163">
        <v>31.4</v>
      </c>
      <c r="G163">
        <v>0</v>
      </c>
      <c r="H163">
        <v>1</v>
      </c>
      <c r="I163">
        <v>0</v>
      </c>
      <c r="J163">
        <v>0</v>
      </c>
      <c r="K163">
        <v>25.3672787061038</v>
      </c>
      <c r="L163">
        <v>45.392425513730615</v>
      </c>
      <c r="M163" s="3">
        <v>0.41666700000000001</v>
      </c>
      <c r="N163" s="3">
        <v>45.809092513730612</v>
      </c>
    </row>
    <row r="164" spans="1:14" x14ac:dyDescent="0.35">
      <c r="A164" s="1">
        <v>162</v>
      </c>
      <c r="B164">
        <v>1</v>
      </c>
      <c r="C164">
        <v>1</v>
      </c>
      <c r="D164">
        <v>106</v>
      </c>
      <c r="E164">
        <v>1.2</v>
      </c>
      <c r="F164">
        <v>29.1</v>
      </c>
      <c r="G164">
        <v>0</v>
      </c>
      <c r="H164">
        <v>1</v>
      </c>
      <c r="I164">
        <v>0</v>
      </c>
      <c r="J164">
        <v>0</v>
      </c>
      <c r="K164">
        <v>29.7640427425974</v>
      </c>
      <c r="L164">
        <v>3.1257276149647688</v>
      </c>
      <c r="M164" s="3">
        <v>0.41666700000000001</v>
      </c>
      <c r="N164" s="3">
        <v>3.5423946149647687</v>
      </c>
    </row>
    <row r="165" spans="1:14" x14ac:dyDescent="0.35">
      <c r="A165" s="1">
        <v>163</v>
      </c>
      <c r="B165">
        <v>1</v>
      </c>
      <c r="C165">
        <v>1</v>
      </c>
      <c r="D165">
        <v>163</v>
      </c>
      <c r="E165">
        <v>0.9</v>
      </c>
      <c r="F165">
        <v>31.4</v>
      </c>
      <c r="G165">
        <v>0</v>
      </c>
      <c r="H165">
        <v>1</v>
      </c>
      <c r="I165">
        <v>0</v>
      </c>
      <c r="J165">
        <v>0</v>
      </c>
      <c r="K165">
        <v>24.5474070017532</v>
      </c>
      <c r="L165">
        <v>8.1333719494656176</v>
      </c>
      <c r="M165" s="3">
        <v>0.41666700000000001</v>
      </c>
      <c r="N165" s="3">
        <v>8.5500389494656179</v>
      </c>
    </row>
    <row r="166" spans="1:14" x14ac:dyDescent="0.35">
      <c r="A166" s="1">
        <v>164</v>
      </c>
      <c r="B166">
        <v>1</v>
      </c>
      <c r="C166">
        <v>1</v>
      </c>
      <c r="D166">
        <v>210</v>
      </c>
      <c r="E166">
        <v>0.1</v>
      </c>
      <c r="F166">
        <v>31.3</v>
      </c>
      <c r="G166">
        <v>0</v>
      </c>
      <c r="H166">
        <v>1</v>
      </c>
      <c r="I166">
        <v>0</v>
      </c>
      <c r="J166">
        <v>0</v>
      </c>
      <c r="K166">
        <v>23.539511803896101</v>
      </c>
      <c r="L166">
        <v>0.81839400657629446</v>
      </c>
      <c r="M166" s="3">
        <v>0.41666700000000001</v>
      </c>
      <c r="N166" s="3">
        <v>1.2350610065762946</v>
      </c>
    </row>
    <row r="167" spans="1:14" x14ac:dyDescent="0.35">
      <c r="A167" s="1">
        <v>165</v>
      </c>
      <c r="B167">
        <v>1</v>
      </c>
      <c r="C167">
        <v>1</v>
      </c>
      <c r="D167">
        <v>247</v>
      </c>
      <c r="E167">
        <v>0.3</v>
      </c>
      <c r="F167">
        <v>26.7</v>
      </c>
      <c r="G167">
        <v>0</v>
      </c>
      <c r="H167">
        <v>1</v>
      </c>
      <c r="I167">
        <v>0</v>
      </c>
      <c r="J167">
        <v>0</v>
      </c>
      <c r="K167">
        <v>26.749973755259699</v>
      </c>
      <c r="L167">
        <v>1.1077227492670911</v>
      </c>
      <c r="M167" s="3">
        <v>0.41666700000000001</v>
      </c>
      <c r="N167" s="3">
        <v>1.5243897492670913</v>
      </c>
    </row>
    <row r="168" spans="1:14" x14ac:dyDescent="0.35">
      <c r="A168" s="1">
        <v>166</v>
      </c>
      <c r="B168">
        <v>1</v>
      </c>
      <c r="C168">
        <v>1</v>
      </c>
      <c r="D168">
        <v>265</v>
      </c>
      <c r="E168">
        <v>1</v>
      </c>
      <c r="F168">
        <v>28.1</v>
      </c>
      <c r="G168">
        <v>0</v>
      </c>
      <c r="H168">
        <v>1</v>
      </c>
      <c r="I168">
        <v>0</v>
      </c>
      <c r="J168">
        <v>0</v>
      </c>
      <c r="K168">
        <v>25.289843125909002</v>
      </c>
      <c r="L168">
        <v>0.82362176896537043</v>
      </c>
      <c r="M168" s="3">
        <v>0.41666700000000001</v>
      </c>
      <c r="N168" s="3">
        <v>1.2402887689653705</v>
      </c>
    </row>
    <row r="169" spans="1:14" x14ac:dyDescent="0.35">
      <c r="A169" s="1">
        <v>167</v>
      </c>
      <c r="B169">
        <v>1</v>
      </c>
      <c r="C169">
        <v>1</v>
      </c>
      <c r="D169">
        <v>64</v>
      </c>
      <c r="E169">
        <v>0.2</v>
      </c>
      <c r="F169">
        <v>28.7</v>
      </c>
      <c r="G169">
        <v>0</v>
      </c>
      <c r="H169">
        <v>1</v>
      </c>
      <c r="I169">
        <v>0</v>
      </c>
      <c r="J169">
        <v>0</v>
      </c>
      <c r="K169">
        <v>24.116176827727202</v>
      </c>
      <c r="L169">
        <v>0.82852146743135635</v>
      </c>
      <c r="M169" s="3">
        <v>0.41666700000000001</v>
      </c>
      <c r="N169" s="3">
        <v>1.2451884674313565</v>
      </c>
    </row>
    <row r="170" spans="1:14" x14ac:dyDescent="0.35">
      <c r="A170" s="1">
        <v>168</v>
      </c>
      <c r="B170">
        <v>1</v>
      </c>
      <c r="C170">
        <v>1</v>
      </c>
      <c r="D170">
        <v>171</v>
      </c>
      <c r="E170">
        <v>0.5</v>
      </c>
      <c r="F170">
        <v>27</v>
      </c>
      <c r="G170">
        <v>0</v>
      </c>
      <c r="H170">
        <v>0</v>
      </c>
      <c r="I170">
        <v>1</v>
      </c>
      <c r="J170">
        <v>0</v>
      </c>
      <c r="K170">
        <v>28.242935712857101</v>
      </c>
      <c r="L170">
        <v>4.6668274093120248</v>
      </c>
      <c r="M170" s="3">
        <v>1.0416669999999999</v>
      </c>
      <c r="N170" s="3">
        <v>5.7084944093120242</v>
      </c>
    </row>
    <row r="171" spans="1:14" x14ac:dyDescent="0.35">
      <c r="A171" s="1">
        <v>169</v>
      </c>
      <c r="B171">
        <v>1</v>
      </c>
      <c r="C171">
        <v>1</v>
      </c>
      <c r="D171">
        <v>153</v>
      </c>
      <c r="E171">
        <v>0.4</v>
      </c>
      <c r="F171">
        <v>31.5</v>
      </c>
      <c r="G171">
        <v>0</v>
      </c>
      <c r="H171">
        <v>0</v>
      </c>
      <c r="I171">
        <v>1</v>
      </c>
      <c r="J171">
        <v>0</v>
      </c>
      <c r="K171">
        <v>29.299495449350601</v>
      </c>
      <c r="L171">
        <v>3.3680046614320305</v>
      </c>
      <c r="M171" s="3">
        <v>1.0416669999999999</v>
      </c>
      <c r="N171" s="3">
        <v>4.4096716614320304</v>
      </c>
    </row>
    <row r="172" spans="1:14" x14ac:dyDescent="0.35">
      <c r="A172" s="1">
        <v>170</v>
      </c>
      <c r="B172">
        <v>1</v>
      </c>
      <c r="C172">
        <v>1</v>
      </c>
      <c r="D172">
        <v>47</v>
      </c>
      <c r="E172">
        <v>4.8</v>
      </c>
      <c r="F172">
        <v>33.1</v>
      </c>
      <c r="G172">
        <v>0</v>
      </c>
      <c r="H172">
        <v>0</v>
      </c>
      <c r="I172">
        <v>1</v>
      </c>
      <c r="J172">
        <v>0</v>
      </c>
      <c r="K172">
        <v>29.430711511103802</v>
      </c>
      <c r="L172">
        <v>30.935445612434929</v>
      </c>
      <c r="M172" s="3">
        <v>1.0416669999999999</v>
      </c>
      <c r="N172" s="3">
        <v>31.977112612434929</v>
      </c>
    </row>
    <row r="173" spans="1:14" x14ac:dyDescent="0.35">
      <c r="A173" s="1">
        <v>171</v>
      </c>
      <c r="B173">
        <v>1</v>
      </c>
      <c r="C173">
        <v>1</v>
      </c>
      <c r="D173">
        <v>62</v>
      </c>
      <c r="E173">
        <v>4.0999999999999996</v>
      </c>
      <c r="F173">
        <v>27.4</v>
      </c>
      <c r="G173">
        <v>0</v>
      </c>
      <c r="H173">
        <v>0</v>
      </c>
      <c r="I173">
        <v>1</v>
      </c>
      <c r="J173">
        <v>0</v>
      </c>
      <c r="K173">
        <v>27.0280423102597</v>
      </c>
      <c r="L173">
        <v>18.189675700139336</v>
      </c>
      <c r="M173" s="3">
        <v>1.0416669999999999</v>
      </c>
      <c r="N173" s="3">
        <v>19.231342700139336</v>
      </c>
    </row>
    <row r="174" spans="1:14" x14ac:dyDescent="0.35">
      <c r="A174" s="1">
        <v>172</v>
      </c>
      <c r="B174">
        <v>1</v>
      </c>
      <c r="C174">
        <v>1</v>
      </c>
      <c r="D174">
        <v>341</v>
      </c>
      <c r="E174">
        <v>3.8</v>
      </c>
      <c r="F174">
        <v>30.6</v>
      </c>
      <c r="G174">
        <v>0</v>
      </c>
      <c r="H174">
        <v>0</v>
      </c>
      <c r="I174">
        <v>1</v>
      </c>
      <c r="J174">
        <v>0</v>
      </c>
      <c r="K174">
        <v>22.742368722921999</v>
      </c>
      <c r="L174">
        <v>33.953572049771466</v>
      </c>
      <c r="M174" s="3">
        <v>1.0416669999999999</v>
      </c>
      <c r="N174" s="3">
        <v>34.995239049771463</v>
      </c>
    </row>
    <row r="175" spans="1:14" x14ac:dyDescent="0.35">
      <c r="A175" s="1">
        <v>173</v>
      </c>
      <c r="B175">
        <v>1</v>
      </c>
      <c r="C175">
        <v>1</v>
      </c>
      <c r="D175">
        <v>335</v>
      </c>
      <c r="E175">
        <v>5.3</v>
      </c>
      <c r="F175">
        <v>31.4</v>
      </c>
      <c r="G175">
        <v>0</v>
      </c>
      <c r="H175">
        <v>0</v>
      </c>
      <c r="I175">
        <v>1</v>
      </c>
      <c r="J175">
        <v>0</v>
      </c>
      <c r="K175">
        <v>26.078478317272701</v>
      </c>
      <c r="L175">
        <v>45.392425513730615</v>
      </c>
      <c r="M175" s="3">
        <v>1.0416669999999999</v>
      </c>
      <c r="N175" s="3">
        <v>46.434092513730612</v>
      </c>
    </row>
    <row r="176" spans="1:14" x14ac:dyDescent="0.35">
      <c r="A176" s="1">
        <v>174</v>
      </c>
      <c r="B176">
        <v>1</v>
      </c>
      <c r="C176">
        <v>1</v>
      </c>
      <c r="D176">
        <v>106</v>
      </c>
      <c r="E176">
        <v>1.2</v>
      </c>
      <c r="F176">
        <v>29.1</v>
      </c>
      <c r="G176">
        <v>0</v>
      </c>
      <c r="H176">
        <v>0</v>
      </c>
      <c r="I176">
        <v>1</v>
      </c>
      <c r="J176">
        <v>0</v>
      </c>
      <c r="K176">
        <v>23.3699632372727</v>
      </c>
      <c r="L176">
        <v>3.1257276149647688</v>
      </c>
      <c r="M176" s="3">
        <v>1.0416669999999999</v>
      </c>
      <c r="N176" s="3">
        <v>4.1673946149647687</v>
      </c>
    </row>
    <row r="177" spans="1:14" x14ac:dyDescent="0.35">
      <c r="A177" s="1">
        <v>175</v>
      </c>
      <c r="B177">
        <v>1</v>
      </c>
      <c r="C177">
        <v>1</v>
      </c>
      <c r="D177">
        <v>163</v>
      </c>
      <c r="E177">
        <v>0.9</v>
      </c>
      <c r="F177">
        <v>31.4</v>
      </c>
      <c r="G177">
        <v>0</v>
      </c>
      <c r="H177">
        <v>0</v>
      </c>
      <c r="I177">
        <v>1</v>
      </c>
      <c r="J177">
        <v>0</v>
      </c>
      <c r="K177">
        <v>25.672780098571401</v>
      </c>
      <c r="L177">
        <v>8.1333719494656176</v>
      </c>
      <c r="M177" s="3">
        <v>1.0416669999999999</v>
      </c>
      <c r="N177" s="3">
        <v>9.1750389494656179</v>
      </c>
    </row>
    <row r="178" spans="1:14" x14ac:dyDescent="0.35">
      <c r="A178" s="1">
        <v>176</v>
      </c>
      <c r="B178">
        <v>1</v>
      </c>
      <c r="C178">
        <v>1</v>
      </c>
      <c r="D178">
        <v>210</v>
      </c>
      <c r="E178">
        <v>0.1</v>
      </c>
      <c r="F178">
        <v>31.3</v>
      </c>
      <c r="G178">
        <v>0</v>
      </c>
      <c r="H178">
        <v>0</v>
      </c>
      <c r="I178">
        <v>1</v>
      </c>
      <c r="J178">
        <v>0</v>
      </c>
      <c r="K178">
        <v>27.989637771103801</v>
      </c>
      <c r="L178">
        <v>0.81839400657629446</v>
      </c>
      <c r="M178" s="3">
        <v>1.0416669999999999</v>
      </c>
      <c r="N178" s="3">
        <v>1.8600610065762944</v>
      </c>
    </row>
    <row r="179" spans="1:14" x14ac:dyDescent="0.35">
      <c r="A179" s="1">
        <v>177</v>
      </c>
      <c r="B179">
        <v>1</v>
      </c>
      <c r="C179">
        <v>1</v>
      </c>
      <c r="D179">
        <v>247</v>
      </c>
      <c r="E179">
        <v>0.3</v>
      </c>
      <c r="F179">
        <v>26.7</v>
      </c>
      <c r="G179">
        <v>0</v>
      </c>
      <c r="H179">
        <v>0</v>
      </c>
      <c r="I179">
        <v>1</v>
      </c>
      <c r="J179">
        <v>0</v>
      </c>
      <c r="K179">
        <v>22.287315950909001</v>
      </c>
      <c r="L179">
        <v>1.1077227492670911</v>
      </c>
      <c r="M179" s="3">
        <v>1.0416669999999999</v>
      </c>
      <c r="N179" s="3">
        <v>2.1493897492670913</v>
      </c>
    </row>
    <row r="180" spans="1:14" x14ac:dyDescent="0.35">
      <c r="A180" s="1">
        <v>178</v>
      </c>
      <c r="B180">
        <v>1</v>
      </c>
      <c r="C180">
        <v>1</v>
      </c>
      <c r="D180">
        <v>265</v>
      </c>
      <c r="E180">
        <v>1</v>
      </c>
      <c r="F180">
        <v>28.1</v>
      </c>
      <c r="G180">
        <v>0</v>
      </c>
      <c r="H180">
        <v>0</v>
      </c>
      <c r="I180">
        <v>1</v>
      </c>
      <c r="J180">
        <v>0</v>
      </c>
      <c r="K180">
        <v>26.4846972181168</v>
      </c>
      <c r="L180">
        <v>0.82362176896537043</v>
      </c>
      <c r="M180" s="3">
        <v>1.0416669999999999</v>
      </c>
      <c r="N180" s="3">
        <v>1.8652887689653703</v>
      </c>
    </row>
    <row r="181" spans="1:14" x14ac:dyDescent="0.35">
      <c r="A181" s="1">
        <v>179</v>
      </c>
      <c r="B181">
        <v>1</v>
      </c>
      <c r="C181">
        <v>1</v>
      </c>
      <c r="D181">
        <v>64</v>
      </c>
      <c r="E181">
        <v>0.2</v>
      </c>
      <c r="F181">
        <v>28.7</v>
      </c>
      <c r="G181">
        <v>0</v>
      </c>
      <c r="H181">
        <v>0</v>
      </c>
      <c r="I181">
        <v>1</v>
      </c>
      <c r="J181">
        <v>0</v>
      </c>
      <c r="K181">
        <v>27.288455529545399</v>
      </c>
      <c r="L181">
        <v>0.82852146743135635</v>
      </c>
      <c r="M181" s="3">
        <v>1.0416669999999999</v>
      </c>
      <c r="N181" s="3">
        <v>1.8701884674313562</v>
      </c>
    </row>
    <row r="182" spans="1:14" x14ac:dyDescent="0.35">
      <c r="A182" s="1">
        <v>180</v>
      </c>
      <c r="B182">
        <v>1</v>
      </c>
      <c r="C182">
        <v>1</v>
      </c>
      <c r="D182">
        <v>171</v>
      </c>
      <c r="E182">
        <v>0.5</v>
      </c>
      <c r="F182">
        <v>27</v>
      </c>
      <c r="G182">
        <v>0</v>
      </c>
      <c r="H182">
        <v>0</v>
      </c>
      <c r="I182">
        <v>0</v>
      </c>
      <c r="J182">
        <v>1</v>
      </c>
      <c r="K182">
        <v>21.594602894740198</v>
      </c>
      <c r="L182">
        <v>4.6668274093120248</v>
      </c>
      <c r="M182" s="3">
        <v>1.25</v>
      </c>
      <c r="N182" s="3">
        <v>5.9168274093120248</v>
      </c>
    </row>
    <row r="183" spans="1:14" x14ac:dyDescent="0.35">
      <c r="A183" s="1">
        <v>181</v>
      </c>
      <c r="B183">
        <v>1</v>
      </c>
      <c r="C183">
        <v>1</v>
      </c>
      <c r="D183">
        <v>153</v>
      </c>
      <c r="E183">
        <v>0.4</v>
      </c>
      <c r="F183">
        <v>31.5</v>
      </c>
      <c r="G183">
        <v>0</v>
      </c>
      <c r="H183">
        <v>0</v>
      </c>
      <c r="I183">
        <v>0</v>
      </c>
      <c r="J183">
        <v>1</v>
      </c>
      <c r="K183">
        <v>24.265611970584398</v>
      </c>
      <c r="L183">
        <v>3.3680046614320305</v>
      </c>
      <c r="M183" s="3">
        <v>1.25</v>
      </c>
      <c r="N183" s="3">
        <v>4.61800466143203</v>
      </c>
    </row>
    <row r="184" spans="1:14" x14ac:dyDescent="0.35">
      <c r="A184" s="1">
        <v>182</v>
      </c>
      <c r="B184">
        <v>1</v>
      </c>
      <c r="C184">
        <v>1</v>
      </c>
      <c r="D184">
        <v>47</v>
      </c>
      <c r="E184">
        <v>4.8</v>
      </c>
      <c r="F184">
        <v>33.1</v>
      </c>
      <c r="G184">
        <v>0</v>
      </c>
      <c r="H184">
        <v>0</v>
      </c>
      <c r="I184">
        <v>0</v>
      </c>
      <c r="J184">
        <v>1</v>
      </c>
      <c r="K184">
        <v>23.305524615454502</v>
      </c>
      <c r="L184">
        <v>30.935445612434929</v>
      </c>
      <c r="M184" s="3">
        <v>1.25</v>
      </c>
      <c r="N184" s="3">
        <v>32.185445612434933</v>
      </c>
    </row>
    <row r="185" spans="1:14" x14ac:dyDescent="0.35">
      <c r="A185" s="1">
        <v>183</v>
      </c>
      <c r="B185">
        <v>1</v>
      </c>
      <c r="C185">
        <v>1</v>
      </c>
      <c r="D185">
        <v>62</v>
      </c>
      <c r="E185">
        <v>4.0999999999999996</v>
      </c>
      <c r="F185">
        <v>27.4</v>
      </c>
      <c r="G185">
        <v>0</v>
      </c>
      <c r="H185">
        <v>0</v>
      </c>
      <c r="I185">
        <v>0</v>
      </c>
      <c r="J185">
        <v>1</v>
      </c>
      <c r="K185">
        <v>26.842877883441499</v>
      </c>
      <c r="L185">
        <v>18.189675700139336</v>
      </c>
      <c r="M185" s="3">
        <v>1.25</v>
      </c>
      <c r="N185" s="3">
        <v>19.439675700139336</v>
      </c>
    </row>
    <row r="186" spans="1:14" x14ac:dyDescent="0.35">
      <c r="A186" s="1">
        <v>184</v>
      </c>
      <c r="B186">
        <v>1</v>
      </c>
      <c r="C186">
        <v>1</v>
      </c>
      <c r="D186">
        <v>341</v>
      </c>
      <c r="E186">
        <v>3.8</v>
      </c>
      <c r="F186">
        <v>30.6</v>
      </c>
      <c r="G186">
        <v>0</v>
      </c>
      <c r="H186">
        <v>0</v>
      </c>
      <c r="I186">
        <v>0</v>
      </c>
      <c r="J186">
        <v>1</v>
      </c>
      <c r="K186">
        <v>23.574491500909001</v>
      </c>
      <c r="L186">
        <v>33.953572049771466</v>
      </c>
      <c r="M186" s="3">
        <v>1.25</v>
      </c>
      <c r="N186" s="3">
        <v>35.203572049771466</v>
      </c>
    </row>
    <row r="187" spans="1:14" x14ac:dyDescent="0.35">
      <c r="A187" s="1">
        <v>185</v>
      </c>
      <c r="B187">
        <v>1</v>
      </c>
      <c r="C187">
        <v>1</v>
      </c>
      <c r="D187">
        <v>335</v>
      </c>
      <c r="E187">
        <v>5.3</v>
      </c>
      <c r="F187">
        <v>31.4</v>
      </c>
      <c r="G187">
        <v>0</v>
      </c>
      <c r="H187">
        <v>0</v>
      </c>
      <c r="I187">
        <v>0</v>
      </c>
      <c r="J187">
        <v>1</v>
      </c>
      <c r="K187">
        <v>24.6379836065584</v>
      </c>
      <c r="L187">
        <v>45.392425513730615</v>
      </c>
      <c r="M187" s="3">
        <v>1.25</v>
      </c>
      <c r="N187" s="3">
        <v>46.642425513730615</v>
      </c>
    </row>
    <row r="188" spans="1:14" x14ac:dyDescent="0.35">
      <c r="A188" s="1">
        <v>186</v>
      </c>
      <c r="B188">
        <v>1</v>
      </c>
      <c r="C188">
        <v>1</v>
      </c>
      <c r="D188">
        <v>106</v>
      </c>
      <c r="E188">
        <v>1.2</v>
      </c>
      <c r="F188">
        <v>29.1</v>
      </c>
      <c r="G188">
        <v>0</v>
      </c>
      <c r="H188">
        <v>0</v>
      </c>
      <c r="I188">
        <v>0</v>
      </c>
      <c r="J188">
        <v>1</v>
      </c>
      <c r="K188">
        <v>24.823364146558401</v>
      </c>
      <c r="L188">
        <v>3.1257276149647688</v>
      </c>
      <c r="M188" s="3">
        <v>1.25</v>
      </c>
      <c r="N188" s="3">
        <v>4.3757276149647684</v>
      </c>
    </row>
    <row r="189" spans="1:14" x14ac:dyDescent="0.35">
      <c r="A189" s="1">
        <v>187</v>
      </c>
      <c r="B189">
        <v>1</v>
      </c>
      <c r="C189">
        <v>1</v>
      </c>
      <c r="D189">
        <v>163</v>
      </c>
      <c r="E189">
        <v>0.9</v>
      </c>
      <c r="F189">
        <v>31.4</v>
      </c>
      <c r="G189">
        <v>0</v>
      </c>
      <c r="H189">
        <v>0</v>
      </c>
      <c r="I189">
        <v>0</v>
      </c>
      <c r="J189">
        <v>1</v>
      </c>
      <c r="K189">
        <v>24.291669201428501</v>
      </c>
      <c r="L189">
        <v>8.1333719494656176</v>
      </c>
      <c r="M189" s="3">
        <v>1.25</v>
      </c>
      <c r="N189" s="3">
        <v>9.3833719494656176</v>
      </c>
    </row>
    <row r="190" spans="1:14" x14ac:dyDescent="0.35">
      <c r="A190" s="1">
        <v>188</v>
      </c>
      <c r="B190">
        <v>1</v>
      </c>
      <c r="C190">
        <v>1</v>
      </c>
      <c r="D190">
        <v>210</v>
      </c>
      <c r="E190">
        <v>0.1</v>
      </c>
      <c r="F190">
        <v>31.3</v>
      </c>
      <c r="G190">
        <v>0</v>
      </c>
      <c r="H190">
        <v>0</v>
      </c>
      <c r="I190">
        <v>0</v>
      </c>
      <c r="J190">
        <v>1</v>
      </c>
      <c r="K190">
        <v>24.207370659350602</v>
      </c>
      <c r="L190">
        <v>0.81839400657629446</v>
      </c>
      <c r="M190" s="3">
        <v>1.25</v>
      </c>
      <c r="N190" s="3">
        <v>2.0683940065762947</v>
      </c>
    </row>
    <row r="191" spans="1:14" x14ac:dyDescent="0.35">
      <c r="A191" s="1">
        <v>189</v>
      </c>
      <c r="B191">
        <v>1</v>
      </c>
      <c r="C191">
        <v>1</v>
      </c>
      <c r="D191">
        <v>247</v>
      </c>
      <c r="E191">
        <v>0.3</v>
      </c>
      <c r="F191">
        <v>26.7</v>
      </c>
      <c r="G191">
        <v>0</v>
      </c>
      <c r="H191">
        <v>0</v>
      </c>
      <c r="I191">
        <v>0</v>
      </c>
      <c r="J191">
        <v>1</v>
      </c>
      <c r="K191">
        <v>24.911013962337599</v>
      </c>
      <c r="L191">
        <v>1.1077227492670911</v>
      </c>
      <c r="M191" s="3">
        <v>1.25</v>
      </c>
      <c r="N191" s="3">
        <v>2.3577227492670909</v>
      </c>
    </row>
    <row r="192" spans="1:14" x14ac:dyDescent="0.35">
      <c r="A192" s="1">
        <v>190</v>
      </c>
      <c r="B192">
        <v>1</v>
      </c>
      <c r="C192">
        <v>1</v>
      </c>
      <c r="D192">
        <v>265</v>
      </c>
      <c r="E192">
        <v>1</v>
      </c>
      <c r="F192">
        <v>28.1</v>
      </c>
      <c r="G192">
        <v>0</v>
      </c>
      <c r="H192">
        <v>0</v>
      </c>
      <c r="I192">
        <v>0</v>
      </c>
      <c r="J192">
        <v>1</v>
      </c>
      <c r="K192">
        <v>22.150783550974001</v>
      </c>
      <c r="L192">
        <v>0.82362176896537043</v>
      </c>
      <c r="M192" s="3">
        <v>1.25</v>
      </c>
      <c r="N192" s="3">
        <v>2.0736217689653706</v>
      </c>
    </row>
    <row r="193" spans="1:14" x14ac:dyDescent="0.35">
      <c r="A193" s="1">
        <v>191</v>
      </c>
      <c r="B193">
        <v>1</v>
      </c>
      <c r="C193">
        <v>1</v>
      </c>
      <c r="D193">
        <v>64</v>
      </c>
      <c r="E193">
        <v>0.2</v>
      </c>
      <c r="F193">
        <v>28.7</v>
      </c>
      <c r="G193">
        <v>0</v>
      </c>
      <c r="H193">
        <v>0</v>
      </c>
      <c r="I193">
        <v>0</v>
      </c>
      <c r="J193">
        <v>1</v>
      </c>
      <c r="K193">
        <v>25.792682845973999</v>
      </c>
      <c r="L193">
        <v>0.82852146743135635</v>
      </c>
      <c r="M193" s="3">
        <v>1.25</v>
      </c>
      <c r="N193" s="3">
        <v>2.0785214674313561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945B-73FC-4640-B33A-301F3D8887C5}">
  <dimension ref="A1:M193"/>
  <sheetViews>
    <sheetView tabSelected="1" workbookViewId="0">
      <selection activeCell="P15" sqref="P1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</row>
    <row r="2" spans="1:13" x14ac:dyDescent="0.35">
      <c r="A2">
        <v>0</v>
      </c>
      <c r="B2">
        <v>0</v>
      </c>
      <c r="C2">
        <v>171</v>
      </c>
      <c r="D2">
        <v>0.5</v>
      </c>
      <c r="E2">
        <v>27</v>
      </c>
      <c r="F2">
        <v>1</v>
      </c>
      <c r="G2">
        <v>0</v>
      </c>
      <c r="H2">
        <v>0</v>
      </c>
      <c r="I2">
        <v>0</v>
      </c>
      <c r="J2">
        <v>30.0154643240909</v>
      </c>
      <c r="K2">
        <v>0</v>
      </c>
      <c r="L2">
        <v>0</v>
      </c>
      <c r="M2">
        <v>0</v>
      </c>
    </row>
    <row r="3" spans="1:13" x14ac:dyDescent="0.35">
      <c r="A3">
        <v>0</v>
      </c>
      <c r="B3">
        <v>0</v>
      </c>
      <c r="C3">
        <v>153</v>
      </c>
      <c r="D3">
        <v>0.4</v>
      </c>
      <c r="E3">
        <v>31.5</v>
      </c>
      <c r="F3">
        <v>1</v>
      </c>
      <c r="G3">
        <v>0</v>
      </c>
      <c r="H3">
        <v>0</v>
      </c>
      <c r="I3">
        <v>0</v>
      </c>
      <c r="J3">
        <v>27.433328380844099</v>
      </c>
      <c r="K3">
        <v>0</v>
      </c>
      <c r="L3">
        <v>0</v>
      </c>
      <c r="M3">
        <v>0</v>
      </c>
    </row>
    <row r="4" spans="1:13" x14ac:dyDescent="0.35">
      <c r="A4">
        <v>0</v>
      </c>
      <c r="B4">
        <v>0</v>
      </c>
      <c r="C4">
        <v>47</v>
      </c>
      <c r="D4">
        <v>4.8</v>
      </c>
      <c r="E4">
        <v>33.1</v>
      </c>
      <c r="F4">
        <v>1</v>
      </c>
      <c r="G4">
        <v>0</v>
      </c>
      <c r="H4">
        <v>0</v>
      </c>
      <c r="I4">
        <v>0</v>
      </c>
      <c r="J4">
        <v>23.434863474415501</v>
      </c>
      <c r="K4">
        <v>0</v>
      </c>
      <c r="L4">
        <v>0</v>
      </c>
      <c r="M4">
        <v>0</v>
      </c>
    </row>
    <row r="5" spans="1:13" x14ac:dyDescent="0.35">
      <c r="A5">
        <v>0</v>
      </c>
      <c r="B5">
        <v>0</v>
      </c>
      <c r="C5">
        <v>62</v>
      </c>
      <c r="D5">
        <v>4.0999999999999996</v>
      </c>
      <c r="E5">
        <v>27.4</v>
      </c>
      <c r="F5">
        <v>1</v>
      </c>
      <c r="G5">
        <v>0</v>
      </c>
      <c r="H5">
        <v>0</v>
      </c>
      <c r="I5">
        <v>0</v>
      </c>
      <c r="J5">
        <v>24.6261983845454</v>
      </c>
      <c r="K5">
        <v>0</v>
      </c>
      <c r="L5">
        <v>0</v>
      </c>
      <c r="M5">
        <v>0</v>
      </c>
    </row>
    <row r="6" spans="1:13" x14ac:dyDescent="0.35">
      <c r="A6">
        <v>0</v>
      </c>
      <c r="B6">
        <v>0</v>
      </c>
      <c r="C6">
        <v>341</v>
      </c>
      <c r="D6">
        <v>3.8</v>
      </c>
      <c r="E6">
        <v>30.6</v>
      </c>
      <c r="F6">
        <v>1</v>
      </c>
      <c r="G6">
        <v>0</v>
      </c>
      <c r="H6">
        <v>0</v>
      </c>
      <c r="I6">
        <v>0</v>
      </c>
      <c r="J6">
        <v>23.9383965531818</v>
      </c>
      <c r="K6">
        <v>0</v>
      </c>
      <c r="L6">
        <v>0</v>
      </c>
      <c r="M6">
        <v>0</v>
      </c>
    </row>
    <row r="7" spans="1:13" x14ac:dyDescent="0.35">
      <c r="A7">
        <v>0</v>
      </c>
      <c r="B7">
        <v>0</v>
      </c>
      <c r="C7">
        <v>335</v>
      </c>
      <c r="D7">
        <v>5.3</v>
      </c>
      <c r="E7">
        <v>31.4</v>
      </c>
      <c r="F7">
        <v>1</v>
      </c>
      <c r="G7">
        <v>0</v>
      </c>
      <c r="H7">
        <v>0</v>
      </c>
      <c r="I7">
        <v>0</v>
      </c>
      <c r="J7">
        <v>27.140388277792201</v>
      </c>
      <c r="K7">
        <v>0</v>
      </c>
      <c r="L7">
        <v>0</v>
      </c>
      <c r="M7">
        <v>0</v>
      </c>
    </row>
    <row r="8" spans="1:13" x14ac:dyDescent="0.35">
      <c r="A8">
        <v>0</v>
      </c>
      <c r="B8">
        <v>0</v>
      </c>
      <c r="C8">
        <v>106</v>
      </c>
      <c r="D8">
        <v>1.2</v>
      </c>
      <c r="E8">
        <v>29.1</v>
      </c>
      <c r="F8">
        <v>1</v>
      </c>
      <c r="G8">
        <v>0</v>
      </c>
      <c r="H8">
        <v>0</v>
      </c>
      <c r="I8">
        <v>0</v>
      </c>
      <c r="J8">
        <v>29.813499784935001</v>
      </c>
      <c r="K8">
        <v>0</v>
      </c>
      <c r="L8">
        <v>0</v>
      </c>
      <c r="M8">
        <v>0</v>
      </c>
    </row>
    <row r="9" spans="1:13" x14ac:dyDescent="0.35">
      <c r="A9">
        <v>0</v>
      </c>
      <c r="B9">
        <v>0</v>
      </c>
      <c r="C9">
        <v>163</v>
      </c>
      <c r="D9">
        <v>0.9</v>
      </c>
      <c r="E9">
        <v>31.4</v>
      </c>
      <c r="F9">
        <v>1</v>
      </c>
      <c r="G9">
        <v>0</v>
      </c>
      <c r="H9">
        <v>0</v>
      </c>
      <c r="I9">
        <v>0</v>
      </c>
      <c r="J9">
        <v>24.819181887921999</v>
      </c>
      <c r="K9">
        <v>0</v>
      </c>
      <c r="L9">
        <v>0</v>
      </c>
      <c r="M9">
        <v>0</v>
      </c>
    </row>
    <row r="10" spans="1:13" x14ac:dyDescent="0.35">
      <c r="A10">
        <v>0</v>
      </c>
      <c r="B10">
        <v>0</v>
      </c>
      <c r="C10">
        <v>210</v>
      </c>
      <c r="D10">
        <v>0.1</v>
      </c>
      <c r="E10">
        <v>31.3</v>
      </c>
      <c r="F10">
        <v>1</v>
      </c>
      <c r="G10">
        <v>0</v>
      </c>
      <c r="H10">
        <v>0</v>
      </c>
      <c r="I10">
        <v>0</v>
      </c>
      <c r="J10">
        <v>27.4308003387662</v>
      </c>
      <c r="K10">
        <v>0</v>
      </c>
      <c r="L10">
        <v>0</v>
      </c>
      <c r="M10">
        <v>0</v>
      </c>
    </row>
    <row r="11" spans="1:13" x14ac:dyDescent="0.35">
      <c r="A11">
        <v>0</v>
      </c>
      <c r="B11">
        <v>0</v>
      </c>
      <c r="C11">
        <v>247</v>
      </c>
      <c r="D11">
        <v>0.3</v>
      </c>
      <c r="E11">
        <v>26.7</v>
      </c>
      <c r="F11">
        <v>1</v>
      </c>
      <c r="G11">
        <v>0</v>
      </c>
      <c r="H11">
        <v>0</v>
      </c>
      <c r="I11">
        <v>0</v>
      </c>
      <c r="J11">
        <v>24.857012822986999</v>
      </c>
      <c r="K11">
        <v>0</v>
      </c>
      <c r="L11">
        <v>0</v>
      </c>
      <c r="M11">
        <v>0</v>
      </c>
    </row>
    <row r="12" spans="1:13" x14ac:dyDescent="0.35">
      <c r="A12">
        <v>0</v>
      </c>
      <c r="B12">
        <v>0</v>
      </c>
      <c r="C12">
        <v>265</v>
      </c>
      <c r="D12">
        <v>1</v>
      </c>
      <c r="E12">
        <v>28.1</v>
      </c>
      <c r="F12">
        <v>1</v>
      </c>
      <c r="G12">
        <v>0</v>
      </c>
      <c r="H12">
        <v>0</v>
      </c>
      <c r="I12">
        <v>0</v>
      </c>
      <c r="J12">
        <v>23.9875919167532</v>
      </c>
      <c r="K12">
        <v>0</v>
      </c>
      <c r="L12">
        <v>0</v>
      </c>
      <c r="M12">
        <v>0</v>
      </c>
    </row>
    <row r="13" spans="1:13" x14ac:dyDescent="0.35">
      <c r="A13">
        <v>0</v>
      </c>
      <c r="B13">
        <v>0</v>
      </c>
      <c r="C13">
        <v>64</v>
      </c>
      <c r="D13">
        <v>0.2</v>
      </c>
      <c r="E13">
        <v>28.7</v>
      </c>
      <c r="F13">
        <v>1</v>
      </c>
      <c r="G13">
        <v>0</v>
      </c>
      <c r="H13">
        <v>0</v>
      </c>
      <c r="I13">
        <v>0</v>
      </c>
      <c r="J13">
        <v>24.373024060844099</v>
      </c>
      <c r="K13">
        <v>0</v>
      </c>
      <c r="L13">
        <v>0</v>
      </c>
      <c r="M13">
        <v>0</v>
      </c>
    </row>
    <row r="14" spans="1:13" x14ac:dyDescent="0.35">
      <c r="A14">
        <v>0</v>
      </c>
      <c r="B14">
        <v>0</v>
      </c>
      <c r="C14">
        <v>171</v>
      </c>
      <c r="D14">
        <v>0.5</v>
      </c>
      <c r="E14">
        <v>27</v>
      </c>
      <c r="F14">
        <v>0</v>
      </c>
      <c r="G14">
        <v>1</v>
      </c>
      <c r="H14">
        <v>0</v>
      </c>
      <c r="I14">
        <v>0</v>
      </c>
      <c r="J14">
        <v>25.8368669478571</v>
      </c>
      <c r="K14">
        <v>0</v>
      </c>
      <c r="L14">
        <v>0.41666700000000001</v>
      </c>
      <c r="M14">
        <v>0.41666700000000001</v>
      </c>
    </row>
    <row r="15" spans="1:13" x14ac:dyDescent="0.35">
      <c r="A15">
        <v>0</v>
      </c>
      <c r="B15">
        <v>0</v>
      </c>
      <c r="C15">
        <v>153</v>
      </c>
      <c r="D15">
        <v>0.4</v>
      </c>
      <c r="E15">
        <v>31.5</v>
      </c>
      <c r="F15">
        <v>0</v>
      </c>
      <c r="G15">
        <v>1</v>
      </c>
      <c r="H15">
        <v>0</v>
      </c>
      <c r="I15">
        <v>0</v>
      </c>
      <c r="J15">
        <v>23.8054629488961</v>
      </c>
      <c r="K15">
        <v>0</v>
      </c>
      <c r="L15">
        <v>0.41666700000000001</v>
      </c>
      <c r="M15">
        <v>0.41666700000000001</v>
      </c>
    </row>
    <row r="16" spans="1:13" x14ac:dyDescent="0.35">
      <c r="A16">
        <v>0</v>
      </c>
      <c r="B16">
        <v>0</v>
      </c>
      <c r="C16">
        <v>47</v>
      </c>
      <c r="D16">
        <v>4.8</v>
      </c>
      <c r="E16">
        <v>33.1</v>
      </c>
      <c r="F16">
        <v>0</v>
      </c>
      <c r="G16">
        <v>1</v>
      </c>
      <c r="H16">
        <v>0</v>
      </c>
      <c r="I16">
        <v>0</v>
      </c>
      <c r="J16">
        <v>22.9788102857792</v>
      </c>
      <c r="K16">
        <v>0</v>
      </c>
      <c r="L16">
        <v>0.41666700000000001</v>
      </c>
      <c r="M16">
        <v>0.41666700000000001</v>
      </c>
    </row>
    <row r="17" spans="1:13" x14ac:dyDescent="0.35">
      <c r="A17">
        <v>0</v>
      </c>
      <c r="B17">
        <v>0</v>
      </c>
      <c r="C17">
        <v>62</v>
      </c>
      <c r="D17">
        <v>4.0999999999999996</v>
      </c>
      <c r="E17">
        <v>27.4</v>
      </c>
      <c r="F17">
        <v>0</v>
      </c>
      <c r="G17">
        <v>1</v>
      </c>
      <c r="H17">
        <v>0</v>
      </c>
      <c r="I17">
        <v>0</v>
      </c>
      <c r="J17">
        <v>29.188391995129798</v>
      </c>
      <c r="K17">
        <v>0</v>
      </c>
      <c r="L17">
        <v>0.41666700000000001</v>
      </c>
      <c r="M17">
        <v>0.41666700000000001</v>
      </c>
    </row>
    <row r="18" spans="1:13" x14ac:dyDescent="0.35">
      <c r="A18">
        <v>0</v>
      </c>
      <c r="B18">
        <v>0</v>
      </c>
      <c r="C18">
        <v>341</v>
      </c>
      <c r="D18">
        <v>3.8</v>
      </c>
      <c r="E18">
        <v>30.6</v>
      </c>
      <c r="F18">
        <v>0</v>
      </c>
      <c r="G18">
        <v>1</v>
      </c>
      <c r="H18">
        <v>0</v>
      </c>
      <c r="I18">
        <v>0</v>
      </c>
      <c r="J18">
        <v>27.3488384468181</v>
      </c>
      <c r="K18">
        <v>0</v>
      </c>
      <c r="L18">
        <v>0.41666700000000001</v>
      </c>
      <c r="M18">
        <v>0.41666700000000001</v>
      </c>
    </row>
    <row r="19" spans="1:13" x14ac:dyDescent="0.35">
      <c r="A19">
        <v>0</v>
      </c>
      <c r="B19">
        <v>0</v>
      </c>
      <c r="C19">
        <v>335</v>
      </c>
      <c r="D19">
        <v>5.3</v>
      </c>
      <c r="E19">
        <v>31.4</v>
      </c>
      <c r="F19">
        <v>0</v>
      </c>
      <c r="G19">
        <v>1</v>
      </c>
      <c r="H19">
        <v>0</v>
      </c>
      <c r="I19">
        <v>0</v>
      </c>
      <c r="J19">
        <v>31.308973374415501</v>
      </c>
      <c r="K19">
        <v>0</v>
      </c>
      <c r="L19">
        <v>0.41666700000000001</v>
      </c>
      <c r="M19">
        <v>0.41666700000000001</v>
      </c>
    </row>
    <row r="20" spans="1:13" x14ac:dyDescent="0.35">
      <c r="A20">
        <v>0</v>
      </c>
      <c r="B20">
        <v>0</v>
      </c>
      <c r="C20">
        <v>106</v>
      </c>
      <c r="D20">
        <v>1.2</v>
      </c>
      <c r="E20">
        <v>29.1</v>
      </c>
      <c r="F20">
        <v>0</v>
      </c>
      <c r="G20">
        <v>1</v>
      </c>
      <c r="H20">
        <v>0</v>
      </c>
      <c r="I20">
        <v>0</v>
      </c>
      <c r="J20">
        <v>23.9823467577922</v>
      </c>
      <c r="K20">
        <v>0</v>
      </c>
      <c r="L20">
        <v>0.41666700000000001</v>
      </c>
      <c r="M20">
        <v>0.41666700000000001</v>
      </c>
    </row>
    <row r="21" spans="1:13" x14ac:dyDescent="0.35">
      <c r="A21">
        <v>0</v>
      </c>
      <c r="B21">
        <v>0</v>
      </c>
      <c r="C21">
        <v>163</v>
      </c>
      <c r="D21">
        <v>0.9</v>
      </c>
      <c r="E21">
        <v>31.4</v>
      </c>
      <c r="F21">
        <v>0</v>
      </c>
      <c r="G21">
        <v>1</v>
      </c>
      <c r="H21">
        <v>0</v>
      </c>
      <c r="I21">
        <v>0</v>
      </c>
      <c r="J21">
        <v>23.771396673831099</v>
      </c>
      <c r="K21">
        <v>0</v>
      </c>
      <c r="L21">
        <v>0.41666700000000001</v>
      </c>
      <c r="M21">
        <v>0.41666700000000001</v>
      </c>
    </row>
    <row r="22" spans="1:13" x14ac:dyDescent="0.35">
      <c r="A22">
        <v>0</v>
      </c>
      <c r="B22">
        <v>0</v>
      </c>
      <c r="C22">
        <v>210</v>
      </c>
      <c r="D22">
        <v>0.1</v>
      </c>
      <c r="E22">
        <v>31.3</v>
      </c>
      <c r="F22">
        <v>0</v>
      </c>
      <c r="G22">
        <v>1</v>
      </c>
      <c r="H22">
        <v>0</v>
      </c>
      <c r="I22">
        <v>0</v>
      </c>
      <c r="J22">
        <v>30.670131893571401</v>
      </c>
      <c r="K22">
        <v>0</v>
      </c>
      <c r="L22">
        <v>0.41666700000000001</v>
      </c>
      <c r="M22">
        <v>0.41666700000000001</v>
      </c>
    </row>
    <row r="23" spans="1:13" x14ac:dyDescent="0.35">
      <c r="A23">
        <v>0</v>
      </c>
      <c r="B23">
        <v>0</v>
      </c>
      <c r="C23">
        <v>247</v>
      </c>
      <c r="D23">
        <v>0.3</v>
      </c>
      <c r="E23">
        <v>26.7</v>
      </c>
      <c r="F23">
        <v>0</v>
      </c>
      <c r="G23">
        <v>1</v>
      </c>
      <c r="H23">
        <v>0</v>
      </c>
      <c r="I23">
        <v>0</v>
      </c>
      <c r="J23">
        <v>28.2687127868831</v>
      </c>
      <c r="K23">
        <v>0</v>
      </c>
      <c r="L23">
        <v>0.41666700000000001</v>
      </c>
      <c r="M23">
        <v>0.41666700000000001</v>
      </c>
    </row>
    <row r="24" spans="1:13" x14ac:dyDescent="0.35">
      <c r="A24">
        <v>0</v>
      </c>
      <c r="B24">
        <v>0</v>
      </c>
      <c r="C24">
        <v>265</v>
      </c>
      <c r="D24">
        <v>1</v>
      </c>
      <c r="E24">
        <v>28.1</v>
      </c>
      <c r="F24">
        <v>0</v>
      </c>
      <c r="G24">
        <v>1</v>
      </c>
      <c r="H24">
        <v>0</v>
      </c>
      <c r="I24">
        <v>0</v>
      </c>
      <c r="J24">
        <v>29.1250474855844</v>
      </c>
      <c r="K24">
        <v>0</v>
      </c>
      <c r="L24">
        <v>0.41666700000000001</v>
      </c>
      <c r="M24">
        <v>0.41666700000000001</v>
      </c>
    </row>
    <row r="25" spans="1:13" x14ac:dyDescent="0.35">
      <c r="A25">
        <v>0</v>
      </c>
      <c r="B25">
        <v>0</v>
      </c>
      <c r="C25">
        <v>64</v>
      </c>
      <c r="D25">
        <v>0.2</v>
      </c>
      <c r="E25">
        <v>28.7</v>
      </c>
      <c r="F25">
        <v>0</v>
      </c>
      <c r="G25">
        <v>1</v>
      </c>
      <c r="H25">
        <v>0</v>
      </c>
      <c r="I25">
        <v>0</v>
      </c>
      <c r="J25">
        <v>23.196028820974</v>
      </c>
      <c r="K25">
        <v>0</v>
      </c>
      <c r="L25">
        <v>0.41666700000000001</v>
      </c>
      <c r="M25">
        <v>0.41666700000000001</v>
      </c>
    </row>
    <row r="26" spans="1:13" x14ac:dyDescent="0.35">
      <c r="A26">
        <v>0</v>
      </c>
      <c r="B26">
        <v>0</v>
      </c>
      <c r="C26">
        <v>171</v>
      </c>
      <c r="D26">
        <v>0.5</v>
      </c>
      <c r="E26">
        <v>27</v>
      </c>
      <c r="F26">
        <v>0</v>
      </c>
      <c r="G26">
        <v>0</v>
      </c>
      <c r="H26">
        <v>1</v>
      </c>
      <c r="I26">
        <v>0</v>
      </c>
      <c r="J26">
        <v>27.614167411298698</v>
      </c>
      <c r="K26">
        <v>0</v>
      </c>
      <c r="L26">
        <v>1.0416669999999999</v>
      </c>
      <c r="M26">
        <v>1.0416669999999999</v>
      </c>
    </row>
    <row r="27" spans="1:13" x14ac:dyDescent="0.35">
      <c r="A27">
        <v>0</v>
      </c>
      <c r="B27">
        <v>0</v>
      </c>
      <c r="C27">
        <v>153</v>
      </c>
      <c r="D27">
        <v>0.4</v>
      </c>
      <c r="E27">
        <v>31.5</v>
      </c>
      <c r="F27">
        <v>0</v>
      </c>
      <c r="G27">
        <v>0</v>
      </c>
      <c r="H27">
        <v>1</v>
      </c>
      <c r="I27">
        <v>0</v>
      </c>
      <c r="J27">
        <v>23.616433292467502</v>
      </c>
      <c r="K27">
        <v>0</v>
      </c>
      <c r="L27">
        <v>1.0416669999999999</v>
      </c>
      <c r="M27">
        <v>1.0416669999999999</v>
      </c>
    </row>
    <row r="28" spans="1:13" x14ac:dyDescent="0.35">
      <c r="A28">
        <v>0</v>
      </c>
      <c r="B28">
        <v>0</v>
      </c>
      <c r="C28">
        <v>47</v>
      </c>
      <c r="D28">
        <v>4.8</v>
      </c>
      <c r="E28">
        <v>33.1</v>
      </c>
      <c r="F28">
        <v>0</v>
      </c>
      <c r="G28">
        <v>0</v>
      </c>
      <c r="H28">
        <v>1</v>
      </c>
      <c r="I28">
        <v>0</v>
      </c>
      <c r="J28">
        <v>24.340819631038901</v>
      </c>
      <c r="K28">
        <v>0</v>
      </c>
      <c r="L28">
        <v>1.0416669999999999</v>
      </c>
      <c r="M28">
        <v>1.0416669999999999</v>
      </c>
    </row>
    <row r="29" spans="1:13" x14ac:dyDescent="0.35">
      <c r="A29">
        <v>0</v>
      </c>
      <c r="B29">
        <v>0</v>
      </c>
      <c r="C29">
        <v>62</v>
      </c>
      <c r="D29">
        <v>4.0999999999999996</v>
      </c>
      <c r="E29">
        <v>27.4</v>
      </c>
      <c r="F29">
        <v>0</v>
      </c>
      <c r="G29">
        <v>0</v>
      </c>
      <c r="H29">
        <v>1</v>
      </c>
      <c r="I29">
        <v>0</v>
      </c>
      <c r="J29">
        <v>31.602135793961001</v>
      </c>
      <c r="K29">
        <v>0</v>
      </c>
      <c r="L29">
        <v>1.0416669999999999</v>
      </c>
      <c r="M29">
        <v>1.0416669999999999</v>
      </c>
    </row>
    <row r="30" spans="1:13" x14ac:dyDescent="0.35">
      <c r="A30">
        <v>0</v>
      </c>
      <c r="B30">
        <v>0</v>
      </c>
      <c r="C30">
        <v>341</v>
      </c>
      <c r="D30">
        <v>3.8</v>
      </c>
      <c r="E30">
        <v>30.6</v>
      </c>
      <c r="F30">
        <v>0</v>
      </c>
      <c r="G30">
        <v>0</v>
      </c>
      <c r="H30">
        <v>1</v>
      </c>
      <c r="I30">
        <v>0</v>
      </c>
      <c r="J30">
        <v>22.9460539388961</v>
      </c>
      <c r="K30">
        <v>0</v>
      </c>
      <c r="L30">
        <v>1.0416669999999999</v>
      </c>
      <c r="M30">
        <v>1.0416669999999999</v>
      </c>
    </row>
    <row r="31" spans="1:13" x14ac:dyDescent="0.35">
      <c r="A31">
        <v>0</v>
      </c>
      <c r="B31">
        <v>0</v>
      </c>
      <c r="C31">
        <v>335</v>
      </c>
      <c r="D31">
        <v>5.3</v>
      </c>
      <c r="E31">
        <v>31.4</v>
      </c>
      <c r="F31">
        <v>0</v>
      </c>
      <c r="G31">
        <v>0</v>
      </c>
      <c r="H31">
        <v>1</v>
      </c>
      <c r="I31">
        <v>0</v>
      </c>
      <c r="J31">
        <v>24.157565711038899</v>
      </c>
      <c r="K31">
        <v>0</v>
      </c>
      <c r="L31">
        <v>1.0416669999999999</v>
      </c>
      <c r="M31">
        <v>1.0416669999999999</v>
      </c>
    </row>
    <row r="32" spans="1:13" x14ac:dyDescent="0.35">
      <c r="A32">
        <v>0</v>
      </c>
      <c r="B32">
        <v>0</v>
      </c>
      <c r="C32">
        <v>106</v>
      </c>
      <c r="D32">
        <v>1.2</v>
      </c>
      <c r="E32">
        <v>29.1</v>
      </c>
      <c r="F32">
        <v>0</v>
      </c>
      <c r="G32">
        <v>0</v>
      </c>
      <c r="H32">
        <v>1</v>
      </c>
      <c r="I32">
        <v>0</v>
      </c>
      <c r="J32">
        <v>23.996336924480499</v>
      </c>
      <c r="K32">
        <v>0</v>
      </c>
      <c r="L32">
        <v>1.0416669999999999</v>
      </c>
      <c r="M32">
        <v>1.0416669999999999</v>
      </c>
    </row>
    <row r="33" spans="1:13" x14ac:dyDescent="0.35">
      <c r="A33">
        <v>0</v>
      </c>
      <c r="B33">
        <v>0</v>
      </c>
      <c r="C33">
        <v>163</v>
      </c>
      <c r="D33">
        <v>0.9</v>
      </c>
      <c r="E33">
        <v>31.4</v>
      </c>
      <c r="F33">
        <v>0</v>
      </c>
      <c r="G33">
        <v>0</v>
      </c>
      <c r="H33">
        <v>1</v>
      </c>
      <c r="I33">
        <v>0</v>
      </c>
      <c r="J33">
        <v>22.742109088116798</v>
      </c>
      <c r="K33">
        <v>0</v>
      </c>
      <c r="L33">
        <v>1.0416669999999999</v>
      </c>
      <c r="M33">
        <v>1.0416669999999999</v>
      </c>
    </row>
    <row r="34" spans="1:13" x14ac:dyDescent="0.35">
      <c r="A34">
        <v>0</v>
      </c>
      <c r="B34">
        <v>0</v>
      </c>
      <c r="C34">
        <v>210</v>
      </c>
      <c r="D34">
        <v>0.1</v>
      </c>
      <c r="E34">
        <v>31.3</v>
      </c>
      <c r="F34">
        <v>0</v>
      </c>
      <c r="G34">
        <v>0</v>
      </c>
      <c r="H34">
        <v>1</v>
      </c>
      <c r="I34">
        <v>0</v>
      </c>
      <c r="J34">
        <v>29.4506651518181</v>
      </c>
      <c r="K34">
        <v>0</v>
      </c>
      <c r="L34">
        <v>1.0416669999999999</v>
      </c>
      <c r="M34">
        <v>1.0416669999999999</v>
      </c>
    </row>
    <row r="35" spans="1:13" x14ac:dyDescent="0.35">
      <c r="A35">
        <v>0</v>
      </c>
      <c r="B35">
        <v>0</v>
      </c>
      <c r="C35">
        <v>247</v>
      </c>
      <c r="D35">
        <v>0.3</v>
      </c>
      <c r="E35">
        <v>26.7</v>
      </c>
      <c r="F35">
        <v>0</v>
      </c>
      <c r="G35">
        <v>0</v>
      </c>
      <c r="H35">
        <v>1</v>
      </c>
      <c r="I35">
        <v>0</v>
      </c>
      <c r="J35">
        <v>27.304947109870099</v>
      </c>
      <c r="K35">
        <v>0</v>
      </c>
      <c r="L35">
        <v>1.0416669999999999</v>
      </c>
      <c r="M35">
        <v>1.0416669999999999</v>
      </c>
    </row>
    <row r="36" spans="1:13" x14ac:dyDescent="0.35">
      <c r="A36">
        <v>0</v>
      </c>
      <c r="B36">
        <v>0</v>
      </c>
      <c r="C36">
        <v>265</v>
      </c>
      <c r="D36">
        <v>1</v>
      </c>
      <c r="E36">
        <v>28.1</v>
      </c>
      <c r="F36">
        <v>0</v>
      </c>
      <c r="G36">
        <v>0</v>
      </c>
      <c r="H36">
        <v>1</v>
      </c>
      <c r="I36">
        <v>0</v>
      </c>
      <c r="J36">
        <v>26.1392439061038</v>
      </c>
      <c r="K36">
        <v>0</v>
      </c>
      <c r="L36">
        <v>1.0416669999999999</v>
      </c>
      <c r="M36">
        <v>1.0416669999999999</v>
      </c>
    </row>
    <row r="37" spans="1:13" x14ac:dyDescent="0.35">
      <c r="A37">
        <v>0</v>
      </c>
      <c r="B37">
        <v>0</v>
      </c>
      <c r="C37">
        <v>64</v>
      </c>
      <c r="D37">
        <v>0.2</v>
      </c>
      <c r="E37">
        <v>28.7</v>
      </c>
      <c r="F37">
        <v>0</v>
      </c>
      <c r="G37">
        <v>0</v>
      </c>
      <c r="H37">
        <v>1</v>
      </c>
      <c r="I37">
        <v>0</v>
      </c>
      <c r="J37">
        <v>29.724107135649302</v>
      </c>
      <c r="K37">
        <v>0</v>
      </c>
      <c r="L37">
        <v>1.0416669999999999</v>
      </c>
      <c r="M37">
        <v>1.0416669999999999</v>
      </c>
    </row>
    <row r="38" spans="1:13" x14ac:dyDescent="0.35">
      <c r="A38">
        <v>0</v>
      </c>
      <c r="B38">
        <v>0</v>
      </c>
      <c r="C38">
        <v>171</v>
      </c>
      <c r="D38">
        <v>0.5</v>
      </c>
      <c r="E38">
        <v>27</v>
      </c>
      <c r="F38">
        <v>0</v>
      </c>
      <c r="G38">
        <v>0</v>
      </c>
      <c r="H38">
        <v>0</v>
      </c>
      <c r="I38">
        <v>1</v>
      </c>
      <c r="J38">
        <v>21.891843126883099</v>
      </c>
      <c r="K38">
        <v>0</v>
      </c>
      <c r="L38">
        <v>1.25</v>
      </c>
      <c r="M38">
        <v>1.25</v>
      </c>
    </row>
    <row r="39" spans="1:13" x14ac:dyDescent="0.35">
      <c r="A39">
        <v>0</v>
      </c>
      <c r="B39">
        <v>0</v>
      </c>
      <c r="C39">
        <v>153</v>
      </c>
      <c r="D39">
        <v>0.4</v>
      </c>
      <c r="E39">
        <v>31.5</v>
      </c>
      <c r="F39">
        <v>0</v>
      </c>
      <c r="G39">
        <v>0</v>
      </c>
      <c r="H39">
        <v>0</v>
      </c>
      <c r="I39">
        <v>1</v>
      </c>
      <c r="J39">
        <v>23.061080300779199</v>
      </c>
      <c r="K39">
        <v>0</v>
      </c>
      <c r="L39">
        <v>1.25</v>
      </c>
      <c r="M39">
        <v>1.25</v>
      </c>
    </row>
    <row r="40" spans="1:13" x14ac:dyDescent="0.35">
      <c r="A40">
        <v>0</v>
      </c>
      <c r="B40">
        <v>0</v>
      </c>
      <c r="C40">
        <v>47</v>
      </c>
      <c r="D40">
        <v>4.8</v>
      </c>
      <c r="E40">
        <v>33.1</v>
      </c>
      <c r="F40">
        <v>0</v>
      </c>
      <c r="G40">
        <v>0</v>
      </c>
      <c r="H40">
        <v>0</v>
      </c>
      <c r="I40">
        <v>1</v>
      </c>
      <c r="J40">
        <v>22.964531848441499</v>
      </c>
      <c r="K40">
        <v>0</v>
      </c>
      <c r="L40">
        <v>1.25</v>
      </c>
      <c r="M40">
        <v>1.25</v>
      </c>
    </row>
    <row r="41" spans="1:13" x14ac:dyDescent="0.35">
      <c r="A41">
        <v>0</v>
      </c>
      <c r="B41">
        <v>0</v>
      </c>
      <c r="C41">
        <v>62</v>
      </c>
      <c r="D41">
        <v>4.0999999999999996</v>
      </c>
      <c r="E41">
        <v>27.4</v>
      </c>
      <c r="F41">
        <v>0</v>
      </c>
      <c r="G41">
        <v>0</v>
      </c>
      <c r="H41">
        <v>0</v>
      </c>
      <c r="I41">
        <v>1</v>
      </c>
      <c r="J41">
        <v>27.240243651298702</v>
      </c>
      <c r="K41">
        <v>0</v>
      </c>
      <c r="L41">
        <v>1.25</v>
      </c>
      <c r="M41">
        <v>1.25</v>
      </c>
    </row>
    <row r="42" spans="1:13" x14ac:dyDescent="0.35">
      <c r="A42">
        <v>0</v>
      </c>
      <c r="B42">
        <v>0</v>
      </c>
      <c r="C42">
        <v>341</v>
      </c>
      <c r="D42">
        <v>3.8</v>
      </c>
      <c r="E42">
        <v>30.6</v>
      </c>
      <c r="F42">
        <v>0</v>
      </c>
      <c r="G42">
        <v>0</v>
      </c>
      <c r="H42">
        <v>0</v>
      </c>
      <c r="I42">
        <v>1</v>
      </c>
      <c r="J42">
        <v>28.356969350194799</v>
      </c>
      <c r="K42">
        <v>0</v>
      </c>
      <c r="L42">
        <v>1.25</v>
      </c>
      <c r="M42">
        <v>1.25</v>
      </c>
    </row>
    <row r="43" spans="1:13" x14ac:dyDescent="0.35">
      <c r="A43">
        <v>0</v>
      </c>
      <c r="B43">
        <v>0</v>
      </c>
      <c r="C43">
        <v>335</v>
      </c>
      <c r="D43">
        <v>5.3</v>
      </c>
      <c r="E43">
        <v>31.4</v>
      </c>
      <c r="F43">
        <v>0</v>
      </c>
      <c r="G43">
        <v>0</v>
      </c>
      <c r="H43">
        <v>0</v>
      </c>
      <c r="I43">
        <v>1</v>
      </c>
      <c r="J43">
        <v>25.189690639415499</v>
      </c>
      <c r="K43">
        <v>0</v>
      </c>
      <c r="L43">
        <v>1.25</v>
      </c>
      <c r="M43">
        <v>1.25</v>
      </c>
    </row>
    <row r="44" spans="1:13" x14ac:dyDescent="0.35">
      <c r="A44">
        <v>0</v>
      </c>
      <c r="B44">
        <v>0</v>
      </c>
      <c r="C44">
        <v>106</v>
      </c>
      <c r="D44">
        <v>1.2</v>
      </c>
      <c r="E44">
        <v>29.1</v>
      </c>
      <c r="F44">
        <v>0</v>
      </c>
      <c r="G44">
        <v>0</v>
      </c>
      <c r="H44">
        <v>0</v>
      </c>
      <c r="I44">
        <v>1</v>
      </c>
      <c r="J44">
        <v>21.432732804805099</v>
      </c>
      <c r="K44">
        <v>0</v>
      </c>
      <c r="L44">
        <v>1.25</v>
      </c>
      <c r="M44">
        <v>1.25</v>
      </c>
    </row>
    <row r="45" spans="1:13" x14ac:dyDescent="0.35">
      <c r="A45">
        <v>0</v>
      </c>
      <c r="B45">
        <v>0</v>
      </c>
      <c r="C45">
        <v>163</v>
      </c>
      <c r="D45">
        <v>0.9</v>
      </c>
      <c r="E45">
        <v>31.4</v>
      </c>
      <c r="F45">
        <v>0</v>
      </c>
      <c r="G45">
        <v>0</v>
      </c>
      <c r="H45">
        <v>0</v>
      </c>
      <c r="I45">
        <v>1</v>
      </c>
      <c r="J45">
        <v>30.050682129675302</v>
      </c>
      <c r="K45">
        <v>0</v>
      </c>
      <c r="L45">
        <v>1.25</v>
      </c>
      <c r="M45">
        <v>1.25</v>
      </c>
    </row>
    <row r="46" spans="1:13" x14ac:dyDescent="0.35">
      <c r="A46">
        <v>0</v>
      </c>
      <c r="B46">
        <v>0</v>
      </c>
      <c r="C46">
        <v>210</v>
      </c>
      <c r="D46">
        <v>0.1</v>
      </c>
      <c r="E46">
        <v>31.3</v>
      </c>
      <c r="F46">
        <v>0</v>
      </c>
      <c r="G46">
        <v>0</v>
      </c>
      <c r="H46">
        <v>0</v>
      </c>
      <c r="I46">
        <v>1</v>
      </c>
      <c r="J46">
        <v>29.704345220389602</v>
      </c>
      <c r="K46">
        <v>0</v>
      </c>
      <c r="L46">
        <v>1.25</v>
      </c>
      <c r="M46">
        <v>1.25</v>
      </c>
    </row>
    <row r="47" spans="1:13" x14ac:dyDescent="0.35">
      <c r="A47">
        <v>0</v>
      </c>
      <c r="B47">
        <v>0</v>
      </c>
      <c r="C47">
        <v>247</v>
      </c>
      <c r="D47">
        <v>0.3</v>
      </c>
      <c r="E47">
        <v>26.7</v>
      </c>
      <c r="F47">
        <v>0</v>
      </c>
      <c r="G47">
        <v>0</v>
      </c>
      <c r="H47">
        <v>0</v>
      </c>
      <c r="I47">
        <v>1</v>
      </c>
      <c r="J47">
        <v>23.126609888831101</v>
      </c>
      <c r="K47">
        <v>0</v>
      </c>
      <c r="L47">
        <v>1.25</v>
      </c>
      <c r="M47">
        <v>1.25</v>
      </c>
    </row>
    <row r="48" spans="1:13" x14ac:dyDescent="0.35">
      <c r="A48">
        <v>0</v>
      </c>
      <c r="B48">
        <v>0</v>
      </c>
      <c r="C48">
        <v>265</v>
      </c>
      <c r="D48">
        <v>1</v>
      </c>
      <c r="E48">
        <v>28.1</v>
      </c>
      <c r="F48">
        <v>0</v>
      </c>
      <c r="G48">
        <v>0</v>
      </c>
      <c r="H48">
        <v>0</v>
      </c>
      <c r="I48">
        <v>1</v>
      </c>
      <c r="J48">
        <v>24.073511544545401</v>
      </c>
      <c r="K48">
        <v>0</v>
      </c>
      <c r="L48">
        <v>1.25</v>
      </c>
      <c r="M48">
        <v>1.25</v>
      </c>
    </row>
    <row r="49" spans="1:13" x14ac:dyDescent="0.35">
      <c r="A49">
        <v>0</v>
      </c>
      <c r="B49">
        <v>0</v>
      </c>
      <c r="C49">
        <v>64</v>
      </c>
      <c r="D49">
        <v>0.2</v>
      </c>
      <c r="E49">
        <v>28.7</v>
      </c>
      <c r="F49">
        <v>0</v>
      </c>
      <c r="G49">
        <v>0</v>
      </c>
      <c r="H49">
        <v>0</v>
      </c>
      <c r="I49">
        <v>1</v>
      </c>
      <c r="J49">
        <v>27.1768804033766</v>
      </c>
      <c r="K49">
        <v>0</v>
      </c>
      <c r="L49">
        <v>1.25</v>
      </c>
      <c r="M49">
        <v>1.25</v>
      </c>
    </row>
    <row r="50" spans="1:13" x14ac:dyDescent="0.35">
      <c r="A50">
        <v>0</v>
      </c>
      <c r="B50">
        <v>1</v>
      </c>
      <c r="C50">
        <v>171</v>
      </c>
      <c r="D50">
        <v>0.5</v>
      </c>
      <c r="E50">
        <v>27</v>
      </c>
      <c r="F50">
        <v>1</v>
      </c>
      <c r="G50">
        <v>0</v>
      </c>
      <c r="H50">
        <v>0</v>
      </c>
      <c r="I50">
        <v>0</v>
      </c>
      <c r="J50">
        <v>22.7611248212337</v>
      </c>
      <c r="K50">
        <v>0</v>
      </c>
      <c r="L50">
        <v>0</v>
      </c>
      <c r="M50">
        <v>0</v>
      </c>
    </row>
    <row r="51" spans="1:13" x14ac:dyDescent="0.35">
      <c r="A51">
        <v>0</v>
      </c>
      <c r="B51">
        <v>1</v>
      </c>
      <c r="C51">
        <v>153</v>
      </c>
      <c r="D51">
        <v>0.4</v>
      </c>
      <c r="E51">
        <v>31.5</v>
      </c>
      <c r="F51">
        <v>1</v>
      </c>
      <c r="G51">
        <v>0</v>
      </c>
      <c r="H51">
        <v>0</v>
      </c>
      <c r="I51">
        <v>0</v>
      </c>
      <c r="J51">
        <v>24.501763096168801</v>
      </c>
      <c r="K51">
        <v>0</v>
      </c>
      <c r="L51">
        <v>0</v>
      </c>
      <c r="M51">
        <v>0</v>
      </c>
    </row>
    <row r="52" spans="1:13" x14ac:dyDescent="0.35">
      <c r="A52">
        <v>0</v>
      </c>
      <c r="B52">
        <v>1</v>
      </c>
      <c r="C52">
        <v>47</v>
      </c>
      <c r="D52">
        <v>4.8</v>
      </c>
      <c r="E52">
        <v>33.1</v>
      </c>
      <c r="F52">
        <v>1</v>
      </c>
      <c r="G52">
        <v>0</v>
      </c>
      <c r="H52">
        <v>0</v>
      </c>
      <c r="I52">
        <v>0</v>
      </c>
      <c r="J52">
        <v>24.7146006127272</v>
      </c>
      <c r="K52">
        <v>0</v>
      </c>
      <c r="L52">
        <v>0</v>
      </c>
      <c r="M52">
        <v>0</v>
      </c>
    </row>
    <row r="53" spans="1:13" x14ac:dyDescent="0.35">
      <c r="A53">
        <v>0</v>
      </c>
      <c r="B53">
        <v>1</v>
      </c>
      <c r="C53">
        <v>62</v>
      </c>
      <c r="D53">
        <v>4.0999999999999996</v>
      </c>
      <c r="E53">
        <v>27.4</v>
      </c>
      <c r="F53">
        <v>1</v>
      </c>
      <c r="G53">
        <v>0</v>
      </c>
      <c r="H53">
        <v>0</v>
      </c>
      <c r="I53">
        <v>0</v>
      </c>
      <c r="J53">
        <v>28.337606888571401</v>
      </c>
      <c r="K53">
        <v>0</v>
      </c>
      <c r="L53">
        <v>0</v>
      </c>
      <c r="M53">
        <v>0</v>
      </c>
    </row>
    <row r="54" spans="1:13" x14ac:dyDescent="0.35">
      <c r="A54">
        <v>0</v>
      </c>
      <c r="B54">
        <v>1</v>
      </c>
      <c r="C54">
        <v>341</v>
      </c>
      <c r="D54">
        <v>3.8</v>
      </c>
      <c r="E54">
        <v>30.6</v>
      </c>
      <c r="F54">
        <v>1</v>
      </c>
      <c r="G54">
        <v>0</v>
      </c>
      <c r="H54">
        <v>0</v>
      </c>
      <c r="I54">
        <v>0</v>
      </c>
      <c r="J54">
        <v>23.989427368246702</v>
      </c>
      <c r="K54">
        <v>0</v>
      </c>
      <c r="L54">
        <v>0</v>
      </c>
      <c r="M54">
        <v>0</v>
      </c>
    </row>
    <row r="55" spans="1:13" x14ac:dyDescent="0.35">
      <c r="A55">
        <v>0</v>
      </c>
      <c r="B55">
        <v>1</v>
      </c>
      <c r="C55">
        <v>335</v>
      </c>
      <c r="D55">
        <v>5.3</v>
      </c>
      <c r="E55">
        <v>31.4</v>
      </c>
      <c r="F55">
        <v>1</v>
      </c>
      <c r="G55">
        <v>0</v>
      </c>
      <c r="H55">
        <v>0</v>
      </c>
      <c r="I55">
        <v>0</v>
      </c>
      <c r="J55">
        <v>24.108185024935</v>
      </c>
      <c r="K55">
        <v>0</v>
      </c>
      <c r="L55">
        <v>0</v>
      </c>
      <c r="M55">
        <v>0</v>
      </c>
    </row>
    <row r="56" spans="1:13" x14ac:dyDescent="0.35">
      <c r="A56">
        <v>0</v>
      </c>
      <c r="B56">
        <v>1</v>
      </c>
      <c r="C56">
        <v>106</v>
      </c>
      <c r="D56">
        <v>1.2</v>
      </c>
      <c r="E56">
        <v>29.1</v>
      </c>
      <c r="F56">
        <v>1</v>
      </c>
      <c r="G56">
        <v>0</v>
      </c>
      <c r="H56">
        <v>0</v>
      </c>
      <c r="I56">
        <v>0</v>
      </c>
      <c r="J56">
        <v>27.7963988684415</v>
      </c>
      <c r="K56">
        <v>0</v>
      </c>
      <c r="L56">
        <v>0</v>
      </c>
      <c r="M56">
        <v>0</v>
      </c>
    </row>
    <row r="57" spans="1:13" x14ac:dyDescent="0.35">
      <c r="A57">
        <v>0</v>
      </c>
      <c r="B57">
        <v>1</v>
      </c>
      <c r="C57">
        <v>163</v>
      </c>
      <c r="D57">
        <v>0.9</v>
      </c>
      <c r="E57">
        <v>31.4</v>
      </c>
      <c r="F57">
        <v>1</v>
      </c>
      <c r="G57">
        <v>0</v>
      </c>
      <c r="H57">
        <v>0</v>
      </c>
      <c r="I57">
        <v>0</v>
      </c>
      <c r="J57">
        <v>24.1172394441558</v>
      </c>
      <c r="K57">
        <v>0</v>
      </c>
      <c r="L57">
        <v>0</v>
      </c>
      <c r="M57">
        <v>0</v>
      </c>
    </row>
    <row r="58" spans="1:13" x14ac:dyDescent="0.35">
      <c r="A58">
        <v>0</v>
      </c>
      <c r="B58">
        <v>1</v>
      </c>
      <c r="C58">
        <v>210</v>
      </c>
      <c r="D58">
        <v>0.1</v>
      </c>
      <c r="E58">
        <v>31.3</v>
      </c>
      <c r="F58">
        <v>1</v>
      </c>
      <c r="G58">
        <v>0</v>
      </c>
      <c r="H58">
        <v>0</v>
      </c>
      <c r="I58">
        <v>0</v>
      </c>
      <c r="J58">
        <v>24.3830406384415</v>
      </c>
      <c r="K58">
        <v>0</v>
      </c>
      <c r="L58">
        <v>0</v>
      </c>
      <c r="M58">
        <v>0</v>
      </c>
    </row>
    <row r="59" spans="1:13" x14ac:dyDescent="0.35">
      <c r="A59">
        <v>0</v>
      </c>
      <c r="B59">
        <v>1</v>
      </c>
      <c r="C59">
        <v>247</v>
      </c>
      <c r="D59">
        <v>0.3</v>
      </c>
      <c r="E59">
        <v>26.7</v>
      </c>
      <c r="F59">
        <v>1</v>
      </c>
      <c r="G59">
        <v>0</v>
      </c>
      <c r="H59">
        <v>0</v>
      </c>
      <c r="I59">
        <v>0</v>
      </c>
      <c r="J59">
        <v>28.213229538246701</v>
      </c>
      <c r="K59">
        <v>0</v>
      </c>
      <c r="L59">
        <v>0</v>
      </c>
      <c r="M59">
        <v>0</v>
      </c>
    </row>
    <row r="60" spans="1:13" x14ac:dyDescent="0.35">
      <c r="A60">
        <v>0</v>
      </c>
      <c r="B60">
        <v>1</v>
      </c>
      <c r="C60">
        <v>265</v>
      </c>
      <c r="D60">
        <v>1</v>
      </c>
      <c r="E60">
        <v>28.1</v>
      </c>
      <c r="F60">
        <v>1</v>
      </c>
      <c r="G60">
        <v>0</v>
      </c>
      <c r="H60">
        <v>0</v>
      </c>
      <c r="I60">
        <v>0</v>
      </c>
      <c r="J60">
        <v>29.434018915584399</v>
      </c>
      <c r="K60">
        <v>0</v>
      </c>
      <c r="L60">
        <v>0</v>
      </c>
      <c r="M60">
        <v>0</v>
      </c>
    </row>
    <row r="61" spans="1:13" x14ac:dyDescent="0.35">
      <c r="A61">
        <v>0</v>
      </c>
      <c r="B61">
        <v>1</v>
      </c>
      <c r="C61">
        <v>64</v>
      </c>
      <c r="D61">
        <v>0.2</v>
      </c>
      <c r="E61">
        <v>28.7</v>
      </c>
      <c r="F61">
        <v>1</v>
      </c>
      <c r="G61">
        <v>0</v>
      </c>
      <c r="H61">
        <v>0</v>
      </c>
      <c r="I61">
        <v>0</v>
      </c>
      <c r="J61">
        <v>29.210432374480501</v>
      </c>
      <c r="K61">
        <v>0</v>
      </c>
      <c r="L61">
        <v>0</v>
      </c>
      <c r="M61">
        <v>0</v>
      </c>
    </row>
    <row r="62" spans="1:13" x14ac:dyDescent="0.35">
      <c r="A62">
        <v>0</v>
      </c>
      <c r="B62">
        <v>1</v>
      </c>
      <c r="C62">
        <v>171</v>
      </c>
      <c r="D62">
        <v>0.5</v>
      </c>
      <c r="E62">
        <v>27</v>
      </c>
      <c r="F62">
        <v>0</v>
      </c>
      <c r="G62">
        <v>1</v>
      </c>
      <c r="H62">
        <v>0</v>
      </c>
      <c r="I62">
        <v>0</v>
      </c>
      <c r="J62">
        <v>26.594915761688299</v>
      </c>
      <c r="K62">
        <v>0</v>
      </c>
      <c r="L62">
        <v>0.41666700000000001</v>
      </c>
      <c r="M62">
        <v>0.41666700000000001</v>
      </c>
    </row>
    <row r="63" spans="1:13" x14ac:dyDescent="0.35">
      <c r="A63">
        <v>0</v>
      </c>
      <c r="B63">
        <v>1</v>
      </c>
      <c r="C63">
        <v>153</v>
      </c>
      <c r="D63">
        <v>0.4</v>
      </c>
      <c r="E63">
        <v>31.5</v>
      </c>
      <c r="F63">
        <v>0</v>
      </c>
      <c r="G63">
        <v>1</v>
      </c>
      <c r="H63">
        <v>0</v>
      </c>
      <c r="I63">
        <v>0</v>
      </c>
      <c r="J63">
        <v>31.110772232012899</v>
      </c>
      <c r="K63">
        <v>0</v>
      </c>
      <c r="L63">
        <v>0.41666700000000001</v>
      </c>
      <c r="M63">
        <v>0.41666700000000001</v>
      </c>
    </row>
    <row r="64" spans="1:13" x14ac:dyDescent="0.35">
      <c r="A64">
        <v>0</v>
      </c>
      <c r="B64">
        <v>1</v>
      </c>
      <c r="C64">
        <v>47</v>
      </c>
      <c r="D64">
        <v>4.8</v>
      </c>
      <c r="E64">
        <v>33.1</v>
      </c>
      <c r="F64">
        <v>0</v>
      </c>
      <c r="G64">
        <v>1</v>
      </c>
      <c r="H64">
        <v>0</v>
      </c>
      <c r="I64">
        <v>0</v>
      </c>
      <c r="J64">
        <v>23.585408594220699</v>
      </c>
      <c r="K64">
        <v>0</v>
      </c>
      <c r="L64">
        <v>0.41666700000000001</v>
      </c>
      <c r="M64">
        <v>0.41666700000000001</v>
      </c>
    </row>
    <row r="65" spans="1:13" x14ac:dyDescent="0.35">
      <c r="A65">
        <v>0</v>
      </c>
      <c r="B65">
        <v>1</v>
      </c>
      <c r="C65">
        <v>62</v>
      </c>
      <c r="D65">
        <v>4.0999999999999996</v>
      </c>
      <c r="E65">
        <v>27.4</v>
      </c>
      <c r="F65">
        <v>0</v>
      </c>
      <c r="G65">
        <v>1</v>
      </c>
      <c r="H65">
        <v>0</v>
      </c>
      <c r="I65">
        <v>0</v>
      </c>
      <c r="J65">
        <v>25.913591211623299</v>
      </c>
      <c r="K65">
        <v>0</v>
      </c>
      <c r="L65">
        <v>0.41666700000000001</v>
      </c>
      <c r="M65">
        <v>0.41666700000000001</v>
      </c>
    </row>
    <row r="66" spans="1:13" x14ac:dyDescent="0.35">
      <c r="A66">
        <v>0</v>
      </c>
      <c r="B66">
        <v>1</v>
      </c>
      <c r="C66">
        <v>341</v>
      </c>
      <c r="D66">
        <v>3.8</v>
      </c>
      <c r="E66">
        <v>30.6</v>
      </c>
      <c r="F66">
        <v>0</v>
      </c>
      <c r="G66">
        <v>1</v>
      </c>
      <c r="H66">
        <v>0</v>
      </c>
      <c r="I66">
        <v>0</v>
      </c>
      <c r="J66">
        <v>22.372912729025899</v>
      </c>
      <c r="K66">
        <v>0</v>
      </c>
      <c r="L66">
        <v>0.41666700000000001</v>
      </c>
      <c r="M66">
        <v>0.41666700000000001</v>
      </c>
    </row>
    <row r="67" spans="1:13" x14ac:dyDescent="0.35">
      <c r="A67">
        <v>0</v>
      </c>
      <c r="B67">
        <v>1</v>
      </c>
      <c r="C67">
        <v>335</v>
      </c>
      <c r="D67">
        <v>5.3</v>
      </c>
      <c r="E67">
        <v>31.4</v>
      </c>
      <c r="F67">
        <v>0</v>
      </c>
      <c r="G67">
        <v>1</v>
      </c>
      <c r="H67">
        <v>0</v>
      </c>
      <c r="I67">
        <v>0</v>
      </c>
      <c r="J67">
        <v>26.981288748896102</v>
      </c>
      <c r="K67">
        <v>0</v>
      </c>
      <c r="L67">
        <v>0.41666700000000001</v>
      </c>
      <c r="M67">
        <v>0.41666700000000001</v>
      </c>
    </row>
    <row r="68" spans="1:13" x14ac:dyDescent="0.35">
      <c r="A68">
        <v>0</v>
      </c>
      <c r="B68">
        <v>1</v>
      </c>
      <c r="C68">
        <v>106</v>
      </c>
      <c r="D68">
        <v>1.2</v>
      </c>
      <c r="E68">
        <v>29.1</v>
      </c>
      <c r="F68">
        <v>0</v>
      </c>
      <c r="G68">
        <v>1</v>
      </c>
      <c r="H68">
        <v>0</v>
      </c>
      <c r="I68">
        <v>0</v>
      </c>
      <c r="J68">
        <v>27.547117245454501</v>
      </c>
      <c r="K68">
        <v>0</v>
      </c>
      <c r="L68">
        <v>0.41666700000000001</v>
      </c>
      <c r="M68">
        <v>0.41666700000000001</v>
      </c>
    </row>
    <row r="69" spans="1:13" x14ac:dyDescent="0.35">
      <c r="A69">
        <v>0</v>
      </c>
      <c r="B69">
        <v>1</v>
      </c>
      <c r="C69">
        <v>163</v>
      </c>
      <c r="D69">
        <v>0.9</v>
      </c>
      <c r="E69">
        <v>31.4</v>
      </c>
      <c r="F69">
        <v>0</v>
      </c>
      <c r="G69">
        <v>1</v>
      </c>
      <c r="H69">
        <v>0</v>
      </c>
      <c r="I69">
        <v>0</v>
      </c>
      <c r="J69">
        <v>23.0638069178571</v>
      </c>
      <c r="K69">
        <v>0</v>
      </c>
      <c r="L69">
        <v>0.41666700000000001</v>
      </c>
      <c r="M69">
        <v>0.41666700000000001</v>
      </c>
    </row>
    <row r="70" spans="1:13" x14ac:dyDescent="0.35">
      <c r="A70">
        <v>0</v>
      </c>
      <c r="B70">
        <v>1</v>
      </c>
      <c r="C70">
        <v>210</v>
      </c>
      <c r="D70">
        <v>0.1</v>
      </c>
      <c r="E70">
        <v>31.3</v>
      </c>
      <c r="F70">
        <v>0</v>
      </c>
      <c r="G70">
        <v>1</v>
      </c>
      <c r="H70">
        <v>0</v>
      </c>
      <c r="I70">
        <v>0</v>
      </c>
      <c r="J70">
        <v>27.296355914378999</v>
      </c>
      <c r="K70">
        <v>0</v>
      </c>
      <c r="L70">
        <v>0.41666700000000001</v>
      </c>
      <c r="M70">
        <v>0.41666700000000001</v>
      </c>
    </row>
    <row r="71" spans="1:13" x14ac:dyDescent="0.35">
      <c r="A71">
        <v>0</v>
      </c>
      <c r="B71">
        <v>1</v>
      </c>
      <c r="C71">
        <v>247</v>
      </c>
      <c r="D71">
        <v>0.3</v>
      </c>
      <c r="E71">
        <v>26.7</v>
      </c>
      <c r="F71">
        <v>0</v>
      </c>
      <c r="G71">
        <v>1</v>
      </c>
      <c r="H71">
        <v>0</v>
      </c>
      <c r="I71">
        <v>0</v>
      </c>
      <c r="J71">
        <v>28.554144574090898</v>
      </c>
      <c r="K71">
        <v>0</v>
      </c>
      <c r="L71">
        <v>0.41666700000000001</v>
      </c>
      <c r="M71">
        <v>0.41666700000000001</v>
      </c>
    </row>
    <row r="72" spans="1:13" x14ac:dyDescent="0.35">
      <c r="A72">
        <v>0</v>
      </c>
      <c r="B72">
        <v>1</v>
      </c>
      <c r="C72">
        <v>265</v>
      </c>
      <c r="D72">
        <v>1</v>
      </c>
      <c r="E72">
        <v>28.1</v>
      </c>
      <c r="F72">
        <v>0</v>
      </c>
      <c r="G72">
        <v>1</v>
      </c>
      <c r="H72">
        <v>0</v>
      </c>
      <c r="I72">
        <v>0</v>
      </c>
      <c r="J72">
        <v>24.373130216298598</v>
      </c>
      <c r="K72">
        <v>0</v>
      </c>
      <c r="L72">
        <v>0.41666700000000001</v>
      </c>
      <c r="M72">
        <v>0.41666700000000001</v>
      </c>
    </row>
    <row r="73" spans="1:13" x14ac:dyDescent="0.35">
      <c r="A73">
        <v>0</v>
      </c>
      <c r="B73">
        <v>1</v>
      </c>
      <c r="C73">
        <v>64</v>
      </c>
      <c r="D73">
        <v>0.2</v>
      </c>
      <c r="E73">
        <v>28.7</v>
      </c>
      <c r="F73">
        <v>0</v>
      </c>
      <c r="G73">
        <v>1</v>
      </c>
      <c r="H73">
        <v>0</v>
      </c>
      <c r="I73">
        <v>0</v>
      </c>
      <c r="J73">
        <v>26.4121075790259</v>
      </c>
      <c r="K73">
        <v>0</v>
      </c>
      <c r="L73">
        <v>0.41666700000000001</v>
      </c>
      <c r="M73">
        <v>0.41666700000000001</v>
      </c>
    </row>
    <row r="74" spans="1:13" x14ac:dyDescent="0.35">
      <c r="A74">
        <v>0</v>
      </c>
      <c r="B74">
        <v>1</v>
      </c>
      <c r="C74">
        <v>171</v>
      </c>
      <c r="D74">
        <v>0.5</v>
      </c>
      <c r="E74">
        <v>27</v>
      </c>
      <c r="F74">
        <v>0</v>
      </c>
      <c r="G74">
        <v>0</v>
      </c>
      <c r="H74">
        <v>1</v>
      </c>
      <c r="I74">
        <v>0</v>
      </c>
      <c r="J74">
        <v>25.6672224563636</v>
      </c>
      <c r="K74">
        <v>0</v>
      </c>
      <c r="L74">
        <v>1.0416669999999999</v>
      </c>
      <c r="M74">
        <v>1.0416669999999999</v>
      </c>
    </row>
    <row r="75" spans="1:13" x14ac:dyDescent="0.35">
      <c r="A75">
        <v>0</v>
      </c>
      <c r="B75">
        <v>1</v>
      </c>
      <c r="C75">
        <v>153</v>
      </c>
      <c r="D75">
        <v>0.4</v>
      </c>
      <c r="E75">
        <v>31.5</v>
      </c>
      <c r="F75">
        <v>0</v>
      </c>
      <c r="G75">
        <v>0</v>
      </c>
      <c r="H75">
        <v>1</v>
      </c>
      <c r="I75">
        <v>0</v>
      </c>
      <c r="J75">
        <v>24.309511098246698</v>
      </c>
      <c r="K75">
        <v>0</v>
      </c>
      <c r="L75">
        <v>1.0416669999999999</v>
      </c>
      <c r="M75">
        <v>1.0416669999999999</v>
      </c>
    </row>
    <row r="76" spans="1:13" x14ac:dyDescent="0.35">
      <c r="A76">
        <v>0</v>
      </c>
      <c r="B76">
        <v>1</v>
      </c>
      <c r="C76">
        <v>47</v>
      </c>
      <c r="D76">
        <v>4.8</v>
      </c>
      <c r="E76">
        <v>33.1</v>
      </c>
      <c r="F76">
        <v>0</v>
      </c>
      <c r="G76">
        <v>0</v>
      </c>
      <c r="H76">
        <v>1</v>
      </c>
      <c r="I76">
        <v>0</v>
      </c>
      <c r="J76">
        <v>22.055515103376599</v>
      </c>
      <c r="K76">
        <v>0</v>
      </c>
      <c r="L76">
        <v>1.0416669999999999</v>
      </c>
      <c r="M76">
        <v>1.0416669999999999</v>
      </c>
    </row>
    <row r="77" spans="1:13" x14ac:dyDescent="0.35">
      <c r="A77">
        <v>0</v>
      </c>
      <c r="B77">
        <v>1</v>
      </c>
      <c r="C77">
        <v>62</v>
      </c>
      <c r="D77">
        <v>4.0999999999999996</v>
      </c>
      <c r="E77">
        <v>27.4</v>
      </c>
      <c r="F77">
        <v>0</v>
      </c>
      <c r="G77">
        <v>0</v>
      </c>
      <c r="H77">
        <v>1</v>
      </c>
      <c r="I77">
        <v>0</v>
      </c>
      <c r="J77">
        <v>25.542494624934999</v>
      </c>
      <c r="K77">
        <v>0</v>
      </c>
      <c r="L77">
        <v>1.0416669999999999</v>
      </c>
      <c r="M77">
        <v>1.0416669999999999</v>
      </c>
    </row>
    <row r="78" spans="1:13" x14ac:dyDescent="0.35">
      <c r="A78">
        <v>0</v>
      </c>
      <c r="B78">
        <v>1</v>
      </c>
      <c r="C78">
        <v>341</v>
      </c>
      <c r="D78">
        <v>3.8</v>
      </c>
      <c r="E78">
        <v>30.6</v>
      </c>
      <c r="F78">
        <v>0</v>
      </c>
      <c r="G78">
        <v>0</v>
      </c>
      <c r="H78">
        <v>1</v>
      </c>
      <c r="I78">
        <v>0</v>
      </c>
      <c r="J78">
        <v>30.041191620974001</v>
      </c>
      <c r="K78">
        <v>0</v>
      </c>
      <c r="L78">
        <v>1.0416669999999999</v>
      </c>
      <c r="M78">
        <v>1.0416669999999999</v>
      </c>
    </row>
    <row r="79" spans="1:13" x14ac:dyDescent="0.35">
      <c r="A79">
        <v>0</v>
      </c>
      <c r="B79">
        <v>1</v>
      </c>
      <c r="C79">
        <v>335</v>
      </c>
      <c r="D79">
        <v>5.3</v>
      </c>
      <c r="E79">
        <v>31.4</v>
      </c>
      <c r="F79">
        <v>0</v>
      </c>
      <c r="G79">
        <v>0</v>
      </c>
      <c r="H79">
        <v>1</v>
      </c>
      <c r="I79">
        <v>0</v>
      </c>
      <c r="J79">
        <v>27.278284791428501</v>
      </c>
      <c r="K79">
        <v>0</v>
      </c>
      <c r="L79">
        <v>1.0416669999999999</v>
      </c>
      <c r="M79">
        <v>1.0416669999999999</v>
      </c>
    </row>
    <row r="80" spans="1:13" x14ac:dyDescent="0.35">
      <c r="A80">
        <v>0</v>
      </c>
      <c r="B80">
        <v>1</v>
      </c>
      <c r="C80">
        <v>106</v>
      </c>
      <c r="D80">
        <v>1.2</v>
      </c>
      <c r="E80">
        <v>29.1</v>
      </c>
      <c r="F80">
        <v>0</v>
      </c>
      <c r="G80">
        <v>0</v>
      </c>
      <c r="H80">
        <v>1</v>
      </c>
      <c r="I80">
        <v>0</v>
      </c>
      <c r="J80">
        <v>24.675675912532402</v>
      </c>
      <c r="K80">
        <v>0</v>
      </c>
      <c r="L80">
        <v>1.0416669999999999</v>
      </c>
      <c r="M80">
        <v>1.0416669999999999</v>
      </c>
    </row>
    <row r="81" spans="1:13" x14ac:dyDescent="0.35">
      <c r="A81">
        <v>0</v>
      </c>
      <c r="B81">
        <v>1</v>
      </c>
      <c r="C81">
        <v>163</v>
      </c>
      <c r="D81">
        <v>0.9</v>
      </c>
      <c r="E81">
        <v>31.4</v>
      </c>
      <c r="F81">
        <v>0</v>
      </c>
      <c r="G81">
        <v>0</v>
      </c>
      <c r="H81">
        <v>1</v>
      </c>
      <c r="I81">
        <v>0</v>
      </c>
      <c r="J81">
        <v>27.371813749220699</v>
      </c>
      <c r="K81">
        <v>0</v>
      </c>
      <c r="L81">
        <v>1.0416669999999999</v>
      </c>
      <c r="M81">
        <v>1.0416669999999999</v>
      </c>
    </row>
    <row r="82" spans="1:13" x14ac:dyDescent="0.35">
      <c r="A82">
        <v>0</v>
      </c>
      <c r="B82">
        <v>1</v>
      </c>
      <c r="C82">
        <v>210</v>
      </c>
      <c r="D82">
        <v>0.1</v>
      </c>
      <c r="E82">
        <v>31.3</v>
      </c>
      <c r="F82">
        <v>0</v>
      </c>
      <c r="G82">
        <v>0</v>
      </c>
      <c r="H82">
        <v>1</v>
      </c>
      <c r="I82">
        <v>0</v>
      </c>
      <c r="J82">
        <v>24.266277077986999</v>
      </c>
      <c r="K82">
        <v>0</v>
      </c>
      <c r="L82">
        <v>1.0416669999999999</v>
      </c>
      <c r="M82">
        <v>1.0416669999999999</v>
      </c>
    </row>
    <row r="83" spans="1:13" x14ac:dyDescent="0.35">
      <c r="A83">
        <v>0</v>
      </c>
      <c r="B83">
        <v>1</v>
      </c>
      <c r="C83">
        <v>247</v>
      </c>
      <c r="D83">
        <v>0.3</v>
      </c>
      <c r="E83">
        <v>26.7</v>
      </c>
      <c r="F83">
        <v>0</v>
      </c>
      <c r="G83">
        <v>0</v>
      </c>
      <c r="H83">
        <v>1</v>
      </c>
      <c r="I83">
        <v>0</v>
      </c>
      <c r="J83">
        <v>23.412217970324601</v>
      </c>
      <c r="K83">
        <v>0</v>
      </c>
      <c r="L83">
        <v>1.0416669999999999</v>
      </c>
      <c r="M83">
        <v>1.0416669999999999</v>
      </c>
    </row>
    <row r="84" spans="1:13" x14ac:dyDescent="0.35">
      <c r="A84">
        <v>0</v>
      </c>
      <c r="B84">
        <v>1</v>
      </c>
      <c r="C84">
        <v>265</v>
      </c>
      <c r="D84">
        <v>1</v>
      </c>
      <c r="E84">
        <v>28.1</v>
      </c>
      <c r="F84">
        <v>0</v>
      </c>
      <c r="G84">
        <v>0</v>
      </c>
      <c r="H84">
        <v>1</v>
      </c>
      <c r="I84">
        <v>0</v>
      </c>
      <c r="J84">
        <v>28.269534928181798</v>
      </c>
      <c r="K84">
        <v>0</v>
      </c>
      <c r="L84">
        <v>1.0416669999999999</v>
      </c>
      <c r="M84">
        <v>1.0416669999999999</v>
      </c>
    </row>
    <row r="85" spans="1:13" x14ac:dyDescent="0.35">
      <c r="A85">
        <v>0</v>
      </c>
      <c r="B85">
        <v>1</v>
      </c>
      <c r="C85">
        <v>64</v>
      </c>
      <c r="D85">
        <v>0.2</v>
      </c>
      <c r="E85">
        <v>28.7</v>
      </c>
      <c r="F85">
        <v>0</v>
      </c>
      <c r="G85">
        <v>0</v>
      </c>
      <c r="H85">
        <v>1</v>
      </c>
      <c r="I85">
        <v>0</v>
      </c>
      <c r="J85">
        <v>23.450206719285699</v>
      </c>
      <c r="K85">
        <v>0</v>
      </c>
      <c r="L85">
        <v>1.0416669999999999</v>
      </c>
      <c r="M85">
        <v>1.0416669999999999</v>
      </c>
    </row>
    <row r="86" spans="1:13" x14ac:dyDescent="0.35">
      <c r="A86">
        <v>0</v>
      </c>
      <c r="B86">
        <v>1</v>
      </c>
      <c r="C86">
        <v>171</v>
      </c>
      <c r="D86">
        <v>0.5</v>
      </c>
      <c r="E86">
        <v>27</v>
      </c>
      <c r="F86">
        <v>0</v>
      </c>
      <c r="G86">
        <v>0</v>
      </c>
      <c r="H86">
        <v>0</v>
      </c>
      <c r="I86">
        <v>1</v>
      </c>
      <c r="J86">
        <v>28.625467523636299</v>
      </c>
      <c r="K86">
        <v>0</v>
      </c>
      <c r="L86">
        <v>1.25</v>
      </c>
      <c r="M86">
        <v>1.25</v>
      </c>
    </row>
    <row r="87" spans="1:13" x14ac:dyDescent="0.35">
      <c r="A87">
        <v>0</v>
      </c>
      <c r="B87">
        <v>1</v>
      </c>
      <c r="C87">
        <v>153</v>
      </c>
      <c r="D87">
        <v>0.4</v>
      </c>
      <c r="E87">
        <v>31.5</v>
      </c>
      <c r="F87">
        <v>0</v>
      </c>
      <c r="G87">
        <v>0</v>
      </c>
      <c r="H87">
        <v>0</v>
      </c>
      <c r="I87">
        <v>1</v>
      </c>
      <c r="J87">
        <v>23.939494950389602</v>
      </c>
      <c r="K87">
        <v>0</v>
      </c>
      <c r="L87">
        <v>1.25</v>
      </c>
      <c r="M87">
        <v>1.25</v>
      </c>
    </row>
    <row r="88" spans="1:13" x14ac:dyDescent="0.35">
      <c r="A88">
        <v>0</v>
      </c>
      <c r="B88">
        <v>1</v>
      </c>
      <c r="C88">
        <v>47</v>
      </c>
      <c r="D88">
        <v>4.8</v>
      </c>
      <c r="E88">
        <v>33.1</v>
      </c>
      <c r="F88">
        <v>0</v>
      </c>
      <c r="G88">
        <v>0</v>
      </c>
      <c r="H88">
        <v>0</v>
      </c>
      <c r="I88">
        <v>1</v>
      </c>
      <c r="J88">
        <v>23.691165614285701</v>
      </c>
      <c r="K88">
        <v>0</v>
      </c>
      <c r="L88">
        <v>1.25</v>
      </c>
      <c r="M88">
        <v>1.25</v>
      </c>
    </row>
    <row r="89" spans="1:13" x14ac:dyDescent="0.35">
      <c r="A89">
        <v>0</v>
      </c>
      <c r="B89">
        <v>1</v>
      </c>
      <c r="C89">
        <v>62</v>
      </c>
      <c r="D89">
        <v>4.0999999999999996</v>
      </c>
      <c r="E89">
        <v>27.4</v>
      </c>
      <c r="F89">
        <v>0</v>
      </c>
      <c r="G89">
        <v>0</v>
      </c>
      <c r="H89">
        <v>0</v>
      </c>
      <c r="I89">
        <v>1</v>
      </c>
      <c r="J89">
        <v>29.845507955909</v>
      </c>
      <c r="K89">
        <v>0</v>
      </c>
      <c r="L89">
        <v>1.25</v>
      </c>
      <c r="M89">
        <v>1.25</v>
      </c>
    </row>
    <row r="90" spans="1:13" x14ac:dyDescent="0.35">
      <c r="A90">
        <v>0</v>
      </c>
      <c r="B90">
        <v>1</v>
      </c>
      <c r="C90">
        <v>341</v>
      </c>
      <c r="D90">
        <v>3.8</v>
      </c>
      <c r="E90">
        <v>30.6</v>
      </c>
      <c r="F90">
        <v>0</v>
      </c>
      <c r="G90">
        <v>0</v>
      </c>
      <c r="H90">
        <v>0</v>
      </c>
      <c r="I90">
        <v>1</v>
      </c>
      <c r="J90">
        <v>28.9450905418181</v>
      </c>
      <c r="K90">
        <v>0</v>
      </c>
      <c r="L90">
        <v>1.25</v>
      </c>
      <c r="M90">
        <v>1.25</v>
      </c>
    </row>
    <row r="91" spans="1:13" x14ac:dyDescent="0.35">
      <c r="A91">
        <v>0</v>
      </c>
      <c r="B91">
        <v>1</v>
      </c>
      <c r="C91">
        <v>335</v>
      </c>
      <c r="D91">
        <v>5.3</v>
      </c>
      <c r="E91">
        <v>31.4</v>
      </c>
      <c r="F91">
        <v>0</v>
      </c>
      <c r="G91">
        <v>0</v>
      </c>
      <c r="H91">
        <v>0</v>
      </c>
      <c r="I91">
        <v>1</v>
      </c>
      <c r="J91">
        <v>21.164728449740199</v>
      </c>
      <c r="K91">
        <v>0</v>
      </c>
      <c r="L91">
        <v>1.25</v>
      </c>
      <c r="M91">
        <v>1.25</v>
      </c>
    </row>
    <row r="92" spans="1:13" x14ac:dyDescent="0.35">
      <c r="A92">
        <v>0</v>
      </c>
      <c r="B92">
        <v>1</v>
      </c>
      <c r="C92">
        <v>106</v>
      </c>
      <c r="D92">
        <v>1.2</v>
      </c>
      <c r="E92">
        <v>29.1</v>
      </c>
      <c r="F92">
        <v>0</v>
      </c>
      <c r="G92">
        <v>0</v>
      </c>
      <c r="H92">
        <v>0</v>
      </c>
      <c r="I92">
        <v>1</v>
      </c>
      <c r="J92">
        <v>26.366031572142798</v>
      </c>
      <c r="K92">
        <v>0</v>
      </c>
      <c r="L92">
        <v>1.25</v>
      </c>
      <c r="M92">
        <v>1.25</v>
      </c>
    </row>
    <row r="93" spans="1:13" x14ac:dyDescent="0.35">
      <c r="A93">
        <v>0</v>
      </c>
      <c r="B93">
        <v>1</v>
      </c>
      <c r="C93">
        <v>163</v>
      </c>
      <c r="D93">
        <v>0.9</v>
      </c>
      <c r="E93">
        <v>31.4</v>
      </c>
      <c r="F93">
        <v>0</v>
      </c>
      <c r="G93">
        <v>0</v>
      </c>
      <c r="H93">
        <v>0</v>
      </c>
      <c r="I93">
        <v>1</v>
      </c>
      <c r="J93">
        <v>28.2209088838311</v>
      </c>
      <c r="K93">
        <v>0</v>
      </c>
      <c r="L93">
        <v>1.25</v>
      </c>
      <c r="M93">
        <v>1.25</v>
      </c>
    </row>
    <row r="94" spans="1:13" x14ac:dyDescent="0.35">
      <c r="A94">
        <v>0</v>
      </c>
      <c r="B94">
        <v>1</v>
      </c>
      <c r="C94">
        <v>210</v>
      </c>
      <c r="D94">
        <v>0.1</v>
      </c>
      <c r="E94">
        <v>31.3</v>
      </c>
      <c r="F94">
        <v>0</v>
      </c>
      <c r="G94">
        <v>0</v>
      </c>
      <c r="H94">
        <v>0</v>
      </c>
      <c r="I94">
        <v>1</v>
      </c>
      <c r="J94">
        <v>29.070858559350601</v>
      </c>
      <c r="K94">
        <v>0</v>
      </c>
      <c r="L94">
        <v>1.25</v>
      </c>
      <c r="M94">
        <v>1.25</v>
      </c>
    </row>
    <row r="95" spans="1:13" x14ac:dyDescent="0.35">
      <c r="A95">
        <v>0</v>
      </c>
      <c r="B95">
        <v>1</v>
      </c>
      <c r="C95">
        <v>247</v>
      </c>
      <c r="D95">
        <v>0.3</v>
      </c>
      <c r="E95">
        <v>26.7</v>
      </c>
      <c r="F95">
        <v>0</v>
      </c>
      <c r="G95">
        <v>0</v>
      </c>
      <c r="H95">
        <v>0</v>
      </c>
      <c r="I95">
        <v>1</v>
      </c>
      <c r="J95">
        <v>23.812871672597399</v>
      </c>
      <c r="K95">
        <v>0</v>
      </c>
      <c r="L95">
        <v>1.25</v>
      </c>
      <c r="M95">
        <v>1.25</v>
      </c>
    </row>
    <row r="96" spans="1:13" x14ac:dyDescent="0.35">
      <c r="A96">
        <v>0</v>
      </c>
      <c r="B96">
        <v>1</v>
      </c>
      <c r="C96">
        <v>265</v>
      </c>
      <c r="D96">
        <v>1</v>
      </c>
      <c r="E96">
        <v>28.1</v>
      </c>
      <c r="F96">
        <v>0</v>
      </c>
      <c r="G96">
        <v>0</v>
      </c>
      <c r="H96">
        <v>0</v>
      </c>
      <c r="I96">
        <v>1</v>
      </c>
      <c r="J96">
        <v>22.762857821233698</v>
      </c>
      <c r="K96">
        <v>0</v>
      </c>
      <c r="L96">
        <v>1.25</v>
      </c>
      <c r="M96">
        <v>1.25</v>
      </c>
    </row>
    <row r="97" spans="1:13" x14ac:dyDescent="0.35">
      <c r="A97">
        <v>0</v>
      </c>
      <c r="B97">
        <v>1</v>
      </c>
      <c r="C97">
        <v>64</v>
      </c>
      <c r="D97">
        <v>0.2</v>
      </c>
      <c r="E97">
        <v>28.7</v>
      </c>
      <c r="F97">
        <v>0</v>
      </c>
      <c r="G97">
        <v>0</v>
      </c>
      <c r="H97">
        <v>0</v>
      </c>
      <c r="I97">
        <v>1</v>
      </c>
      <c r="J97">
        <v>30.240492982207702</v>
      </c>
      <c r="K97">
        <v>0</v>
      </c>
      <c r="L97">
        <v>1.25</v>
      </c>
      <c r="M97">
        <v>1.25</v>
      </c>
    </row>
    <row r="98" spans="1:13" x14ac:dyDescent="0.35">
      <c r="A98">
        <v>1</v>
      </c>
      <c r="B98">
        <v>0</v>
      </c>
      <c r="C98">
        <v>171</v>
      </c>
      <c r="D98">
        <v>0.5</v>
      </c>
      <c r="E98">
        <v>27</v>
      </c>
      <c r="F98">
        <v>1</v>
      </c>
      <c r="G98">
        <v>0</v>
      </c>
      <c r="H98">
        <v>0</v>
      </c>
      <c r="I98">
        <v>0</v>
      </c>
      <c r="J98">
        <v>23.430725840973999</v>
      </c>
      <c r="K98">
        <v>4.6668274093120248</v>
      </c>
      <c r="L98">
        <v>0</v>
      </c>
      <c r="M98">
        <v>4.6668274093120248</v>
      </c>
    </row>
    <row r="99" spans="1:13" x14ac:dyDescent="0.35">
      <c r="A99">
        <v>1</v>
      </c>
      <c r="B99">
        <v>0</v>
      </c>
      <c r="C99">
        <v>153</v>
      </c>
      <c r="D99">
        <v>0.4</v>
      </c>
      <c r="E99">
        <v>31.5</v>
      </c>
      <c r="F99">
        <v>1</v>
      </c>
      <c r="G99">
        <v>0</v>
      </c>
      <c r="H99">
        <v>0</v>
      </c>
      <c r="I99">
        <v>0</v>
      </c>
      <c r="J99">
        <v>24.6893457562986</v>
      </c>
      <c r="K99">
        <v>3.3680046614320305</v>
      </c>
      <c r="L99">
        <v>0</v>
      </c>
      <c r="M99">
        <v>3.3680046614320305</v>
      </c>
    </row>
    <row r="100" spans="1:13" x14ac:dyDescent="0.35">
      <c r="A100">
        <v>1</v>
      </c>
      <c r="B100">
        <v>0</v>
      </c>
      <c r="C100">
        <v>47</v>
      </c>
      <c r="D100">
        <v>4.8</v>
      </c>
      <c r="E100">
        <v>33.1</v>
      </c>
      <c r="F100">
        <v>1</v>
      </c>
      <c r="G100">
        <v>0</v>
      </c>
      <c r="H100">
        <v>0</v>
      </c>
      <c r="I100">
        <v>0</v>
      </c>
      <c r="J100">
        <v>25.036222916623299</v>
      </c>
      <c r="K100">
        <v>30.935445612434929</v>
      </c>
      <c r="L100">
        <v>0</v>
      </c>
      <c r="M100">
        <v>30.935445612434929</v>
      </c>
    </row>
    <row r="101" spans="1:13" x14ac:dyDescent="0.35">
      <c r="A101">
        <v>1</v>
      </c>
      <c r="B101">
        <v>0</v>
      </c>
      <c r="C101">
        <v>62</v>
      </c>
      <c r="D101">
        <v>4.0999999999999996</v>
      </c>
      <c r="E101">
        <v>27.4</v>
      </c>
      <c r="F101">
        <v>1</v>
      </c>
      <c r="G101">
        <v>0</v>
      </c>
      <c r="H101">
        <v>0</v>
      </c>
      <c r="I101">
        <v>0</v>
      </c>
      <c r="J101">
        <v>24.743461497272701</v>
      </c>
      <c r="K101">
        <v>18.189675700139336</v>
      </c>
      <c r="L101">
        <v>0</v>
      </c>
      <c r="M101">
        <v>18.189675700139336</v>
      </c>
    </row>
    <row r="102" spans="1:13" x14ac:dyDescent="0.35">
      <c r="A102">
        <v>1</v>
      </c>
      <c r="B102">
        <v>0</v>
      </c>
      <c r="C102">
        <v>341</v>
      </c>
      <c r="D102">
        <v>3.8</v>
      </c>
      <c r="E102">
        <v>30.6</v>
      </c>
      <c r="F102">
        <v>1</v>
      </c>
      <c r="G102">
        <v>0</v>
      </c>
      <c r="H102">
        <v>0</v>
      </c>
      <c r="I102">
        <v>0</v>
      </c>
      <c r="J102">
        <v>24.322704637142799</v>
      </c>
      <c r="K102">
        <v>33.953572049771466</v>
      </c>
      <c r="L102">
        <v>0</v>
      </c>
      <c r="M102">
        <v>33.953572049771466</v>
      </c>
    </row>
    <row r="103" spans="1:13" x14ac:dyDescent="0.35">
      <c r="A103">
        <v>1</v>
      </c>
      <c r="B103">
        <v>0</v>
      </c>
      <c r="C103">
        <v>335</v>
      </c>
      <c r="D103">
        <v>5.3</v>
      </c>
      <c r="E103">
        <v>31.4</v>
      </c>
      <c r="F103">
        <v>1</v>
      </c>
      <c r="G103">
        <v>0</v>
      </c>
      <c r="H103">
        <v>0</v>
      </c>
      <c r="I103">
        <v>0</v>
      </c>
      <c r="J103">
        <v>23.273821855519401</v>
      </c>
      <c r="K103">
        <v>45.392425513730615</v>
      </c>
      <c r="L103">
        <v>0</v>
      </c>
      <c r="M103">
        <v>45.392425513730615</v>
      </c>
    </row>
    <row r="104" spans="1:13" x14ac:dyDescent="0.35">
      <c r="A104">
        <v>1</v>
      </c>
      <c r="B104">
        <v>0</v>
      </c>
      <c r="C104">
        <v>106</v>
      </c>
      <c r="D104">
        <v>1.2</v>
      </c>
      <c r="E104">
        <v>29.1</v>
      </c>
      <c r="F104">
        <v>1</v>
      </c>
      <c r="G104">
        <v>0</v>
      </c>
      <c r="H104">
        <v>0</v>
      </c>
      <c r="I104">
        <v>0</v>
      </c>
      <c r="J104">
        <v>24.132400747986999</v>
      </c>
      <c r="K104">
        <v>3.1257276149647688</v>
      </c>
      <c r="L104">
        <v>0</v>
      </c>
      <c r="M104">
        <v>3.1257276149647688</v>
      </c>
    </row>
    <row r="105" spans="1:13" x14ac:dyDescent="0.35">
      <c r="A105">
        <v>1</v>
      </c>
      <c r="B105">
        <v>0</v>
      </c>
      <c r="C105">
        <v>163</v>
      </c>
      <c r="D105">
        <v>0.9</v>
      </c>
      <c r="E105">
        <v>31.4</v>
      </c>
      <c r="F105">
        <v>1</v>
      </c>
      <c r="G105">
        <v>0</v>
      </c>
      <c r="H105">
        <v>0</v>
      </c>
      <c r="I105">
        <v>0</v>
      </c>
      <c r="J105">
        <v>27.047592200194799</v>
      </c>
      <c r="K105">
        <v>8.1333719494656176</v>
      </c>
      <c r="L105">
        <v>0</v>
      </c>
      <c r="M105">
        <v>8.1333719494656176</v>
      </c>
    </row>
    <row r="106" spans="1:13" x14ac:dyDescent="0.35">
      <c r="A106">
        <v>1</v>
      </c>
      <c r="B106">
        <v>0</v>
      </c>
      <c r="C106">
        <v>210</v>
      </c>
      <c r="D106">
        <v>0.1</v>
      </c>
      <c r="E106">
        <v>31.3</v>
      </c>
      <c r="F106">
        <v>1</v>
      </c>
      <c r="G106">
        <v>0</v>
      </c>
      <c r="H106">
        <v>0</v>
      </c>
      <c r="I106">
        <v>0</v>
      </c>
      <c r="J106">
        <v>25.877922714480501</v>
      </c>
      <c r="K106">
        <v>0.81839400657629446</v>
      </c>
      <c r="L106">
        <v>0</v>
      </c>
      <c r="M106">
        <v>0.81839400657629446</v>
      </c>
    </row>
    <row r="107" spans="1:13" x14ac:dyDescent="0.35">
      <c r="A107">
        <v>1</v>
      </c>
      <c r="B107">
        <v>0</v>
      </c>
      <c r="C107">
        <v>247</v>
      </c>
      <c r="D107">
        <v>0.3</v>
      </c>
      <c r="E107">
        <v>26.7</v>
      </c>
      <c r="F107">
        <v>1</v>
      </c>
      <c r="G107">
        <v>0</v>
      </c>
      <c r="H107">
        <v>0</v>
      </c>
      <c r="I107">
        <v>0</v>
      </c>
      <c r="J107">
        <v>23.825514223636301</v>
      </c>
      <c r="K107">
        <v>1.1077227492670911</v>
      </c>
      <c r="L107">
        <v>0</v>
      </c>
      <c r="M107">
        <v>1.1077227492670911</v>
      </c>
    </row>
    <row r="108" spans="1:13" x14ac:dyDescent="0.35">
      <c r="A108">
        <v>1</v>
      </c>
      <c r="B108">
        <v>0</v>
      </c>
      <c r="C108">
        <v>265</v>
      </c>
      <c r="D108">
        <v>1</v>
      </c>
      <c r="E108">
        <v>28.1</v>
      </c>
      <c r="F108">
        <v>1</v>
      </c>
      <c r="G108">
        <v>0</v>
      </c>
      <c r="H108">
        <v>0</v>
      </c>
      <c r="I108">
        <v>0</v>
      </c>
      <c r="J108">
        <v>23.521725803116802</v>
      </c>
      <c r="K108">
        <v>0.82362176896537043</v>
      </c>
      <c r="L108">
        <v>0</v>
      </c>
      <c r="M108">
        <v>0.82362176896537043</v>
      </c>
    </row>
    <row r="109" spans="1:13" x14ac:dyDescent="0.35">
      <c r="A109">
        <v>1</v>
      </c>
      <c r="B109">
        <v>0</v>
      </c>
      <c r="C109">
        <v>64</v>
      </c>
      <c r="D109">
        <v>0.2</v>
      </c>
      <c r="E109">
        <v>28.7</v>
      </c>
      <c r="F109">
        <v>1</v>
      </c>
      <c r="G109">
        <v>0</v>
      </c>
      <c r="H109">
        <v>0</v>
      </c>
      <c r="I109">
        <v>0</v>
      </c>
      <c r="J109">
        <v>29.663590530584401</v>
      </c>
      <c r="K109">
        <v>0.82852146743135635</v>
      </c>
      <c r="L109">
        <v>0</v>
      </c>
      <c r="M109">
        <v>0.82852146743135635</v>
      </c>
    </row>
    <row r="110" spans="1:13" x14ac:dyDescent="0.35">
      <c r="A110">
        <v>1</v>
      </c>
      <c r="B110">
        <v>0</v>
      </c>
      <c r="C110">
        <v>171</v>
      </c>
      <c r="D110">
        <v>0.5</v>
      </c>
      <c r="E110">
        <v>27</v>
      </c>
      <c r="F110">
        <v>0</v>
      </c>
      <c r="G110">
        <v>1</v>
      </c>
      <c r="H110">
        <v>0</v>
      </c>
      <c r="I110">
        <v>0</v>
      </c>
      <c r="J110">
        <v>25.049870924480501</v>
      </c>
      <c r="K110">
        <v>4.6668274093120248</v>
      </c>
      <c r="L110">
        <v>0.41666700000000001</v>
      </c>
      <c r="M110">
        <v>5.0834944093120251</v>
      </c>
    </row>
    <row r="111" spans="1:13" x14ac:dyDescent="0.35">
      <c r="A111">
        <v>1</v>
      </c>
      <c r="B111">
        <v>0</v>
      </c>
      <c r="C111">
        <v>153</v>
      </c>
      <c r="D111">
        <v>0.4</v>
      </c>
      <c r="E111">
        <v>31.5</v>
      </c>
      <c r="F111">
        <v>0</v>
      </c>
      <c r="G111">
        <v>1</v>
      </c>
      <c r="H111">
        <v>0</v>
      </c>
      <c r="I111">
        <v>0</v>
      </c>
      <c r="J111">
        <v>26.045869158246699</v>
      </c>
      <c r="K111">
        <v>3.3680046614320305</v>
      </c>
      <c r="L111">
        <v>0.41666700000000001</v>
      </c>
      <c r="M111">
        <v>3.7846716614320304</v>
      </c>
    </row>
    <row r="112" spans="1:13" x14ac:dyDescent="0.35">
      <c r="A112">
        <v>1</v>
      </c>
      <c r="B112">
        <v>0</v>
      </c>
      <c r="C112">
        <v>47</v>
      </c>
      <c r="D112">
        <v>4.8</v>
      </c>
      <c r="E112">
        <v>33.1</v>
      </c>
      <c r="F112">
        <v>0</v>
      </c>
      <c r="G112">
        <v>1</v>
      </c>
      <c r="H112">
        <v>0</v>
      </c>
      <c r="I112">
        <v>0</v>
      </c>
      <c r="J112">
        <v>29.430502259675301</v>
      </c>
      <c r="K112">
        <v>30.935445612434929</v>
      </c>
      <c r="L112">
        <v>0.41666700000000001</v>
      </c>
      <c r="M112">
        <v>31.352112612434929</v>
      </c>
    </row>
    <row r="113" spans="1:13" x14ac:dyDescent="0.35">
      <c r="A113">
        <v>1</v>
      </c>
      <c r="B113">
        <v>0</v>
      </c>
      <c r="C113">
        <v>62</v>
      </c>
      <c r="D113">
        <v>4.0999999999999996</v>
      </c>
      <c r="E113">
        <v>27.4</v>
      </c>
      <c r="F113">
        <v>0</v>
      </c>
      <c r="G113">
        <v>1</v>
      </c>
      <c r="H113">
        <v>0</v>
      </c>
      <c r="I113">
        <v>0</v>
      </c>
      <c r="J113">
        <v>24.493735498766199</v>
      </c>
      <c r="K113">
        <v>18.189675700139336</v>
      </c>
      <c r="L113">
        <v>0.41666700000000001</v>
      </c>
      <c r="M113">
        <v>18.606342700139336</v>
      </c>
    </row>
    <row r="114" spans="1:13" x14ac:dyDescent="0.35">
      <c r="A114">
        <v>1</v>
      </c>
      <c r="B114">
        <v>0</v>
      </c>
      <c r="C114">
        <v>341</v>
      </c>
      <c r="D114">
        <v>3.8</v>
      </c>
      <c r="E114">
        <v>30.6</v>
      </c>
      <c r="F114">
        <v>0</v>
      </c>
      <c r="G114">
        <v>1</v>
      </c>
      <c r="H114">
        <v>0</v>
      </c>
      <c r="I114">
        <v>0</v>
      </c>
      <c r="J114">
        <v>29.737987035454498</v>
      </c>
      <c r="K114">
        <v>33.953572049771466</v>
      </c>
      <c r="L114">
        <v>0.41666700000000001</v>
      </c>
      <c r="M114">
        <v>34.370239049771463</v>
      </c>
    </row>
    <row r="115" spans="1:13" x14ac:dyDescent="0.35">
      <c r="A115">
        <v>1</v>
      </c>
      <c r="B115">
        <v>0</v>
      </c>
      <c r="C115">
        <v>335</v>
      </c>
      <c r="D115">
        <v>5.3</v>
      </c>
      <c r="E115">
        <v>31.4</v>
      </c>
      <c r="F115">
        <v>0</v>
      </c>
      <c r="G115">
        <v>1</v>
      </c>
      <c r="H115">
        <v>0</v>
      </c>
      <c r="I115">
        <v>0</v>
      </c>
      <c r="J115">
        <v>26.657742227532399</v>
      </c>
      <c r="K115">
        <v>45.392425513730615</v>
      </c>
      <c r="L115">
        <v>0.41666700000000001</v>
      </c>
      <c r="M115">
        <v>45.809092513730612</v>
      </c>
    </row>
    <row r="116" spans="1:13" x14ac:dyDescent="0.35">
      <c r="A116">
        <v>1</v>
      </c>
      <c r="B116">
        <v>0</v>
      </c>
      <c r="C116">
        <v>106</v>
      </c>
      <c r="D116">
        <v>1.2</v>
      </c>
      <c r="E116">
        <v>29.1</v>
      </c>
      <c r="F116">
        <v>0</v>
      </c>
      <c r="G116">
        <v>1</v>
      </c>
      <c r="H116">
        <v>0</v>
      </c>
      <c r="I116">
        <v>0</v>
      </c>
      <c r="J116">
        <v>24.509337945454501</v>
      </c>
      <c r="K116">
        <v>3.1257276149647688</v>
      </c>
      <c r="L116">
        <v>0.41666700000000001</v>
      </c>
      <c r="M116">
        <v>3.5423946149647687</v>
      </c>
    </row>
    <row r="117" spans="1:13" x14ac:dyDescent="0.35">
      <c r="A117">
        <v>1</v>
      </c>
      <c r="B117">
        <v>0</v>
      </c>
      <c r="C117">
        <v>163</v>
      </c>
      <c r="D117">
        <v>0.9</v>
      </c>
      <c r="E117">
        <v>31.4</v>
      </c>
      <c r="F117">
        <v>0</v>
      </c>
      <c r="G117">
        <v>1</v>
      </c>
      <c r="H117">
        <v>0</v>
      </c>
      <c r="I117">
        <v>0</v>
      </c>
      <c r="J117">
        <v>24.542574126948001</v>
      </c>
      <c r="K117">
        <v>8.1333719494656176</v>
      </c>
      <c r="L117">
        <v>0.41666700000000001</v>
      </c>
      <c r="M117">
        <v>8.5500389494656179</v>
      </c>
    </row>
    <row r="118" spans="1:13" x14ac:dyDescent="0.35">
      <c r="A118">
        <v>1</v>
      </c>
      <c r="B118">
        <v>0</v>
      </c>
      <c r="C118">
        <v>210</v>
      </c>
      <c r="D118">
        <v>0.1</v>
      </c>
      <c r="E118">
        <v>31.3</v>
      </c>
      <c r="F118">
        <v>0</v>
      </c>
      <c r="G118">
        <v>1</v>
      </c>
      <c r="H118">
        <v>0</v>
      </c>
      <c r="I118">
        <v>0</v>
      </c>
      <c r="J118">
        <v>24.567387754415499</v>
      </c>
      <c r="K118">
        <v>0.81839400657629446</v>
      </c>
      <c r="L118">
        <v>0.41666700000000001</v>
      </c>
      <c r="M118">
        <v>1.2350610065762946</v>
      </c>
    </row>
    <row r="119" spans="1:13" x14ac:dyDescent="0.35">
      <c r="A119">
        <v>1</v>
      </c>
      <c r="B119">
        <v>0</v>
      </c>
      <c r="C119">
        <v>247</v>
      </c>
      <c r="D119">
        <v>0.3</v>
      </c>
      <c r="E119">
        <v>26.7</v>
      </c>
      <c r="F119">
        <v>0</v>
      </c>
      <c r="G119">
        <v>1</v>
      </c>
      <c r="H119">
        <v>0</v>
      </c>
      <c r="I119">
        <v>0</v>
      </c>
      <c r="J119">
        <v>28.166521617337601</v>
      </c>
      <c r="K119">
        <v>1.1077227492670911</v>
      </c>
      <c r="L119">
        <v>0.41666700000000001</v>
      </c>
      <c r="M119">
        <v>1.5243897492670913</v>
      </c>
    </row>
    <row r="120" spans="1:13" x14ac:dyDescent="0.35">
      <c r="A120">
        <v>1</v>
      </c>
      <c r="B120">
        <v>0</v>
      </c>
      <c r="C120">
        <v>265</v>
      </c>
      <c r="D120">
        <v>1</v>
      </c>
      <c r="E120">
        <v>28.1</v>
      </c>
      <c r="F120">
        <v>0</v>
      </c>
      <c r="G120">
        <v>1</v>
      </c>
      <c r="H120">
        <v>0</v>
      </c>
      <c r="I120">
        <v>0</v>
      </c>
      <c r="J120">
        <v>26.897074488636299</v>
      </c>
      <c r="K120">
        <v>0.82362176896537043</v>
      </c>
      <c r="L120">
        <v>0.41666700000000001</v>
      </c>
      <c r="M120">
        <v>1.2402887689653705</v>
      </c>
    </row>
    <row r="121" spans="1:13" x14ac:dyDescent="0.35">
      <c r="A121">
        <v>1</v>
      </c>
      <c r="B121">
        <v>0</v>
      </c>
      <c r="C121">
        <v>64</v>
      </c>
      <c r="D121">
        <v>0.2</v>
      </c>
      <c r="E121">
        <v>28.7</v>
      </c>
      <c r="F121">
        <v>0</v>
      </c>
      <c r="G121">
        <v>1</v>
      </c>
      <c r="H121">
        <v>0</v>
      </c>
      <c r="I121">
        <v>0</v>
      </c>
      <c r="J121">
        <v>28.510128206883099</v>
      </c>
      <c r="K121">
        <v>0.82852146743135635</v>
      </c>
      <c r="L121">
        <v>0.41666700000000001</v>
      </c>
      <c r="M121">
        <v>1.2451884674313565</v>
      </c>
    </row>
    <row r="122" spans="1:13" x14ac:dyDescent="0.35">
      <c r="A122">
        <v>1</v>
      </c>
      <c r="B122">
        <v>0</v>
      </c>
      <c r="C122">
        <v>171</v>
      </c>
      <c r="D122">
        <v>0.5</v>
      </c>
      <c r="E122">
        <v>27</v>
      </c>
      <c r="F122">
        <v>0</v>
      </c>
      <c r="G122">
        <v>0</v>
      </c>
      <c r="H122">
        <v>1</v>
      </c>
      <c r="I122">
        <v>0</v>
      </c>
      <c r="J122">
        <v>24.114035308961</v>
      </c>
      <c r="K122">
        <v>4.6668274093120248</v>
      </c>
      <c r="L122">
        <v>1.0416669999999999</v>
      </c>
      <c r="M122">
        <v>5.7084944093120242</v>
      </c>
    </row>
    <row r="123" spans="1:13" x14ac:dyDescent="0.35">
      <c r="A123">
        <v>1</v>
      </c>
      <c r="B123">
        <v>0</v>
      </c>
      <c r="C123">
        <v>153</v>
      </c>
      <c r="D123">
        <v>0.4</v>
      </c>
      <c r="E123">
        <v>31.5</v>
      </c>
      <c r="F123">
        <v>0</v>
      </c>
      <c r="G123">
        <v>0</v>
      </c>
      <c r="H123">
        <v>1</v>
      </c>
      <c r="I123">
        <v>0</v>
      </c>
      <c r="J123">
        <v>26.924993403766202</v>
      </c>
      <c r="K123">
        <v>3.3680046614320305</v>
      </c>
      <c r="L123">
        <v>1.0416669999999999</v>
      </c>
      <c r="M123">
        <v>4.4096716614320304</v>
      </c>
    </row>
    <row r="124" spans="1:13" x14ac:dyDescent="0.35">
      <c r="A124">
        <v>1</v>
      </c>
      <c r="B124">
        <v>0</v>
      </c>
      <c r="C124">
        <v>47</v>
      </c>
      <c r="D124">
        <v>4.8</v>
      </c>
      <c r="E124">
        <v>33.1</v>
      </c>
      <c r="F124">
        <v>0</v>
      </c>
      <c r="G124">
        <v>0</v>
      </c>
      <c r="H124">
        <v>1</v>
      </c>
      <c r="I124">
        <v>0</v>
      </c>
      <c r="J124">
        <v>23.0740960107142</v>
      </c>
      <c r="K124">
        <v>30.935445612434929</v>
      </c>
      <c r="L124">
        <v>1.0416669999999999</v>
      </c>
      <c r="M124">
        <v>31.977112612434929</v>
      </c>
    </row>
    <row r="125" spans="1:13" x14ac:dyDescent="0.35">
      <c r="A125">
        <v>1</v>
      </c>
      <c r="B125">
        <v>0</v>
      </c>
      <c r="C125">
        <v>62</v>
      </c>
      <c r="D125">
        <v>4.0999999999999996</v>
      </c>
      <c r="E125">
        <v>27.4</v>
      </c>
      <c r="F125">
        <v>0</v>
      </c>
      <c r="G125">
        <v>0</v>
      </c>
      <c r="H125">
        <v>1</v>
      </c>
      <c r="I125">
        <v>0</v>
      </c>
      <c r="J125">
        <v>21.580921148181801</v>
      </c>
      <c r="K125">
        <v>18.189675700139336</v>
      </c>
      <c r="L125">
        <v>1.0416669999999999</v>
      </c>
      <c r="M125">
        <v>19.231342700139336</v>
      </c>
    </row>
    <row r="126" spans="1:13" x14ac:dyDescent="0.35">
      <c r="A126">
        <v>1</v>
      </c>
      <c r="B126">
        <v>0</v>
      </c>
      <c r="C126">
        <v>341</v>
      </c>
      <c r="D126">
        <v>3.8</v>
      </c>
      <c r="E126">
        <v>30.6</v>
      </c>
      <c r="F126">
        <v>0</v>
      </c>
      <c r="G126">
        <v>0</v>
      </c>
      <c r="H126">
        <v>1</v>
      </c>
      <c r="I126">
        <v>0</v>
      </c>
      <c r="J126">
        <v>23.369916395844101</v>
      </c>
      <c r="K126">
        <v>33.953572049771466</v>
      </c>
      <c r="L126">
        <v>1.0416669999999999</v>
      </c>
      <c r="M126">
        <v>34.995239049771463</v>
      </c>
    </row>
    <row r="127" spans="1:13" x14ac:dyDescent="0.35">
      <c r="A127">
        <v>1</v>
      </c>
      <c r="B127">
        <v>0</v>
      </c>
      <c r="C127">
        <v>335</v>
      </c>
      <c r="D127">
        <v>5.3</v>
      </c>
      <c r="E127">
        <v>31.4</v>
      </c>
      <c r="F127">
        <v>0</v>
      </c>
      <c r="G127">
        <v>0</v>
      </c>
      <c r="H127">
        <v>1</v>
      </c>
      <c r="I127">
        <v>0</v>
      </c>
      <c r="J127">
        <v>25.857745517467499</v>
      </c>
      <c r="K127">
        <v>45.392425513730615</v>
      </c>
      <c r="L127">
        <v>1.0416669999999999</v>
      </c>
      <c r="M127">
        <v>46.434092513730612</v>
      </c>
    </row>
    <row r="128" spans="1:13" x14ac:dyDescent="0.35">
      <c r="A128">
        <v>1</v>
      </c>
      <c r="B128">
        <v>0</v>
      </c>
      <c r="C128">
        <v>106</v>
      </c>
      <c r="D128">
        <v>1.2</v>
      </c>
      <c r="E128">
        <v>29.1</v>
      </c>
      <c r="F128">
        <v>0</v>
      </c>
      <c r="G128">
        <v>0</v>
      </c>
      <c r="H128">
        <v>1</v>
      </c>
      <c r="I128">
        <v>0</v>
      </c>
      <c r="J128">
        <v>26.193355200909</v>
      </c>
      <c r="K128">
        <v>3.1257276149647688</v>
      </c>
      <c r="L128">
        <v>1.0416669999999999</v>
      </c>
      <c r="M128">
        <v>4.1673946149647687</v>
      </c>
    </row>
    <row r="129" spans="1:13" x14ac:dyDescent="0.35">
      <c r="A129">
        <v>1</v>
      </c>
      <c r="B129">
        <v>0</v>
      </c>
      <c r="C129">
        <v>163</v>
      </c>
      <c r="D129">
        <v>0.9</v>
      </c>
      <c r="E129">
        <v>31.4</v>
      </c>
      <c r="F129">
        <v>0</v>
      </c>
      <c r="G129">
        <v>0</v>
      </c>
      <c r="H129">
        <v>1</v>
      </c>
      <c r="I129">
        <v>0</v>
      </c>
      <c r="J129">
        <v>25.901893887987001</v>
      </c>
      <c r="K129">
        <v>8.1333719494656176</v>
      </c>
      <c r="L129">
        <v>1.0416669999999999</v>
      </c>
      <c r="M129">
        <v>9.1750389494656179</v>
      </c>
    </row>
    <row r="130" spans="1:13" x14ac:dyDescent="0.35">
      <c r="A130">
        <v>1</v>
      </c>
      <c r="B130">
        <v>0</v>
      </c>
      <c r="C130">
        <v>210</v>
      </c>
      <c r="D130">
        <v>0.1</v>
      </c>
      <c r="E130">
        <v>31.3</v>
      </c>
      <c r="F130">
        <v>0</v>
      </c>
      <c r="G130">
        <v>0</v>
      </c>
      <c r="H130">
        <v>1</v>
      </c>
      <c r="I130">
        <v>0</v>
      </c>
      <c r="J130">
        <v>23.8899434820129</v>
      </c>
      <c r="K130">
        <v>0.81839400657629446</v>
      </c>
      <c r="L130">
        <v>1.0416669999999999</v>
      </c>
      <c r="M130">
        <v>1.8600610065762944</v>
      </c>
    </row>
    <row r="131" spans="1:13" x14ac:dyDescent="0.35">
      <c r="A131">
        <v>1</v>
      </c>
      <c r="B131">
        <v>0</v>
      </c>
      <c r="C131">
        <v>247</v>
      </c>
      <c r="D131">
        <v>0.3</v>
      </c>
      <c r="E131">
        <v>26.7</v>
      </c>
      <c r="F131">
        <v>0</v>
      </c>
      <c r="G131">
        <v>0</v>
      </c>
      <c r="H131">
        <v>1</v>
      </c>
      <c r="I131">
        <v>0</v>
      </c>
      <c r="J131">
        <v>24.6632066950649</v>
      </c>
      <c r="K131">
        <v>1.1077227492670911</v>
      </c>
      <c r="L131">
        <v>1.0416669999999999</v>
      </c>
      <c r="M131">
        <v>2.1493897492670913</v>
      </c>
    </row>
    <row r="132" spans="1:13" x14ac:dyDescent="0.35">
      <c r="A132">
        <v>1</v>
      </c>
      <c r="B132">
        <v>0</v>
      </c>
      <c r="C132">
        <v>265</v>
      </c>
      <c r="D132">
        <v>1</v>
      </c>
      <c r="E132">
        <v>28.1</v>
      </c>
      <c r="F132">
        <v>0</v>
      </c>
      <c r="G132">
        <v>0</v>
      </c>
      <c r="H132">
        <v>1</v>
      </c>
      <c r="I132">
        <v>0</v>
      </c>
      <c r="J132">
        <v>23.477818030908999</v>
      </c>
      <c r="K132">
        <v>0.82362176896537043</v>
      </c>
      <c r="L132">
        <v>1.0416669999999999</v>
      </c>
      <c r="M132">
        <v>1.8652887689653703</v>
      </c>
    </row>
    <row r="133" spans="1:13" x14ac:dyDescent="0.35">
      <c r="A133">
        <v>1</v>
      </c>
      <c r="B133">
        <v>0</v>
      </c>
      <c r="C133">
        <v>64</v>
      </c>
      <c r="D133">
        <v>0.2</v>
      </c>
      <c r="E133">
        <v>28.7</v>
      </c>
      <c r="F133">
        <v>0</v>
      </c>
      <c r="G133">
        <v>0</v>
      </c>
      <c r="H133">
        <v>1</v>
      </c>
      <c r="I133">
        <v>0</v>
      </c>
      <c r="J133">
        <v>22.807886792662298</v>
      </c>
      <c r="K133">
        <v>0.82852146743135635</v>
      </c>
      <c r="L133">
        <v>1.0416669999999999</v>
      </c>
      <c r="M133">
        <v>1.8701884674313562</v>
      </c>
    </row>
    <row r="134" spans="1:13" x14ac:dyDescent="0.35">
      <c r="A134">
        <v>1</v>
      </c>
      <c r="B134">
        <v>0</v>
      </c>
      <c r="C134">
        <v>171</v>
      </c>
      <c r="D134">
        <v>0.5</v>
      </c>
      <c r="E134">
        <v>27</v>
      </c>
      <c r="F134">
        <v>0</v>
      </c>
      <c r="G134">
        <v>0</v>
      </c>
      <c r="H134">
        <v>0</v>
      </c>
      <c r="I134">
        <v>1</v>
      </c>
      <c r="J134">
        <v>30.051476948831102</v>
      </c>
      <c r="K134">
        <v>4.6668274093120248</v>
      </c>
      <c r="L134">
        <v>1.25</v>
      </c>
      <c r="M134">
        <v>5.9168274093120248</v>
      </c>
    </row>
    <row r="135" spans="1:13" x14ac:dyDescent="0.35">
      <c r="A135">
        <v>1</v>
      </c>
      <c r="B135">
        <v>0</v>
      </c>
      <c r="C135">
        <v>153</v>
      </c>
      <c r="D135">
        <v>0.4</v>
      </c>
      <c r="E135">
        <v>31.5</v>
      </c>
      <c r="F135">
        <v>0</v>
      </c>
      <c r="G135">
        <v>0</v>
      </c>
      <c r="H135">
        <v>0</v>
      </c>
      <c r="I135">
        <v>1</v>
      </c>
      <c r="J135">
        <v>28.160483521363599</v>
      </c>
      <c r="K135">
        <v>3.3680046614320305</v>
      </c>
      <c r="L135">
        <v>1.25</v>
      </c>
      <c r="M135">
        <v>4.61800466143203</v>
      </c>
    </row>
    <row r="136" spans="1:13" x14ac:dyDescent="0.35">
      <c r="A136">
        <v>1</v>
      </c>
      <c r="B136">
        <v>0</v>
      </c>
      <c r="C136">
        <v>47</v>
      </c>
      <c r="D136">
        <v>4.8</v>
      </c>
      <c r="E136">
        <v>33.1</v>
      </c>
      <c r="F136">
        <v>0</v>
      </c>
      <c r="G136">
        <v>0</v>
      </c>
      <c r="H136">
        <v>0</v>
      </c>
      <c r="I136">
        <v>1</v>
      </c>
      <c r="J136">
        <v>24.641701475259701</v>
      </c>
      <c r="K136">
        <v>30.935445612434929</v>
      </c>
      <c r="L136">
        <v>1.25</v>
      </c>
      <c r="M136">
        <v>32.185445612434933</v>
      </c>
    </row>
    <row r="137" spans="1:13" x14ac:dyDescent="0.35">
      <c r="A137">
        <v>1</v>
      </c>
      <c r="B137">
        <v>0</v>
      </c>
      <c r="C137">
        <v>62</v>
      </c>
      <c r="D137">
        <v>4.0999999999999996</v>
      </c>
      <c r="E137">
        <v>27.4</v>
      </c>
      <c r="F137">
        <v>0</v>
      </c>
      <c r="G137">
        <v>0</v>
      </c>
      <c r="H137">
        <v>0</v>
      </c>
      <c r="I137">
        <v>1</v>
      </c>
      <c r="J137">
        <v>24.809384791688299</v>
      </c>
      <c r="K137">
        <v>18.189675700139336</v>
      </c>
      <c r="L137">
        <v>1.25</v>
      </c>
      <c r="M137">
        <v>19.439675700139336</v>
      </c>
    </row>
    <row r="138" spans="1:13" x14ac:dyDescent="0.35">
      <c r="A138">
        <v>1</v>
      </c>
      <c r="B138">
        <v>0</v>
      </c>
      <c r="C138">
        <v>341</v>
      </c>
      <c r="D138">
        <v>3.8</v>
      </c>
      <c r="E138">
        <v>30.6</v>
      </c>
      <c r="F138">
        <v>0</v>
      </c>
      <c r="G138">
        <v>0</v>
      </c>
      <c r="H138">
        <v>0</v>
      </c>
      <c r="I138">
        <v>1</v>
      </c>
      <c r="J138">
        <v>28.350540941363601</v>
      </c>
      <c r="K138">
        <v>33.953572049771466</v>
      </c>
      <c r="L138">
        <v>1.25</v>
      </c>
      <c r="M138">
        <v>35.203572049771466</v>
      </c>
    </row>
    <row r="139" spans="1:13" x14ac:dyDescent="0.35">
      <c r="A139">
        <v>1</v>
      </c>
      <c r="B139">
        <v>0</v>
      </c>
      <c r="C139">
        <v>335</v>
      </c>
      <c r="D139">
        <v>5.3</v>
      </c>
      <c r="E139">
        <v>31.4</v>
      </c>
      <c r="F139">
        <v>0</v>
      </c>
      <c r="G139">
        <v>0</v>
      </c>
      <c r="H139">
        <v>0</v>
      </c>
      <c r="I139">
        <v>1</v>
      </c>
      <c r="J139">
        <v>23.248444544610301</v>
      </c>
      <c r="K139">
        <v>45.392425513730615</v>
      </c>
      <c r="L139">
        <v>1.25</v>
      </c>
      <c r="M139">
        <v>46.642425513730615</v>
      </c>
    </row>
    <row r="140" spans="1:13" x14ac:dyDescent="0.35">
      <c r="A140">
        <v>1</v>
      </c>
      <c r="B140">
        <v>0</v>
      </c>
      <c r="C140">
        <v>106</v>
      </c>
      <c r="D140">
        <v>1.2</v>
      </c>
      <c r="E140">
        <v>29.1</v>
      </c>
      <c r="F140">
        <v>0</v>
      </c>
      <c r="G140">
        <v>0</v>
      </c>
      <c r="H140">
        <v>0</v>
      </c>
      <c r="I140">
        <v>1</v>
      </c>
      <c r="J140">
        <v>23.3823293585714</v>
      </c>
      <c r="K140">
        <v>3.1257276149647688</v>
      </c>
      <c r="L140">
        <v>1.25</v>
      </c>
      <c r="M140">
        <v>4.3757276149647684</v>
      </c>
    </row>
    <row r="141" spans="1:13" x14ac:dyDescent="0.35">
      <c r="A141">
        <v>1</v>
      </c>
      <c r="B141">
        <v>0</v>
      </c>
      <c r="C141">
        <v>163</v>
      </c>
      <c r="D141">
        <v>0.9</v>
      </c>
      <c r="E141">
        <v>31.4</v>
      </c>
      <c r="F141">
        <v>0</v>
      </c>
      <c r="G141">
        <v>0</v>
      </c>
      <c r="H141">
        <v>0</v>
      </c>
      <c r="I141">
        <v>1</v>
      </c>
      <c r="J141">
        <v>24.1827100776623</v>
      </c>
      <c r="K141">
        <v>8.1333719494656176</v>
      </c>
      <c r="L141">
        <v>1.25</v>
      </c>
      <c r="M141">
        <v>9.3833719494656176</v>
      </c>
    </row>
    <row r="142" spans="1:13" x14ac:dyDescent="0.35">
      <c r="A142">
        <v>1</v>
      </c>
      <c r="B142">
        <v>0</v>
      </c>
      <c r="C142">
        <v>210</v>
      </c>
      <c r="D142">
        <v>0.1</v>
      </c>
      <c r="E142">
        <v>31.3</v>
      </c>
      <c r="F142">
        <v>0</v>
      </c>
      <c r="G142">
        <v>0</v>
      </c>
      <c r="H142">
        <v>0</v>
      </c>
      <c r="I142">
        <v>1</v>
      </c>
      <c r="J142">
        <v>23.511711999934999</v>
      </c>
      <c r="K142">
        <v>0.81839400657629446</v>
      </c>
      <c r="L142">
        <v>1.25</v>
      </c>
      <c r="M142">
        <v>2.0683940065762947</v>
      </c>
    </row>
    <row r="143" spans="1:13" x14ac:dyDescent="0.35">
      <c r="A143">
        <v>1</v>
      </c>
      <c r="B143">
        <v>0</v>
      </c>
      <c r="C143">
        <v>247</v>
      </c>
      <c r="D143">
        <v>0.3</v>
      </c>
      <c r="E143">
        <v>26.7</v>
      </c>
      <c r="F143">
        <v>0</v>
      </c>
      <c r="G143">
        <v>0</v>
      </c>
      <c r="H143">
        <v>0</v>
      </c>
      <c r="I143">
        <v>1</v>
      </c>
      <c r="J143">
        <v>24.3057079936363</v>
      </c>
      <c r="K143">
        <v>1.1077227492670911</v>
      </c>
      <c r="L143">
        <v>1.25</v>
      </c>
      <c r="M143">
        <v>2.3577227492670909</v>
      </c>
    </row>
    <row r="144" spans="1:13" x14ac:dyDescent="0.35">
      <c r="A144">
        <v>1</v>
      </c>
      <c r="B144">
        <v>0</v>
      </c>
      <c r="C144">
        <v>265</v>
      </c>
      <c r="D144">
        <v>1</v>
      </c>
      <c r="E144">
        <v>28.1</v>
      </c>
      <c r="F144">
        <v>0</v>
      </c>
      <c r="G144">
        <v>0</v>
      </c>
      <c r="H144">
        <v>0</v>
      </c>
      <c r="I144">
        <v>1</v>
      </c>
      <c r="J144">
        <v>27.6755947261688</v>
      </c>
      <c r="K144">
        <v>0.82362176896537043</v>
      </c>
      <c r="L144">
        <v>1.25</v>
      </c>
      <c r="M144">
        <v>2.0736217689653706</v>
      </c>
    </row>
    <row r="145" spans="1:13" x14ac:dyDescent="0.35">
      <c r="A145">
        <v>1</v>
      </c>
      <c r="B145">
        <v>0</v>
      </c>
      <c r="C145">
        <v>64</v>
      </c>
      <c r="D145">
        <v>0.2</v>
      </c>
      <c r="E145">
        <v>28.7</v>
      </c>
      <c r="F145">
        <v>0</v>
      </c>
      <c r="G145">
        <v>0</v>
      </c>
      <c r="H145">
        <v>0</v>
      </c>
      <c r="I145">
        <v>1</v>
      </c>
      <c r="J145">
        <v>21.9761105571428</v>
      </c>
      <c r="K145">
        <v>0.82852146743135635</v>
      </c>
      <c r="L145">
        <v>1.25</v>
      </c>
      <c r="M145">
        <v>2.0785214674313561</v>
      </c>
    </row>
    <row r="146" spans="1:13" x14ac:dyDescent="0.35">
      <c r="A146">
        <v>1</v>
      </c>
      <c r="B146">
        <v>1</v>
      </c>
      <c r="C146">
        <v>171</v>
      </c>
      <c r="D146">
        <v>0.5</v>
      </c>
      <c r="E146">
        <v>27</v>
      </c>
      <c r="F146">
        <v>1</v>
      </c>
      <c r="G146">
        <v>0</v>
      </c>
      <c r="H146">
        <v>0</v>
      </c>
      <c r="I146">
        <v>0</v>
      </c>
      <c r="J146">
        <v>29.1944983961688</v>
      </c>
      <c r="K146">
        <v>4.6668274093120248</v>
      </c>
      <c r="L146">
        <v>0</v>
      </c>
      <c r="M146">
        <v>4.6668274093120248</v>
      </c>
    </row>
    <row r="147" spans="1:13" x14ac:dyDescent="0.35">
      <c r="A147">
        <v>1</v>
      </c>
      <c r="B147">
        <v>1</v>
      </c>
      <c r="C147">
        <v>153</v>
      </c>
      <c r="D147">
        <v>0.4</v>
      </c>
      <c r="E147">
        <v>31.5</v>
      </c>
      <c r="F147">
        <v>1</v>
      </c>
      <c r="G147">
        <v>0</v>
      </c>
      <c r="H147">
        <v>0</v>
      </c>
      <c r="I147">
        <v>0</v>
      </c>
      <c r="J147">
        <v>22.018805999090901</v>
      </c>
      <c r="K147">
        <v>3.3680046614320305</v>
      </c>
      <c r="L147">
        <v>0</v>
      </c>
      <c r="M147">
        <v>3.3680046614320305</v>
      </c>
    </row>
    <row r="148" spans="1:13" x14ac:dyDescent="0.35">
      <c r="A148">
        <v>1</v>
      </c>
      <c r="B148">
        <v>1</v>
      </c>
      <c r="C148">
        <v>47</v>
      </c>
      <c r="D148">
        <v>4.8</v>
      </c>
      <c r="E148">
        <v>33.1</v>
      </c>
      <c r="F148">
        <v>1</v>
      </c>
      <c r="G148">
        <v>0</v>
      </c>
      <c r="H148">
        <v>0</v>
      </c>
      <c r="I148">
        <v>0</v>
      </c>
      <c r="J148">
        <v>23.933348643116801</v>
      </c>
      <c r="K148">
        <v>30.935445612434929</v>
      </c>
      <c r="L148">
        <v>0</v>
      </c>
      <c r="M148">
        <v>30.935445612434929</v>
      </c>
    </row>
    <row r="149" spans="1:13" x14ac:dyDescent="0.35">
      <c r="A149">
        <v>1</v>
      </c>
      <c r="B149">
        <v>1</v>
      </c>
      <c r="C149">
        <v>62</v>
      </c>
      <c r="D149">
        <v>4.0999999999999996</v>
      </c>
      <c r="E149">
        <v>27.4</v>
      </c>
      <c r="F149">
        <v>1</v>
      </c>
      <c r="G149">
        <v>0</v>
      </c>
      <c r="H149">
        <v>0</v>
      </c>
      <c r="I149">
        <v>0</v>
      </c>
      <c r="J149">
        <v>24.630372195974001</v>
      </c>
      <c r="K149">
        <v>18.189675700139336</v>
      </c>
      <c r="L149">
        <v>0</v>
      </c>
      <c r="M149">
        <v>18.189675700139336</v>
      </c>
    </row>
    <row r="150" spans="1:13" x14ac:dyDescent="0.35">
      <c r="A150">
        <v>1</v>
      </c>
      <c r="B150">
        <v>1</v>
      </c>
      <c r="C150">
        <v>341</v>
      </c>
      <c r="D150">
        <v>3.8</v>
      </c>
      <c r="E150">
        <v>30.6</v>
      </c>
      <c r="F150">
        <v>1</v>
      </c>
      <c r="G150">
        <v>0</v>
      </c>
      <c r="H150">
        <v>0</v>
      </c>
      <c r="I150">
        <v>0</v>
      </c>
      <c r="J150">
        <v>30.071724297012899</v>
      </c>
      <c r="K150">
        <v>33.953572049771466</v>
      </c>
      <c r="L150">
        <v>0</v>
      </c>
      <c r="M150">
        <v>33.953572049771466</v>
      </c>
    </row>
    <row r="151" spans="1:13" x14ac:dyDescent="0.35">
      <c r="A151">
        <v>1</v>
      </c>
      <c r="B151">
        <v>1</v>
      </c>
      <c r="C151">
        <v>335</v>
      </c>
      <c r="D151">
        <v>5.3</v>
      </c>
      <c r="E151">
        <v>31.4</v>
      </c>
      <c r="F151">
        <v>1</v>
      </c>
      <c r="G151">
        <v>0</v>
      </c>
      <c r="H151">
        <v>0</v>
      </c>
      <c r="I151">
        <v>0</v>
      </c>
      <c r="J151">
        <v>24.864117758766199</v>
      </c>
      <c r="K151">
        <v>45.392425513730615</v>
      </c>
      <c r="L151">
        <v>0</v>
      </c>
      <c r="M151">
        <v>45.392425513730615</v>
      </c>
    </row>
    <row r="152" spans="1:13" x14ac:dyDescent="0.35">
      <c r="A152">
        <v>1</v>
      </c>
      <c r="B152">
        <v>1</v>
      </c>
      <c r="C152">
        <v>106</v>
      </c>
      <c r="D152">
        <v>1.2</v>
      </c>
      <c r="E152">
        <v>29.1</v>
      </c>
      <c r="F152">
        <v>1</v>
      </c>
      <c r="G152">
        <v>0</v>
      </c>
      <c r="H152">
        <v>0</v>
      </c>
      <c r="I152">
        <v>0</v>
      </c>
      <c r="J152">
        <v>20.880499530649299</v>
      </c>
      <c r="K152">
        <v>3.1257276149647688</v>
      </c>
      <c r="L152">
        <v>0</v>
      </c>
      <c r="M152">
        <v>3.1257276149647688</v>
      </c>
    </row>
    <row r="153" spans="1:13" x14ac:dyDescent="0.35">
      <c r="A153">
        <v>1</v>
      </c>
      <c r="B153">
        <v>1</v>
      </c>
      <c r="C153">
        <v>163</v>
      </c>
      <c r="D153">
        <v>0.9</v>
      </c>
      <c r="E153">
        <v>31.4</v>
      </c>
      <c r="F153">
        <v>1</v>
      </c>
      <c r="G153">
        <v>0</v>
      </c>
      <c r="H153">
        <v>0</v>
      </c>
      <c r="I153">
        <v>0</v>
      </c>
      <c r="J153">
        <v>26.133480084545401</v>
      </c>
      <c r="K153">
        <v>8.1333719494656176</v>
      </c>
      <c r="L153">
        <v>0</v>
      </c>
      <c r="M153">
        <v>8.1333719494656176</v>
      </c>
    </row>
    <row r="154" spans="1:13" x14ac:dyDescent="0.35">
      <c r="A154">
        <v>1</v>
      </c>
      <c r="B154">
        <v>1</v>
      </c>
      <c r="C154">
        <v>210</v>
      </c>
      <c r="D154">
        <v>0.1</v>
      </c>
      <c r="E154">
        <v>31.3</v>
      </c>
      <c r="F154">
        <v>1</v>
      </c>
      <c r="G154">
        <v>0</v>
      </c>
      <c r="H154">
        <v>0</v>
      </c>
      <c r="I154">
        <v>0</v>
      </c>
      <c r="J154">
        <v>23.888955017207699</v>
      </c>
      <c r="K154">
        <v>0.81839400657629446</v>
      </c>
      <c r="L154">
        <v>0</v>
      </c>
      <c r="M154">
        <v>0.81839400657629446</v>
      </c>
    </row>
    <row r="155" spans="1:13" x14ac:dyDescent="0.35">
      <c r="A155">
        <v>1</v>
      </c>
      <c r="B155">
        <v>1</v>
      </c>
      <c r="C155">
        <v>247</v>
      </c>
      <c r="D155">
        <v>0.3</v>
      </c>
      <c r="E155">
        <v>26.7</v>
      </c>
      <c r="F155">
        <v>1</v>
      </c>
      <c r="G155">
        <v>0</v>
      </c>
      <c r="H155">
        <v>0</v>
      </c>
      <c r="I155">
        <v>0</v>
      </c>
      <c r="J155">
        <v>26.035778962207701</v>
      </c>
      <c r="K155">
        <v>1.1077227492670911</v>
      </c>
      <c r="L155">
        <v>0</v>
      </c>
      <c r="M155">
        <v>1.1077227492670911</v>
      </c>
    </row>
    <row r="156" spans="1:13" x14ac:dyDescent="0.35">
      <c r="A156">
        <v>1</v>
      </c>
      <c r="B156">
        <v>1</v>
      </c>
      <c r="C156">
        <v>265</v>
      </c>
      <c r="D156">
        <v>1</v>
      </c>
      <c r="E156">
        <v>28.1</v>
      </c>
      <c r="F156">
        <v>1</v>
      </c>
      <c r="G156">
        <v>0</v>
      </c>
      <c r="H156">
        <v>0</v>
      </c>
      <c r="I156">
        <v>0</v>
      </c>
      <c r="J156">
        <v>23.458395363051899</v>
      </c>
      <c r="K156">
        <v>0.82362176896537043</v>
      </c>
      <c r="L156">
        <v>0</v>
      </c>
      <c r="M156">
        <v>0.82362176896537043</v>
      </c>
    </row>
    <row r="157" spans="1:13" x14ac:dyDescent="0.35">
      <c r="A157">
        <v>1</v>
      </c>
      <c r="B157">
        <v>1</v>
      </c>
      <c r="C157">
        <v>64</v>
      </c>
      <c r="D157">
        <v>0.2</v>
      </c>
      <c r="E157">
        <v>28.7</v>
      </c>
      <c r="F157">
        <v>1</v>
      </c>
      <c r="G157">
        <v>0</v>
      </c>
      <c r="H157">
        <v>0</v>
      </c>
      <c r="I157">
        <v>0</v>
      </c>
      <c r="J157">
        <v>21.954423755714199</v>
      </c>
      <c r="K157">
        <v>0.82852146743135635</v>
      </c>
      <c r="L157">
        <v>0</v>
      </c>
      <c r="M157">
        <v>0.82852146743135635</v>
      </c>
    </row>
    <row r="158" spans="1:13" x14ac:dyDescent="0.35">
      <c r="A158">
        <v>1</v>
      </c>
      <c r="B158">
        <v>1</v>
      </c>
      <c r="C158">
        <v>171</v>
      </c>
      <c r="D158">
        <v>0.5</v>
      </c>
      <c r="E158">
        <v>27</v>
      </c>
      <c r="F158">
        <v>0</v>
      </c>
      <c r="G158">
        <v>1</v>
      </c>
      <c r="H158">
        <v>0</v>
      </c>
      <c r="I158">
        <v>0</v>
      </c>
      <c r="J158">
        <v>27.787953673960999</v>
      </c>
      <c r="K158">
        <v>4.6668274093120248</v>
      </c>
      <c r="L158">
        <v>0.41666700000000001</v>
      </c>
      <c r="M158">
        <v>5.0834944093120251</v>
      </c>
    </row>
    <row r="159" spans="1:13" x14ac:dyDescent="0.35">
      <c r="A159">
        <v>1</v>
      </c>
      <c r="B159">
        <v>1</v>
      </c>
      <c r="C159">
        <v>153</v>
      </c>
      <c r="D159">
        <v>0.4</v>
      </c>
      <c r="E159">
        <v>31.5</v>
      </c>
      <c r="F159">
        <v>0</v>
      </c>
      <c r="G159">
        <v>1</v>
      </c>
      <c r="H159">
        <v>0</v>
      </c>
      <c r="I159">
        <v>0</v>
      </c>
      <c r="J159">
        <v>27.2817014844155</v>
      </c>
      <c r="K159">
        <v>3.3680046614320305</v>
      </c>
      <c r="L159">
        <v>0.41666700000000001</v>
      </c>
      <c r="M159">
        <v>3.7846716614320304</v>
      </c>
    </row>
    <row r="160" spans="1:13" x14ac:dyDescent="0.35">
      <c r="A160">
        <v>1</v>
      </c>
      <c r="B160">
        <v>1</v>
      </c>
      <c r="C160">
        <v>47</v>
      </c>
      <c r="D160">
        <v>4.8</v>
      </c>
      <c r="E160">
        <v>33.1</v>
      </c>
      <c r="F160">
        <v>0</v>
      </c>
      <c r="G160">
        <v>1</v>
      </c>
      <c r="H160">
        <v>0</v>
      </c>
      <c r="I160">
        <v>0</v>
      </c>
      <c r="J160">
        <v>26.621827744740202</v>
      </c>
      <c r="K160">
        <v>30.935445612434929</v>
      </c>
      <c r="L160">
        <v>0.41666700000000001</v>
      </c>
      <c r="M160">
        <v>31.352112612434929</v>
      </c>
    </row>
    <row r="161" spans="1:13" x14ac:dyDescent="0.35">
      <c r="A161">
        <v>1</v>
      </c>
      <c r="B161">
        <v>1</v>
      </c>
      <c r="C161">
        <v>62</v>
      </c>
      <c r="D161">
        <v>4.0999999999999996</v>
      </c>
      <c r="E161">
        <v>27.4</v>
      </c>
      <c r="F161">
        <v>0</v>
      </c>
      <c r="G161">
        <v>1</v>
      </c>
      <c r="H161">
        <v>0</v>
      </c>
      <c r="I161">
        <v>0</v>
      </c>
      <c r="J161">
        <v>23.586098485584401</v>
      </c>
      <c r="K161">
        <v>18.189675700139336</v>
      </c>
      <c r="L161">
        <v>0.41666700000000001</v>
      </c>
      <c r="M161">
        <v>18.606342700139336</v>
      </c>
    </row>
    <row r="162" spans="1:13" x14ac:dyDescent="0.35">
      <c r="A162">
        <v>1</v>
      </c>
      <c r="B162">
        <v>1</v>
      </c>
      <c r="C162">
        <v>341</v>
      </c>
      <c r="D162">
        <v>3.8</v>
      </c>
      <c r="E162">
        <v>30.6</v>
      </c>
      <c r="F162">
        <v>0</v>
      </c>
      <c r="G162">
        <v>1</v>
      </c>
      <c r="H162">
        <v>0</v>
      </c>
      <c r="I162">
        <v>0</v>
      </c>
      <c r="J162">
        <v>25.110379962207698</v>
      </c>
      <c r="K162">
        <v>33.953572049771466</v>
      </c>
      <c r="L162">
        <v>0.41666700000000001</v>
      </c>
      <c r="M162">
        <v>34.370239049771463</v>
      </c>
    </row>
    <row r="163" spans="1:13" x14ac:dyDescent="0.35">
      <c r="A163">
        <v>1</v>
      </c>
      <c r="B163">
        <v>1</v>
      </c>
      <c r="C163">
        <v>335</v>
      </c>
      <c r="D163">
        <v>5.3</v>
      </c>
      <c r="E163">
        <v>31.4</v>
      </c>
      <c r="F163">
        <v>0</v>
      </c>
      <c r="G163">
        <v>1</v>
      </c>
      <c r="H163">
        <v>0</v>
      </c>
      <c r="I163">
        <v>0</v>
      </c>
      <c r="J163">
        <v>25.3672787061038</v>
      </c>
      <c r="K163">
        <v>45.392425513730615</v>
      </c>
      <c r="L163">
        <v>0.41666700000000001</v>
      </c>
      <c r="M163">
        <v>45.809092513730612</v>
      </c>
    </row>
    <row r="164" spans="1:13" x14ac:dyDescent="0.35">
      <c r="A164">
        <v>1</v>
      </c>
      <c r="B164">
        <v>1</v>
      </c>
      <c r="C164">
        <v>106</v>
      </c>
      <c r="D164">
        <v>1.2</v>
      </c>
      <c r="E164">
        <v>29.1</v>
      </c>
      <c r="F164">
        <v>0</v>
      </c>
      <c r="G164">
        <v>1</v>
      </c>
      <c r="H164">
        <v>0</v>
      </c>
      <c r="I164">
        <v>0</v>
      </c>
      <c r="J164">
        <v>29.7640427425974</v>
      </c>
      <c r="K164">
        <v>3.1257276149647688</v>
      </c>
      <c r="L164">
        <v>0.41666700000000001</v>
      </c>
      <c r="M164">
        <v>3.5423946149647687</v>
      </c>
    </row>
    <row r="165" spans="1:13" x14ac:dyDescent="0.35">
      <c r="A165">
        <v>1</v>
      </c>
      <c r="B165">
        <v>1</v>
      </c>
      <c r="C165">
        <v>163</v>
      </c>
      <c r="D165">
        <v>0.9</v>
      </c>
      <c r="E165">
        <v>31.4</v>
      </c>
      <c r="F165">
        <v>0</v>
      </c>
      <c r="G165">
        <v>1</v>
      </c>
      <c r="H165">
        <v>0</v>
      </c>
      <c r="I165">
        <v>0</v>
      </c>
      <c r="J165">
        <v>24.5474070017532</v>
      </c>
      <c r="K165">
        <v>8.1333719494656176</v>
      </c>
      <c r="L165">
        <v>0.41666700000000001</v>
      </c>
      <c r="M165">
        <v>8.5500389494656179</v>
      </c>
    </row>
    <row r="166" spans="1:13" x14ac:dyDescent="0.35">
      <c r="A166">
        <v>1</v>
      </c>
      <c r="B166">
        <v>1</v>
      </c>
      <c r="C166">
        <v>210</v>
      </c>
      <c r="D166">
        <v>0.1</v>
      </c>
      <c r="E166">
        <v>31.3</v>
      </c>
      <c r="F166">
        <v>0</v>
      </c>
      <c r="G166">
        <v>1</v>
      </c>
      <c r="H166">
        <v>0</v>
      </c>
      <c r="I166">
        <v>0</v>
      </c>
      <c r="J166">
        <v>23.539511803896101</v>
      </c>
      <c r="K166">
        <v>0.81839400657629446</v>
      </c>
      <c r="L166">
        <v>0.41666700000000001</v>
      </c>
      <c r="M166">
        <v>1.2350610065762946</v>
      </c>
    </row>
    <row r="167" spans="1:13" x14ac:dyDescent="0.35">
      <c r="A167">
        <v>1</v>
      </c>
      <c r="B167">
        <v>1</v>
      </c>
      <c r="C167">
        <v>247</v>
      </c>
      <c r="D167">
        <v>0.3</v>
      </c>
      <c r="E167">
        <v>26.7</v>
      </c>
      <c r="F167">
        <v>0</v>
      </c>
      <c r="G167">
        <v>1</v>
      </c>
      <c r="H167">
        <v>0</v>
      </c>
      <c r="I167">
        <v>0</v>
      </c>
      <c r="J167">
        <v>26.749973755259699</v>
      </c>
      <c r="K167">
        <v>1.1077227492670911</v>
      </c>
      <c r="L167">
        <v>0.41666700000000001</v>
      </c>
      <c r="M167">
        <v>1.5243897492670913</v>
      </c>
    </row>
    <row r="168" spans="1:13" x14ac:dyDescent="0.35">
      <c r="A168">
        <v>1</v>
      </c>
      <c r="B168">
        <v>1</v>
      </c>
      <c r="C168">
        <v>265</v>
      </c>
      <c r="D168">
        <v>1</v>
      </c>
      <c r="E168">
        <v>28.1</v>
      </c>
      <c r="F168">
        <v>0</v>
      </c>
      <c r="G168">
        <v>1</v>
      </c>
      <c r="H168">
        <v>0</v>
      </c>
      <c r="I168">
        <v>0</v>
      </c>
      <c r="J168">
        <v>25.289843125909002</v>
      </c>
      <c r="K168">
        <v>0.82362176896537043</v>
      </c>
      <c r="L168">
        <v>0.41666700000000001</v>
      </c>
      <c r="M168">
        <v>1.2402887689653705</v>
      </c>
    </row>
    <row r="169" spans="1:13" x14ac:dyDescent="0.35">
      <c r="A169">
        <v>1</v>
      </c>
      <c r="B169">
        <v>1</v>
      </c>
      <c r="C169">
        <v>64</v>
      </c>
      <c r="D169">
        <v>0.2</v>
      </c>
      <c r="E169">
        <v>28.7</v>
      </c>
      <c r="F169">
        <v>0</v>
      </c>
      <c r="G169">
        <v>1</v>
      </c>
      <c r="H169">
        <v>0</v>
      </c>
      <c r="I169">
        <v>0</v>
      </c>
      <c r="J169">
        <v>24.116176827727202</v>
      </c>
      <c r="K169">
        <v>0.82852146743135635</v>
      </c>
      <c r="L169">
        <v>0.41666700000000001</v>
      </c>
      <c r="M169">
        <v>1.2451884674313565</v>
      </c>
    </row>
    <row r="170" spans="1:13" x14ac:dyDescent="0.35">
      <c r="A170">
        <v>1</v>
      </c>
      <c r="B170">
        <v>1</v>
      </c>
      <c r="C170">
        <v>171</v>
      </c>
      <c r="D170">
        <v>0.5</v>
      </c>
      <c r="E170">
        <v>27</v>
      </c>
      <c r="F170">
        <v>0</v>
      </c>
      <c r="G170">
        <v>0</v>
      </c>
      <c r="H170">
        <v>1</v>
      </c>
      <c r="I170">
        <v>0</v>
      </c>
      <c r="J170">
        <v>28.242935712857101</v>
      </c>
      <c r="K170">
        <v>4.6668274093120248</v>
      </c>
      <c r="L170">
        <v>1.0416669999999999</v>
      </c>
      <c r="M170">
        <v>5.7084944093120242</v>
      </c>
    </row>
    <row r="171" spans="1:13" x14ac:dyDescent="0.35">
      <c r="A171">
        <v>1</v>
      </c>
      <c r="B171">
        <v>1</v>
      </c>
      <c r="C171">
        <v>153</v>
      </c>
      <c r="D171">
        <v>0.4</v>
      </c>
      <c r="E171">
        <v>31.5</v>
      </c>
      <c r="F171">
        <v>0</v>
      </c>
      <c r="G171">
        <v>0</v>
      </c>
      <c r="H171">
        <v>1</v>
      </c>
      <c r="I171">
        <v>0</v>
      </c>
      <c r="J171">
        <v>29.299495449350601</v>
      </c>
      <c r="K171">
        <v>3.3680046614320305</v>
      </c>
      <c r="L171">
        <v>1.0416669999999999</v>
      </c>
      <c r="M171">
        <v>4.4096716614320304</v>
      </c>
    </row>
    <row r="172" spans="1:13" x14ac:dyDescent="0.35">
      <c r="A172">
        <v>1</v>
      </c>
      <c r="B172">
        <v>1</v>
      </c>
      <c r="C172">
        <v>47</v>
      </c>
      <c r="D172">
        <v>4.8</v>
      </c>
      <c r="E172">
        <v>33.1</v>
      </c>
      <c r="F172">
        <v>0</v>
      </c>
      <c r="G172">
        <v>0</v>
      </c>
      <c r="H172">
        <v>1</v>
      </c>
      <c r="I172">
        <v>0</v>
      </c>
      <c r="J172">
        <v>29.430711511103802</v>
      </c>
      <c r="K172">
        <v>30.935445612434929</v>
      </c>
      <c r="L172">
        <v>1.0416669999999999</v>
      </c>
      <c r="M172">
        <v>31.977112612434929</v>
      </c>
    </row>
    <row r="173" spans="1:13" x14ac:dyDescent="0.35">
      <c r="A173">
        <v>1</v>
      </c>
      <c r="B173">
        <v>1</v>
      </c>
      <c r="C173">
        <v>62</v>
      </c>
      <c r="D173">
        <v>4.0999999999999996</v>
      </c>
      <c r="E173">
        <v>27.4</v>
      </c>
      <c r="F173">
        <v>0</v>
      </c>
      <c r="G173">
        <v>0</v>
      </c>
      <c r="H173">
        <v>1</v>
      </c>
      <c r="I173">
        <v>0</v>
      </c>
      <c r="J173">
        <v>27.0280423102597</v>
      </c>
      <c r="K173">
        <v>18.189675700139336</v>
      </c>
      <c r="L173">
        <v>1.0416669999999999</v>
      </c>
      <c r="M173">
        <v>19.231342700139336</v>
      </c>
    </row>
    <row r="174" spans="1:13" x14ac:dyDescent="0.35">
      <c r="A174">
        <v>1</v>
      </c>
      <c r="B174">
        <v>1</v>
      </c>
      <c r="C174">
        <v>341</v>
      </c>
      <c r="D174">
        <v>3.8</v>
      </c>
      <c r="E174">
        <v>30.6</v>
      </c>
      <c r="F174">
        <v>0</v>
      </c>
      <c r="G174">
        <v>0</v>
      </c>
      <c r="H174">
        <v>1</v>
      </c>
      <c r="I174">
        <v>0</v>
      </c>
      <c r="J174">
        <v>22.742368722921999</v>
      </c>
      <c r="K174">
        <v>33.953572049771466</v>
      </c>
      <c r="L174">
        <v>1.0416669999999999</v>
      </c>
      <c r="M174">
        <v>34.995239049771463</v>
      </c>
    </row>
    <row r="175" spans="1:13" x14ac:dyDescent="0.35">
      <c r="A175">
        <v>1</v>
      </c>
      <c r="B175">
        <v>1</v>
      </c>
      <c r="C175">
        <v>335</v>
      </c>
      <c r="D175">
        <v>5.3</v>
      </c>
      <c r="E175">
        <v>31.4</v>
      </c>
      <c r="F175">
        <v>0</v>
      </c>
      <c r="G175">
        <v>0</v>
      </c>
      <c r="H175">
        <v>1</v>
      </c>
      <c r="I175">
        <v>0</v>
      </c>
      <c r="J175">
        <v>26.078478317272701</v>
      </c>
      <c r="K175">
        <v>45.392425513730615</v>
      </c>
      <c r="L175">
        <v>1.0416669999999999</v>
      </c>
      <c r="M175">
        <v>46.434092513730612</v>
      </c>
    </row>
    <row r="176" spans="1:13" x14ac:dyDescent="0.35">
      <c r="A176">
        <v>1</v>
      </c>
      <c r="B176">
        <v>1</v>
      </c>
      <c r="C176">
        <v>106</v>
      </c>
      <c r="D176">
        <v>1.2</v>
      </c>
      <c r="E176">
        <v>29.1</v>
      </c>
      <c r="F176">
        <v>0</v>
      </c>
      <c r="G176">
        <v>0</v>
      </c>
      <c r="H176">
        <v>1</v>
      </c>
      <c r="I176">
        <v>0</v>
      </c>
      <c r="J176">
        <v>23.3699632372727</v>
      </c>
      <c r="K176">
        <v>3.1257276149647688</v>
      </c>
      <c r="L176">
        <v>1.0416669999999999</v>
      </c>
      <c r="M176">
        <v>4.1673946149647687</v>
      </c>
    </row>
    <row r="177" spans="1:13" x14ac:dyDescent="0.35">
      <c r="A177">
        <v>1</v>
      </c>
      <c r="B177">
        <v>1</v>
      </c>
      <c r="C177">
        <v>163</v>
      </c>
      <c r="D177">
        <v>0.9</v>
      </c>
      <c r="E177">
        <v>31.4</v>
      </c>
      <c r="F177">
        <v>0</v>
      </c>
      <c r="G177">
        <v>0</v>
      </c>
      <c r="H177">
        <v>1</v>
      </c>
      <c r="I177">
        <v>0</v>
      </c>
      <c r="J177">
        <v>25.672780098571401</v>
      </c>
      <c r="K177">
        <v>8.1333719494656176</v>
      </c>
      <c r="L177">
        <v>1.0416669999999999</v>
      </c>
      <c r="M177">
        <v>9.1750389494656179</v>
      </c>
    </row>
    <row r="178" spans="1:13" x14ac:dyDescent="0.35">
      <c r="A178">
        <v>1</v>
      </c>
      <c r="B178">
        <v>1</v>
      </c>
      <c r="C178">
        <v>210</v>
      </c>
      <c r="D178">
        <v>0.1</v>
      </c>
      <c r="E178">
        <v>31.3</v>
      </c>
      <c r="F178">
        <v>0</v>
      </c>
      <c r="G178">
        <v>0</v>
      </c>
      <c r="H178">
        <v>1</v>
      </c>
      <c r="I178">
        <v>0</v>
      </c>
      <c r="J178">
        <v>27.989637771103801</v>
      </c>
      <c r="K178">
        <v>0.81839400657629446</v>
      </c>
      <c r="L178">
        <v>1.0416669999999999</v>
      </c>
      <c r="M178">
        <v>1.8600610065762944</v>
      </c>
    </row>
    <row r="179" spans="1:13" x14ac:dyDescent="0.35">
      <c r="A179">
        <v>1</v>
      </c>
      <c r="B179">
        <v>1</v>
      </c>
      <c r="C179">
        <v>247</v>
      </c>
      <c r="D179">
        <v>0.3</v>
      </c>
      <c r="E179">
        <v>26.7</v>
      </c>
      <c r="F179">
        <v>0</v>
      </c>
      <c r="G179">
        <v>0</v>
      </c>
      <c r="H179">
        <v>1</v>
      </c>
      <c r="I179">
        <v>0</v>
      </c>
      <c r="J179">
        <v>22.287315950909001</v>
      </c>
      <c r="K179">
        <v>1.1077227492670911</v>
      </c>
      <c r="L179">
        <v>1.0416669999999999</v>
      </c>
      <c r="M179">
        <v>2.1493897492670913</v>
      </c>
    </row>
    <row r="180" spans="1:13" x14ac:dyDescent="0.35">
      <c r="A180">
        <v>1</v>
      </c>
      <c r="B180">
        <v>1</v>
      </c>
      <c r="C180">
        <v>265</v>
      </c>
      <c r="D180">
        <v>1</v>
      </c>
      <c r="E180">
        <v>28.1</v>
      </c>
      <c r="F180">
        <v>0</v>
      </c>
      <c r="G180">
        <v>0</v>
      </c>
      <c r="H180">
        <v>1</v>
      </c>
      <c r="I180">
        <v>0</v>
      </c>
      <c r="J180">
        <v>26.4846972181168</v>
      </c>
      <c r="K180">
        <v>0.82362176896537043</v>
      </c>
      <c r="L180">
        <v>1.0416669999999999</v>
      </c>
      <c r="M180">
        <v>1.8652887689653703</v>
      </c>
    </row>
    <row r="181" spans="1:13" x14ac:dyDescent="0.35">
      <c r="A181">
        <v>1</v>
      </c>
      <c r="B181">
        <v>1</v>
      </c>
      <c r="C181">
        <v>64</v>
      </c>
      <c r="D181">
        <v>0.2</v>
      </c>
      <c r="E181">
        <v>28.7</v>
      </c>
      <c r="F181">
        <v>0</v>
      </c>
      <c r="G181">
        <v>0</v>
      </c>
      <c r="H181">
        <v>1</v>
      </c>
      <c r="I181">
        <v>0</v>
      </c>
      <c r="J181">
        <v>27.288455529545399</v>
      </c>
      <c r="K181">
        <v>0.82852146743135635</v>
      </c>
      <c r="L181">
        <v>1.0416669999999999</v>
      </c>
      <c r="M181">
        <v>1.8701884674313562</v>
      </c>
    </row>
    <row r="182" spans="1:13" x14ac:dyDescent="0.35">
      <c r="A182">
        <v>1</v>
      </c>
      <c r="B182">
        <v>1</v>
      </c>
      <c r="C182">
        <v>171</v>
      </c>
      <c r="D182">
        <v>0.5</v>
      </c>
      <c r="E182">
        <v>27</v>
      </c>
      <c r="F182">
        <v>0</v>
      </c>
      <c r="G182">
        <v>0</v>
      </c>
      <c r="H182">
        <v>0</v>
      </c>
      <c r="I182">
        <v>1</v>
      </c>
      <c r="J182">
        <v>21.594602894740198</v>
      </c>
      <c r="K182">
        <v>4.6668274093120248</v>
      </c>
      <c r="L182">
        <v>1.25</v>
      </c>
      <c r="M182">
        <v>5.9168274093120248</v>
      </c>
    </row>
    <row r="183" spans="1:13" x14ac:dyDescent="0.35">
      <c r="A183">
        <v>1</v>
      </c>
      <c r="B183">
        <v>1</v>
      </c>
      <c r="C183">
        <v>153</v>
      </c>
      <c r="D183">
        <v>0.4</v>
      </c>
      <c r="E183">
        <v>31.5</v>
      </c>
      <c r="F183">
        <v>0</v>
      </c>
      <c r="G183">
        <v>0</v>
      </c>
      <c r="H183">
        <v>0</v>
      </c>
      <c r="I183">
        <v>1</v>
      </c>
      <c r="J183">
        <v>24.265611970584398</v>
      </c>
      <c r="K183">
        <v>3.3680046614320305</v>
      </c>
      <c r="L183">
        <v>1.25</v>
      </c>
      <c r="M183">
        <v>4.61800466143203</v>
      </c>
    </row>
    <row r="184" spans="1:13" x14ac:dyDescent="0.35">
      <c r="A184">
        <v>1</v>
      </c>
      <c r="B184">
        <v>1</v>
      </c>
      <c r="C184">
        <v>47</v>
      </c>
      <c r="D184">
        <v>4.8</v>
      </c>
      <c r="E184">
        <v>33.1</v>
      </c>
      <c r="F184">
        <v>0</v>
      </c>
      <c r="G184">
        <v>0</v>
      </c>
      <c r="H184">
        <v>0</v>
      </c>
      <c r="I184">
        <v>1</v>
      </c>
      <c r="J184">
        <v>23.305524615454502</v>
      </c>
      <c r="K184">
        <v>30.935445612434929</v>
      </c>
      <c r="L184">
        <v>1.25</v>
      </c>
      <c r="M184">
        <v>32.185445612434933</v>
      </c>
    </row>
    <row r="185" spans="1:13" x14ac:dyDescent="0.35">
      <c r="A185">
        <v>1</v>
      </c>
      <c r="B185">
        <v>1</v>
      </c>
      <c r="C185">
        <v>62</v>
      </c>
      <c r="D185">
        <v>4.0999999999999996</v>
      </c>
      <c r="E185">
        <v>27.4</v>
      </c>
      <c r="F185">
        <v>0</v>
      </c>
      <c r="G185">
        <v>0</v>
      </c>
      <c r="H185">
        <v>0</v>
      </c>
      <c r="I185">
        <v>1</v>
      </c>
      <c r="J185">
        <v>26.842877883441499</v>
      </c>
      <c r="K185">
        <v>18.189675700139336</v>
      </c>
      <c r="L185">
        <v>1.25</v>
      </c>
      <c r="M185">
        <v>19.439675700139336</v>
      </c>
    </row>
    <row r="186" spans="1:13" x14ac:dyDescent="0.35">
      <c r="A186">
        <v>1</v>
      </c>
      <c r="B186">
        <v>1</v>
      </c>
      <c r="C186">
        <v>341</v>
      </c>
      <c r="D186">
        <v>3.8</v>
      </c>
      <c r="E186">
        <v>30.6</v>
      </c>
      <c r="F186">
        <v>0</v>
      </c>
      <c r="G186">
        <v>0</v>
      </c>
      <c r="H186">
        <v>0</v>
      </c>
      <c r="I186">
        <v>1</v>
      </c>
      <c r="J186">
        <v>23.574491500909001</v>
      </c>
      <c r="K186">
        <v>33.953572049771466</v>
      </c>
      <c r="L186">
        <v>1.25</v>
      </c>
      <c r="M186">
        <v>35.203572049771466</v>
      </c>
    </row>
    <row r="187" spans="1:13" x14ac:dyDescent="0.35">
      <c r="A187">
        <v>1</v>
      </c>
      <c r="B187">
        <v>1</v>
      </c>
      <c r="C187">
        <v>335</v>
      </c>
      <c r="D187">
        <v>5.3</v>
      </c>
      <c r="E187">
        <v>31.4</v>
      </c>
      <c r="F187">
        <v>0</v>
      </c>
      <c r="G187">
        <v>0</v>
      </c>
      <c r="H187">
        <v>0</v>
      </c>
      <c r="I187">
        <v>1</v>
      </c>
      <c r="J187">
        <v>24.6379836065584</v>
      </c>
      <c r="K187">
        <v>45.392425513730615</v>
      </c>
      <c r="L187">
        <v>1.25</v>
      </c>
      <c r="M187">
        <v>46.642425513730615</v>
      </c>
    </row>
    <row r="188" spans="1:13" x14ac:dyDescent="0.35">
      <c r="A188">
        <v>1</v>
      </c>
      <c r="B188">
        <v>1</v>
      </c>
      <c r="C188">
        <v>106</v>
      </c>
      <c r="D188">
        <v>1.2</v>
      </c>
      <c r="E188">
        <v>29.1</v>
      </c>
      <c r="F188">
        <v>0</v>
      </c>
      <c r="G188">
        <v>0</v>
      </c>
      <c r="H188">
        <v>0</v>
      </c>
      <c r="I188">
        <v>1</v>
      </c>
      <c r="J188">
        <v>24.823364146558401</v>
      </c>
      <c r="K188">
        <v>3.1257276149647688</v>
      </c>
      <c r="L188">
        <v>1.25</v>
      </c>
      <c r="M188">
        <v>4.3757276149647684</v>
      </c>
    </row>
    <row r="189" spans="1:13" x14ac:dyDescent="0.35">
      <c r="A189">
        <v>1</v>
      </c>
      <c r="B189">
        <v>1</v>
      </c>
      <c r="C189">
        <v>163</v>
      </c>
      <c r="D189">
        <v>0.9</v>
      </c>
      <c r="E189">
        <v>31.4</v>
      </c>
      <c r="F189">
        <v>0</v>
      </c>
      <c r="G189">
        <v>0</v>
      </c>
      <c r="H189">
        <v>0</v>
      </c>
      <c r="I189">
        <v>1</v>
      </c>
      <c r="J189">
        <v>24.291669201428501</v>
      </c>
      <c r="K189">
        <v>8.1333719494656176</v>
      </c>
      <c r="L189">
        <v>1.25</v>
      </c>
      <c r="M189">
        <v>9.3833719494656176</v>
      </c>
    </row>
    <row r="190" spans="1:13" x14ac:dyDescent="0.35">
      <c r="A190">
        <v>1</v>
      </c>
      <c r="B190">
        <v>1</v>
      </c>
      <c r="C190">
        <v>210</v>
      </c>
      <c r="D190">
        <v>0.1</v>
      </c>
      <c r="E190">
        <v>31.3</v>
      </c>
      <c r="F190">
        <v>0</v>
      </c>
      <c r="G190">
        <v>0</v>
      </c>
      <c r="H190">
        <v>0</v>
      </c>
      <c r="I190">
        <v>1</v>
      </c>
      <c r="J190">
        <v>24.207370659350602</v>
      </c>
      <c r="K190">
        <v>0.81839400657629446</v>
      </c>
      <c r="L190">
        <v>1.25</v>
      </c>
      <c r="M190">
        <v>2.0683940065762947</v>
      </c>
    </row>
    <row r="191" spans="1:13" x14ac:dyDescent="0.35">
      <c r="A191">
        <v>1</v>
      </c>
      <c r="B191">
        <v>1</v>
      </c>
      <c r="C191">
        <v>247</v>
      </c>
      <c r="D191">
        <v>0.3</v>
      </c>
      <c r="E191">
        <v>26.7</v>
      </c>
      <c r="F191">
        <v>0</v>
      </c>
      <c r="G191">
        <v>0</v>
      </c>
      <c r="H191">
        <v>0</v>
      </c>
      <c r="I191">
        <v>1</v>
      </c>
      <c r="J191">
        <v>24.911013962337599</v>
      </c>
      <c r="K191">
        <v>1.1077227492670911</v>
      </c>
      <c r="L191">
        <v>1.25</v>
      </c>
      <c r="M191">
        <v>2.3577227492670909</v>
      </c>
    </row>
    <row r="192" spans="1:13" x14ac:dyDescent="0.35">
      <c r="A192">
        <v>1</v>
      </c>
      <c r="B192">
        <v>1</v>
      </c>
      <c r="C192">
        <v>265</v>
      </c>
      <c r="D192">
        <v>1</v>
      </c>
      <c r="E192">
        <v>28.1</v>
      </c>
      <c r="F192">
        <v>0</v>
      </c>
      <c r="G192">
        <v>0</v>
      </c>
      <c r="H192">
        <v>0</v>
      </c>
      <c r="I192">
        <v>1</v>
      </c>
      <c r="J192">
        <v>22.150783550974001</v>
      </c>
      <c r="K192">
        <v>0.82362176896537043</v>
      </c>
      <c r="L192">
        <v>1.25</v>
      </c>
      <c r="M192">
        <v>2.0736217689653706</v>
      </c>
    </row>
    <row r="193" spans="1:13" x14ac:dyDescent="0.35">
      <c r="A193">
        <v>1</v>
      </c>
      <c r="B193">
        <v>1</v>
      </c>
      <c r="C193">
        <v>64</v>
      </c>
      <c r="D193">
        <v>0.2</v>
      </c>
      <c r="E193">
        <v>28.7</v>
      </c>
      <c r="F193">
        <v>0</v>
      </c>
      <c r="G193">
        <v>0</v>
      </c>
      <c r="H193">
        <v>0</v>
      </c>
      <c r="I193">
        <v>1</v>
      </c>
      <c r="J193">
        <v>25.792682845973999</v>
      </c>
      <c r="K193">
        <v>0.82852146743135635</v>
      </c>
      <c r="L193">
        <v>1.25</v>
      </c>
      <c r="M193">
        <v>2.0785214674313561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7DAB-A39C-4ED3-A076-30BD77F9AC78}">
  <dimension ref="A1:G26"/>
  <sheetViews>
    <sheetView topLeftCell="A4" workbookViewId="0">
      <selection activeCell="B15" sqref="B15:B26"/>
    </sheetView>
  </sheetViews>
  <sheetFormatPr defaultRowHeight="14.5" x14ac:dyDescent="0.35"/>
  <cols>
    <col min="1" max="1" width="13.6328125" customWidth="1"/>
    <col min="4" max="4" width="11.81640625" bestFit="1" customWidth="1"/>
    <col min="6" max="6" width="15.1796875" customWidth="1"/>
  </cols>
  <sheetData>
    <row r="1" spans="1:7" x14ac:dyDescent="0.35">
      <c r="A1">
        <v>171</v>
      </c>
      <c r="B1">
        <v>0.5</v>
      </c>
      <c r="C1">
        <f>B1*COS(RADIANS(A1))</f>
        <v>-0.49384417029756883</v>
      </c>
      <c r="D1">
        <f>B1*COS(RADIANS(0))</f>
        <v>0.5</v>
      </c>
      <c r="F1" t="s">
        <v>11</v>
      </c>
      <c r="G1">
        <f>G2*G3</f>
        <v>1.0499999999999998</v>
      </c>
    </row>
    <row r="2" spans="1:7" x14ac:dyDescent="0.35">
      <c r="A2">
        <v>153</v>
      </c>
      <c r="B2">
        <v>0.4</v>
      </c>
      <c r="C2">
        <f t="shared" ref="C2:C12" si="0">B2*COS(RADIANS(A2))</f>
        <v>-0.35640260967534715</v>
      </c>
      <c r="D2">
        <f t="shared" ref="D2:D12" si="1">B2*COS(RADIANS(0))</f>
        <v>0.4</v>
      </c>
      <c r="F2" t="s">
        <v>12</v>
      </c>
      <c r="G2">
        <v>1.5</v>
      </c>
    </row>
    <row r="3" spans="1:7" x14ac:dyDescent="0.35">
      <c r="A3">
        <v>47</v>
      </c>
      <c r="B3">
        <v>4.8</v>
      </c>
      <c r="C3">
        <f t="shared" si="0"/>
        <v>3.2735921282999927</v>
      </c>
      <c r="D3">
        <f t="shared" si="1"/>
        <v>4.8</v>
      </c>
      <c r="F3" t="s">
        <v>13</v>
      </c>
      <c r="G3">
        <v>0.7</v>
      </c>
    </row>
    <row r="4" spans="1:7" x14ac:dyDescent="0.35">
      <c r="A4">
        <v>62</v>
      </c>
      <c r="B4">
        <v>4.0999999999999996</v>
      </c>
      <c r="C4">
        <f t="shared" si="0"/>
        <v>1.9248334074221523</v>
      </c>
      <c r="D4">
        <f t="shared" si="1"/>
        <v>4.0999999999999996</v>
      </c>
      <c r="F4" t="s">
        <v>14</v>
      </c>
      <c r="G4">
        <v>9</v>
      </c>
    </row>
    <row r="5" spans="1:7" x14ac:dyDescent="0.35">
      <c r="A5">
        <v>341</v>
      </c>
      <c r="B5">
        <v>3.8</v>
      </c>
      <c r="C5">
        <f t="shared" si="0"/>
        <v>3.5929705872774038</v>
      </c>
      <c r="D5">
        <f t="shared" si="1"/>
        <v>3.8</v>
      </c>
      <c r="F5" t="s">
        <v>15</v>
      </c>
      <c r="G5">
        <f>G1*G4</f>
        <v>9.4499999999999993</v>
      </c>
    </row>
    <row r="6" spans="1:7" x14ac:dyDescent="0.35">
      <c r="A6">
        <v>335</v>
      </c>
      <c r="B6">
        <v>5.3</v>
      </c>
      <c r="C6">
        <f t="shared" si="0"/>
        <v>4.8034312712942455</v>
      </c>
      <c r="D6">
        <f t="shared" si="1"/>
        <v>5.3</v>
      </c>
    </row>
    <row r="7" spans="1:7" x14ac:dyDescent="0.35">
      <c r="A7">
        <v>106</v>
      </c>
      <c r="B7">
        <v>1.2</v>
      </c>
      <c r="C7">
        <f t="shared" si="0"/>
        <v>-0.33076482698039883</v>
      </c>
      <c r="D7">
        <f t="shared" si="1"/>
        <v>1.2</v>
      </c>
    </row>
    <row r="8" spans="1:7" x14ac:dyDescent="0.35">
      <c r="A8">
        <v>163</v>
      </c>
      <c r="B8">
        <v>0.9</v>
      </c>
      <c r="C8">
        <f t="shared" si="0"/>
        <v>-0.86067428036673199</v>
      </c>
      <c r="D8">
        <f t="shared" si="1"/>
        <v>0.9</v>
      </c>
    </row>
    <row r="9" spans="1:7" x14ac:dyDescent="0.35">
      <c r="A9">
        <v>210</v>
      </c>
      <c r="B9">
        <v>0.1</v>
      </c>
      <c r="C9">
        <f t="shared" si="0"/>
        <v>-8.6602540378443865E-2</v>
      </c>
      <c r="D9">
        <f t="shared" si="1"/>
        <v>0.1</v>
      </c>
    </row>
    <row r="10" spans="1:7" x14ac:dyDescent="0.35">
      <c r="A10">
        <v>247</v>
      </c>
      <c r="B10">
        <v>0.3</v>
      </c>
      <c r="C10">
        <f t="shared" si="0"/>
        <v>-0.11721933854678214</v>
      </c>
      <c r="D10">
        <f t="shared" si="1"/>
        <v>0.3</v>
      </c>
    </row>
    <row r="11" spans="1:7" x14ac:dyDescent="0.35">
      <c r="A11">
        <v>265</v>
      </c>
      <c r="B11">
        <v>1</v>
      </c>
      <c r="C11">
        <f t="shared" si="0"/>
        <v>-8.7155742747658249E-2</v>
      </c>
      <c r="D11">
        <f t="shared" si="1"/>
        <v>1</v>
      </c>
    </row>
    <row r="12" spans="1:7" x14ac:dyDescent="0.35">
      <c r="A12">
        <v>64</v>
      </c>
      <c r="B12">
        <v>0.2</v>
      </c>
      <c r="C12">
        <f t="shared" si="0"/>
        <v>8.7674229357815492E-2</v>
      </c>
      <c r="D12">
        <f t="shared" si="1"/>
        <v>0.2</v>
      </c>
    </row>
    <row r="14" spans="1:7" x14ac:dyDescent="0.35">
      <c r="A14" t="s">
        <v>16</v>
      </c>
      <c r="B14" t="s">
        <v>17</v>
      </c>
    </row>
    <row r="15" spans="1:7" x14ac:dyDescent="0.35">
      <c r="A15">
        <v>-0.49384417029756883</v>
      </c>
      <c r="B15">
        <f>ABS(A15*9.45)</f>
        <v>4.6668274093120248</v>
      </c>
    </row>
    <row r="16" spans="1:7" x14ac:dyDescent="0.35">
      <c r="A16">
        <v>-0.35640260967534715</v>
      </c>
      <c r="B16">
        <f t="shared" ref="B16:B26" si="2">ABS(A16*9.45)</f>
        <v>3.3680046614320305</v>
      </c>
    </row>
    <row r="17" spans="1:2" x14ac:dyDescent="0.35">
      <c r="A17">
        <v>3.2735921282999927</v>
      </c>
      <c r="B17">
        <f t="shared" si="2"/>
        <v>30.935445612434929</v>
      </c>
    </row>
    <row r="18" spans="1:2" x14ac:dyDescent="0.35">
      <c r="A18">
        <v>1.9248334074221523</v>
      </c>
      <c r="B18">
        <f t="shared" si="2"/>
        <v>18.189675700139336</v>
      </c>
    </row>
    <row r="19" spans="1:2" x14ac:dyDescent="0.35">
      <c r="A19">
        <v>3.5929705872774038</v>
      </c>
      <c r="B19">
        <f t="shared" si="2"/>
        <v>33.953572049771466</v>
      </c>
    </row>
    <row r="20" spans="1:2" x14ac:dyDescent="0.35">
      <c r="A20">
        <v>4.8034312712942455</v>
      </c>
      <c r="B20">
        <f t="shared" si="2"/>
        <v>45.392425513730615</v>
      </c>
    </row>
    <row r="21" spans="1:2" x14ac:dyDescent="0.35">
      <c r="A21">
        <v>-0.33076482698039883</v>
      </c>
      <c r="B21">
        <f t="shared" si="2"/>
        <v>3.1257276149647688</v>
      </c>
    </row>
    <row r="22" spans="1:2" x14ac:dyDescent="0.35">
      <c r="A22">
        <v>-0.86067428036673199</v>
      </c>
      <c r="B22">
        <f t="shared" si="2"/>
        <v>8.1333719494656176</v>
      </c>
    </row>
    <row r="23" spans="1:2" x14ac:dyDescent="0.35">
      <c r="A23">
        <v>-8.6602540378443865E-2</v>
      </c>
      <c r="B23">
        <f t="shared" si="2"/>
        <v>0.81839400657629446</v>
      </c>
    </row>
    <row r="24" spans="1:2" x14ac:dyDescent="0.35">
      <c r="A24">
        <v>-0.11721933854678214</v>
      </c>
      <c r="B24">
        <f t="shared" si="2"/>
        <v>1.1077227492670911</v>
      </c>
    </row>
    <row r="25" spans="1:2" x14ac:dyDescent="0.35">
      <c r="A25">
        <v>-8.7155742747658249E-2</v>
      </c>
      <c r="B25">
        <f t="shared" si="2"/>
        <v>0.82362176896537043</v>
      </c>
    </row>
    <row r="26" spans="1:2" x14ac:dyDescent="0.35">
      <c r="A26">
        <v>8.7674229357815492E-2</v>
      </c>
      <c r="B26">
        <f t="shared" si="2"/>
        <v>0.82852146743135635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data_utama</vt:lpstr>
      <vt:lpstr>data</vt:lpstr>
      <vt:lpstr>perkiraan_ach_jendela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2022-10-12T10:38:38Z</dcterms:created>
  <dcterms:modified xsi:type="dcterms:W3CDTF">2022-10-12T12:48:48Z</dcterms:modified>
</cp:coreProperties>
</file>