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Instances" sheetId="61" r:id="rId1"/>
    <sheet name="solution_sum" sheetId="4" r:id="rId2"/>
    <sheet name="Sheet4" sheetId="62" r:id="rId3"/>
    <sheet name="hga" sheetId="59" r:id="rId4"/>
    <sheet name="hga+" sheetId="60" r:id="rId5"/>
    <sheet name="ils" sheetId="40" r:id="rId6"/>
    <sheet name="ilsvnd" sheetId="41" r:id="rId7"/>
    <sheet name="vns" sheetId="42" r:id="rId8"/>
    <sheet name="hc" sheetId="46" r:id="rId9"/>
    <sheet name="vnd" sheetId="47" r:id="rId10"/>
    <sheet name="sa" sheetId="48" r:id="rId11"/>
    <sheet name="rrt" sheetId="49" r:id="rId12"/>
    <sheet name="sls" sheetId="50" r:id="rId13"/>
    <sheet name="_xltb_storage_" sheetId="38" state="very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2" l="1"/>
  <c r="CF63" i="62"/>
  <c r="CD63" i="62"/>
  <c r="CB63" i="62"/>
  <c r="BZ63" i="62"/>
  <c r="BV63" i="62"/>
  <c r="BT63" i="62"/>
  <c r="BR63" i="62"/>
  <c r="BN63" i="62"/>
  <c r="BL63" i="62"/>
  <c r="BJ63" i="62"/>
  <c r="BF63" i="62"/>
  <c r="BD63" i="62"/>
  <c r="BB63" i="62"/>
  <c r="AX63" i="62"/>
  <c r="AV63" i="62"/>
  <c r="AT63" i="62"/>
  <c r="AP63" i="62"/>
  <c r="AN63" i="62"/>
  <c r="AL63" i="62"/>
  <c r="AH63" i="62"/>
  <c r="AF63" i="62"/>
  <c r="AD63" i="62"/>
  <c r="Z63" i="62"/>
  <c r="X63" i="62"/>
  <c r="V63" i="62"/>
  <c r="T63" i="62"/>
  <c r="R63" i="62"/>
  <c r="P63" i="62"/>
  <c r="N63" i="62"/>
  <c r="J63" i="62"/>
  <c r="H63" i="62"/>
  <c r="F63" i="62"/>
  <c r="CF62" i="62"/>
  <c r="CE62" i="62"/>
  <c r="BX62" i="62"/>
  <c r="BW62" i="62"/>
  <c r="BP62" i="62"/>
  <c r="BO62" i="62"/>
  <c r="BH62" i="62"/>
  <c r="BG62" i="62"/>
  <c r="AZ62" i="62"/>
  <c r="AY62" i="62"/>
  <c r="AR62" i="62"/>
  <c r="AQ62" i="62"/>
  <c r="AJ62" i="62"/>
  <c r="AI62" i="62"/>
  <c r="AB62" i="62"/>
  <c r="AA62" i="62"/>
  <c r="T62" i="62"/>
  <c r="S62" i="62"/>
  <c r="L62" i="62"/>
  <c r="K62" i="62"/>
  <c r="CF61" i="62"/>
  <c r="CE61" i="62"/>
  <c r="BX61" i="62"/>
  <c r="BW61" i="62"/>
  <c r="BP61" i="62"/>
  <c r="BO61" i="62"/>
  <c r="BH61" i="62"/>
  <c r="BG61" i="62"/>
  <c r="AZ61" i="62"/>
  <c r="AY61" i="62"/>
  <c r="AR61" i="62"/>
  <c r="AQ61" i="62"/>
  <c r="AJ61" i="62"/>
  <c r="AI61" i="62"/>
  <c r="AB61" i="62"/>
  <c r="AA61" i="62"/>
  <c r="T61" i="62"/>
  <c r="S61" i="62"/>
  <c r="L61" i="62"/>
  <c r="K61" i="62"/>
  <c r="CF60" i="62"/>
  <c r="CE60" i="62"/>
  <c r="BX60" i="62"/>
  <c r="BW60" i="62"/>
  <c r="BP60" i="62"/>
  <c r="BO60" i="62"/>
  <c r="BH60" i="62"/>
  <c r="BG60" i="62"/>
  <c r="AZ60" i="62"/>
  <c r="AY60" i="62"/>
  <c r="AR60" i="62"/>
  <c r="AQ60" i="62"/>
  <c r="AJ60" i="62"/>
  <c r="AI60" i="62"/>
  <c r="AB60" i="62"/>
  <c r="AA60" i="62"/>
  <c r="T60" i="62"/>
  <c r="S60" i="62"/>
  <c r="L60" i="62"/>
  <c r="K60" i="62"/>
  <c r="CF59" i="62"/>
  <c r="CE59" i="62"/>
  <c r="BX59" i="62"/>
  <c r="BW59" i="62"/>
  <c r="BP59" i="62"/>
  <c r="BO59" i="62"/>
  <c r="BH59" i="62"/>
  <c r="BG59" i="62"/>
  <c r="AZ59" i="62"/>
  <c r="AY59" i="62"/>
  <c r="AR59" i="62"/>
  <c r="AQ59" i="62"/>
  <c r="AJ59" i="62"/>
  <c r="AI59" i="62"/>
  <c r="AB59" i="62"/>
  <c r="AA59" i="62"/>
  <c r="T59" i="62"/>
  <c r="S59" i="62"/>
  <c r="L59" i="62"/>
  <c r="K59" i="62"/>
  <c r="CF58" i="62"/>
  <c r="CE58" i="62"/>
  <c r="BX58" i="62"/>
  <c r="BW58" i="62"/>
  <c r="BP58" i="62"/>
  <c r="BO58" i="62"/>
  <c r="BH58" i="62"/>
  <c r="BG58" i="62"/>
  <c r="AZ58" i="62"/>
  <c r="AY58" i="62"/>
  <c r="AR58" i="62"/>
  <c r="AQ58" i="62"/>
  <c r="AJ58" i="62"/>
  <c r="AI58" i="62"/>
  <c r="AB58" i="62"/>
  <c r="AA58" i="62"/>
  <c r="T58" i="62"/>
  <c r="S58" i="62"/>
  <c r="L58" i="62"/>
  <c r="K58" i="62"/>
  <c r="CF57" i="62"/>
  <c r="CE57" i="62"/>
  <c r="BX57" i="62"/>
  <c r="BW57" i="62"/>
  <c r="BP57" i="62"/>
  <c r="BO57" i="62"/>
  <c r="BH57" i="62"/>
  <c r="BG57" i="62"/>
  <c r="AZ57" i="62"/>
  <c r="AY57" i="62"/>
  <c r="AR57" i="62"/>
  <c r="AQ57" i="62"/>
  <c r="AJ57" i="62"/>
  <c r="AI57" i="62"/>
  <c r="AB57" i="62"/>
  <c r="AA57" i="62"/>
  <c r="T57" i="62"/>
  <c r="S57" i="62"/>
  <c r="L57" i="62"/>
  <c r="K57" i="62"/>
  <c r="CF56" i="62"/>
  <c r="CE56" i="62"/>
  <c r="BX56" i="62"/>
  <c r="BW56" i="62"/>
  <c r="BP56" i="62"/>
  <c r="BO56" i="62"/>
  <c r="BH56" i="62"/>
  <c r="BG56" i="62"/>
  <c r="AZ56" i="62"/>
  <c r="AY56" i="62"/>
  <c r="AR56" i="62"/>
  <c r="AQ56" i="62"/>
  <c r="AJ56" i="62"/>
  <c r="AI56" i="62"/>
  <c r="AB56" i="62"/>
  <c r="AA56" i="62"/>
  <c r="T56" i="62"/>
  <c r="S56" i="62"/>
  <c r="L56" i="62"/>
  <c r="K56" i="62"/>
  <c r="CF55" i="62"/>
  <c r="CE55" i="62"/>
  <c r="BX55" i="62"/>
  <c r="BW55" i="62"/>
  <c r="BP55" i="62"/>
  <c r="BO55" i="62"/>
  <c r="BH55" i="62"/>
  <c r="BG55" i="62"/>
  <c r="AZ55" i="62"/>
  <c r="AY55" i="62"/>
  <c r="AR55" i="62"/>
  <c r="AQ55" i="62"/>
  <c r="AJ55" i="62"/>
  <c r="AI55" i="62"/>
  <c r="AB55" i="62"/>
  <c r="AA55" i="62"/>
  <c r="T55" i="62"/>
  <c r="S55" i="62"/>
  <c r="L55" i="62"/>
  <c r="K55" i="62"/>
  <c r="CF54" i="62"/>
  <c r="CE54" i="62"/>
  <c r="BX54" i="62"/>
  <c r="BW54" i="62"/>
  <c r="BP54" i="62"/>
  <c r="BO54" i="62"/>
  <c r="BH54" i="62"/>
  <c r="BG54" i="62"/>
  <c r="AZ54" i="62"/>
  <c r="AY54" i="62"/>
  <c r="AR54" i="62"/>
  <c r="AQ54" i="62"/>
  <c r="AJ54" i="62"/>
  <c r="AI54" i="62"/>
  <c r="AB54" i="62"/>
  <c r="AA54" i="62"/>
  <c r="T54" i="62"/>
  <c r="S54" i="62"/>
  <c r="L54" i="62"/>
  <c r="K54" i="62"/>
  <c r="CF53" i="62"/>
  <c r="CE53" i="62"/>
  <c r="BX53" i="62"/>
  <c r="BW53" i="62"/>
  <c r="BP53" i="62"/>
  <c r="BO53" i="62"/>
  <c r="BH53" i="62"/>
  <c r="BG53" i="62"/>
  <c r="AZ53" i="62"/>
  <c r="AY53" i="62"/>
  <c r="AR53" i="62"/>
  <c r="AQ53" i="62"/>
  <c r="AJ53" i="62"/>
  <c r="AI53" i="62"/>
  <c r="AB53" i="62"/>
  <c r="AA53" i="62"/>
  <c r="T53" i="62"/>
  <c r="S53" i="62"/>
  <c r="L53" i="62"/>
  <c r="K53" i="62"/>
  <c r="CF52" i="62"/>
  <c r="CE52" i="62"/>
  <c r="BX52" i="62"/>
  <c r="BW52" i="62"/>
  <c r="BP52" i="62"/>
  <c r="BO52" i="62"/>
  <c r="BH52" i="62"/>
  <c r="BG52" i="62"/>
  <c r="AZ52" i="62"/>
  <c r="AY52" i="62"/>
  <c r="AR52" i="62"/>
  <c r="AQ52" i="62"/>
  <c r="AJ52" i="62"/>
  <c r="AI52" i="62"/>
  <c r="AB52" i="62"/>
  <c r="AA52" i="62"/>
  <c r="T52" i="62"/>
  <c r="S52" i="62"/>
  <c r="L52" i="62"/>
  <c r="K52" i="62"/>
  <c r="CF51" i="62"/>
  <c r="CE51" i="62"/>
  <c r="BX51" i="62"/>
  <c r="BW51" i="62"/>
  <c r="BP51" i="62"/>
  <c r="BO51" i="62"/>
  <c r="BH51" i="62"/>
  <c r="BG51" i="62"/>
  <c r="AZ51" i="62"/>
  <c r="AY51" i="62"/>
  <c r="AR51" i="62"/>
  <c r="AQ51" i="62"/>
  <c r="AJ51" i="62"/>
  <c r="AI51" i="62"/>
  <c r="AB51" i="62"/>
  <c r="AA51" i="62"/>
  <c r="T51" i="62"/>
  <c r="S51" i="62"/>
  <c r="L51" i="62"/>
  <c r="K51" i="62"/>
  <c r="CF50" i="62"/>
  <c r="CE50" i="62"/>
  <c r="BX50" i="62"/>
  <c r="BW50" i="62"/>
  <c r="BP50" i="62"/>
  <c r="BO50" i="62"/>
  <c r="BH50" i="62"/>
  <c r="BG50" i="62"/>
  <c r="AZ50" i="62"/>
  <c r="AY50" i="62"/>
  <c r="AR50" i="62"/>
  <c r="AQ50" i="62"/>
  <c r="AJ50" i="62"/>
  <c r="AI50" i="62"/>
  <c r="AB50" i="62"/>
  <c r="AA50" i="62"/>
  <c r="T50" i="62"/>
  <c r="S50" i="62"/>
  <c r="L50" i="62"/>
  <c r="K50" i="62"/>
  <c r="CF49" i="62"/>
  <c r="CE49" i="62"/>
  <c r="BX49" i="62"/>
  <c r="BW49" i="62"/>
  <c r="BP49" i="62"/>
  <c r="BO49" i="62"/>
  <c r="BH49" i="62"/>
  <c r="BG49" i="62"/>
  <c r="AZ49" i="62"/>
  <c r="AY49" i="62"/>
  <c r="AR49" i="62"/>
  <c r="AQ49" i="62"/>
  <c r="AJ49" i="62"/>
  <c r="AI49" i="62"/>
  <c r="AB49" i="62"/>
  <c r="AA49" i="62"/>
  <c r="T49" i="62"/>
  <c r="S49" i="62"/>
  <c r="L49" i="62"/>
  <c r="K49" i="62"/>
  <c r="CF48" i="62"/>
  <c r="CE48" i="62"/>
  <c r="BX48" i="62"/>
  <c r="BW48" i="62"/>
  <c r="BP48" i="62"/>
  <c r="BO48" i="62"/>
  <c r="BH48" i="62"/>
  <c r="BG48" i="62"/>
  <c r="AZ48" i="62"/>
  <c r="AY48" i="62"/>
  <c r="AR48" i="62"/>
  <c r="AQ48" i="62"/>
  <c r="AJ48" i="62"/>
  <c r="AI48" i="62"/>
  <c r="AB48" i="62"/>
  <c r="AA48" i="62"/>
  <c r="T48" i="62"/>
  <c r="S48" i="62"/>
  <c r="L48" i="62"/>
  <c r="K48" i="62"/>
  <c r="CF47" i="62"/>
  <c r="CE47" i="62"/>
  <c r="BX47" i="62"/>
  <c r="BW47" i="62"/>
  <c r="BP47" i="62"/>
  <c r="BO47" i="62"/>
  <c r="BH47" i="62"/>
  <c r="BG47" i="62"/>
  <c r="AZ47" i="62"/>
  <c r="AY47" i="62"/>
  <c r="AR47" i="62"/>
  <c r="AQ47" i="62"/>
  <c r="AJ47" i="62"/>
  <c r="AI47" i="62"/>
  <c r="AB47" i="62"/>
  <c r="AA47" i="62"/>
  <c r="T47" i="62"/>
  <c r="S47" i="62"/>
  <c r="L47" i="62"/>
  <c r="K47" i="62"/>
  <c r="CF46" i="62"/>
  <c r="CE46" i="62"/>
  <c r="BX46" i="62"/>
  <c r="BW46" i="62"/>
  <c r="BP46" i="62"/>
  <c r="BO46" i="62"/>
  <c r="BH46" i="62"/>
  <c r="BG46" i="62"/>
  <c r="AZ46" i="62"/>
  <c r="AY46" i="62"/>
  <c r="AR46" i="62"/>
  <c r="AQ46" i="62"/>
  <c r="AJ46" i="62"/>
  <c r="AI46" i="62"/>
  <c r="AB46" i="62"/>
  <c r="AA46" i="62"/>
  <c r="T46" i="62"/>
  <c r="S46" i="62"/>
  <c r="L46" i="62"/>
  <c r="K46" i="62"/>
  <c r="CF45" i="62"/>
  <c r="CE45" i="62"/>
  <c r="BX45" i="62"/>
  <c r="BW45" i="62"/>
  <c r="BP45" i="62"/>
  <c r="BO45" i="62"/>
  <c r="BH45" i="62"/>
  <c r="BG45" i="62"/>
  <c r="AZ45" i="62"/>
  <c r="AY45" i="62"/>
  <c r="AR45" i="62"/>
  <c r="AQ45" i="62"/>
  <c r="AJ45" i="62"/>
  <c r="AI45" i="62"/>
  <c r="AB45" i="62"/>
  <c r="AA45" i="62"/>
  <c r="T45" i="62"/>
  <c r="S45" i="62"/>
  <c r="L45" i="62"/>
  <c r="K45" i="62"/>
  <c r="CF44" i="62"/>
  <c r="CE44" i="62"/>
  <c r="BX44" i="62"/>
  <c r="BW44" i="62"/>
  <c r="BP44" i="62"/>
  <c r="BO44" i="62"/>
  <c r="BH44" i="62"/>
  <c r="BG44" i="62"/>
  <c r="AZ44" i="62"/>
  <c r="AY44" i="62"/>
  <c r="AR44" i="62"/>
  <c r="AQ44" i="62"/>
  <c r="AJ44" i="62"/>
  <c r="AI44" i="62"/>
  <c r="AB44" i="62"/>
  <c r="AA44" i="62"/>
  <c r="T44" i="62"/>
  <c r="S44" i="62"/>
  <c r="L44" i="62"/>
  <c r="K44" i="62"/>
  <c r="CF43" i="62"/>
  <c r="CE43" i="62"/>
  <c r="BX43" i="62"/>
  <c r="BW43" i="62"/>
  <c r="BP43" i="62"/>
  <c r="BO43" i="62"/>
  <c r="BH43" i="62"/>
  <c r="BG43" i="62"/>
  <c r="AZ43" i="62"/>
  <c r="AY43" i="62"/>
  <c r="AR43" i="62"/>
  <c r="AQ43" i="62"/>
  <c r="AJ43" i="62"/>
  <c r="AI43" i="62"/>
  <c r="AB43" i="62"/>
  <c r="AA43" i="62"/>
  <c r="T43" i="62"/>
  <c r="S43" i="62"/>
  <c r="L43" i="62"/>
  <c r="K43" i="62"/>
  <c r="CF42" i="62"/>
  <c r="CE42" i="62"/>
  <c r="BX42" i="62"/>
  <c r="BW42" i="62"/>
  <c r="BP42" i="62"/>
  <c r="BO42" i="62"/>
  <c r="BH42" i="62"/>
  <c r="BG42" i="62"/>
  <c r="AZ42" i="62"/>
  <c r="AY42" i="62"/>
  <c r="AR42" i="62"/>
  <c r="AQ42" i="62"/>
  <c r="AJ42" i="62"/>
  <c r="AI42" i="62"/>
  <c r="AB42" i="62"/>
  <c r="AA42" i="62"/>
  <c r="T42" i="62"/>
  <c r="S42" i="62"/>
  <c r="L42" i="62"/>
  <c r="K42" i="62"/>
  <c r="CF41" i="62"/>
  <c r="CE41" i="62"/>
  <c r="BX41" i="62"/>
  <c r="BW41" i="62"/>
  <c r="BP41" i="62"/>
  <c r="BO41" i="62"/>
  <c r="BH41" i="62"/>
  <c r="BG41" i="62"/>
  <c r="AZ41" i="62"/>
  <c r="AY41" i="62"/>
  <c r="AR41" i="62"/>
  <c r="AQ41" i="62"/>
  <c r="AJ41" i="62"/>
  <c r="AI41" i="62"/>
  <c r="AB41" i="62"/>
  <c r="AA41" i="62"/>
  <c r="T41" i="62"/>
  <c r="S41" i="62"/>
  <c r="L41" i="62"/>
  <c r="K41" i="62"/>
  <c r="CF40" i="62"/>
  <c r="CE40" i="62"/>
  <c r="BX40" i="62"/>
  <c r="BW40" i="62"/>
  <c r="BP40" i="62"/>
  <c r="BO40" i="62"/>
  <c r="BH40" i="62"/>
  <c r="BG40" i="62"/>
  <c r="AZ40" i="62"/>
  <c r="AY40" i="62"/>
  <c r="AR40" i="62"/>
  <c r="AQ40" i="62"/>
  <c r="AJ40" i="62"/>
  <c r="AI40" i="62"/>
  <c r="AB40" i="62"/>
  <c r="AA40" i="62"/>
  <c r="T40" i="62"/>
  <c r="S40" i="62"/>
  <c r="L40" i="62"/>
  <c r="K40" i="62"/>
  <c r="CF39" i="62"/>
  <c r="CE39" i="62"/>
  <c r="BX39" i="62"/>
  <c r="BW39" i="62"/>
  <c r="BP39" i="62"/>
  <c r="BO39" i="62"/>
  <c r="BH39" i="62"/>
  <c r="BG39" i="62"/>
  <c r="AZ39" i="62"/>
  <c r="AY39" i="62"/>
  <c r="AR39" i="62"/>
  <c r="AQ39" i="62"/>
  <c r="AJ39" i="62"/>
  <c r="AI39" i="62"/>
  <c r="AB39" i="62"/>
  <c r="AA39" i="62"/>
  <c r="T39" i="62"/>
  <c r="S39" i="62"/>
  <c r="L39" i="62"/>
  <c r="K39" i="62"/>
  <c r="CF38" i="62"/>
  <c r="CE38" i="62"/>
  <c r="BX38" i="62"/>
  <c r="BW38" i="62"/>
  <c r="BP38" i="62"/>
  <c r="BO38" i="62"/>
  <c r="BH38" i="62"/>
  <c r="BG38" i="62"/>
  <c r="AZ38" i="62"/>
  <c r="AY38" i="62"/>
  <c r="AR38" i="62"/>
  <c r="AQ38" i="62"/>
  <c r="AJ38" i="62"/>
  <c r="AI38" i="62"/>
  <c r="AB38" i="62"/>
  <c r="AA38" i="62"/>
  <c r="T38" i="62"/>
  <c r="S38" i="62"/>
  <c r="L38" i="62"/>
  <c r="K38" i="62"/>
  <c r="CF37" i="62"/>
  <c r="CE37" i="62"/>
  <c r="BX37" i="62"/>
  <c r="BW37" i="62"/>
  <c r="BP37" i="62"/>
  <c r="BO37" i="62"/>
  <c r="BH37" i="62"/>
  <c r="BG37" i="62"/>
  <c r="AZ37" i="62"/>
  <c r="AY37" i="62"/>
  <c r="AR37" i="62"/>
  <c r="AQ37" i="62"/>
  <c r="AJ37" i="62"/>
  <c r="AI37" i="62"/>
  <c r="AB37" i="62"/>
  <c r="AA37" i="62"/>
  <c r="T37" i="62"/>
  <c r="S37" i="62"/>
  <c r="L37" i="62"/>
  <c r="K37" i="62"/>
  <c r="CF36" i="62"/>
  <c r="CE36" i="62"/>
  <c r="BX36" i="62"/>
  <c r="BW36" i="62"/>
  <c r="BP36" i="62"/>
  <c r="BO36" i="62"/>
  <c r="BH36" i="62"/>
  <c r="BG36" i="62"/>
  <c r="AZ36" i="62"/>
  <c r="AY36" i="62"/>
  <c r="AR36" i="62"/>
  <c r="AQ36" i="62"/>
  <c r="AJ36" i="62"/>
  <c r="AI36" i="62"/>
  <c r="AB36" i="62"/>
  <c r="AA36" i="62"/>
  <c r="T36" i="62"/>
  <c r="S36" i="62"/>
  <c r="L36" i="62"/>
  <c r="K36" i="62"/>
  <c r="CF35" i="62"/>
  <c r="CE35" i="62"/>
  <c r="BX35" i="62"/>
  <c r="BW35" i="62"/>
  <c r="BP35" i="62"/>
  <c r="BO35" i="62"/>
  <c r="BH35" i="62"/>
  <c r="BG35" i="62"/>
  <c r="AZ35" i="62"/>
  <c r="AY35" i="62"/>
  <c r="AR35" i="62"/>
  <c r="AQ35" i="62"/>
  <c r="AJ35" i="62"/>
  <c r="AI35" i="62"/>
  <c r="AB35" i="62"/>
  <c r="AA35" i="62"/>
  <c r="T35" i="62"/>
  <c r="S35" i="62"/>
  <c r="L35" i="62"/>
  <c r="K35" i="62"/>
  <c r="CF34" i="62"/>
  <c r="CE34" i="62"/>
  <c r="BX34" i="62"/>
  <c r="BW34" i="62"/>
  <c r="BP34" i="62"/>
  <c r="BO34" i="62"/>
  <c r="BH34" i="62"/>
  <c r="BG34" i="62"/>
  <c r="AZ34" i="62"/>
  <c r="AY34" i="62"/>
  <c r="AR34" i="62"/>
  <c r="AQ34" i="62"/>
  <c r="AJ34" i="62"/>
  <c r="AI34" i="62"/>
  <c r="AB34" i="62"/>
  <c r="AA34" i="62"/>
  <c r="T34" i="62"/>
  <c r="S34" i="62"/>
  <c r="L34" i="62"/>
  <c r="K34" i="62"/>
  <c r="CF33" i="62"/>
  <c r="CE33" i="62"/>
  <c r="BX33" i="62"/>
  <c r="BW33" i="62"/>
  <c r="BP33" i="62"/>
  <c r="BO33" i="62"/>
  <c r="BH33" i="62"/>
  <c r="BG33" i="62"/>
  <c r="AZ33" i="62"/>
  <c r="AY33" i="62"/>
  <c r="AR33" i="62"/>
  <c r="AQ33" i="62"/>
  <c r="AJ33" i="62"/>
  <c r="AI33" i="62"/>
  <c r="AB33" i="62"/>
  <c r="AA33" i="62"/>
  <c r="T33" i="62"/>
  <c r="S33" i="62"/>
  <c r="L33" i="62"/>
  <c r="K33" i="62"/>
  <c r="CF32" i="62"/>
  <c r="CE32" i="62"/>
  <c r="BX32" i="62"/>
  <c r="BW32" i="62"/>
  <c r="BP32" i="62"/>
  <c r="BO32" i="62"/>
  <c r="BH32" i="62"/>
  <c r="BG32" i="62"/>
  <c r="AZ32" i="62"/>
  <c r="AY32" i="62"/>
  <c r="AR32" i="62"/>
  <c r="AQ32" i="62"/>
  <c r="AJ32" i="62"/>
  <c r="AI32" i="62"/>
  <c r="AB32" i="62"/>
  <c r="AA32" i="62"/>
  <c r="T32" i="62"/>
  <c r="S32" i="62"/>
  <c r="L32" i="62"/>
  <c r="K32" i="62"/>
  <c r="CF31" i="62"/>
  <c r="CE31" i="62"/>
  <c r="BX31" i="62"/>
  <c r="BW31" i="62"/>
  <c r="BP31" i="62"/>
  <c r="BO31" i="62"/>
  <c r="BH31" i="62"/>
  <c r="BG31" i="62"/>
  <c r="AZ31" i="62"/>
  <c r="AY31" i="62"/>
  <c r="AR31" i="62"/>
  <c r="AQ31" i="62"/>
  <c r="AJ31" i="62"/>
  <c r="AI31" i="62"/>
  <c r="AB31" i="62"/>
  <c r="AA31" i="62"/>
  <c r="T31" i="62"/>
  <c r="S31" i="62"/>
  <c r="L31" i="62"/>
  <c r="K31" i="62"/>
  <c r="CF30" i="62"/>
  <c r="CE30" i="62"/>
  <c r="BX30" i="62"/>
  <c r="BW30" i="62"/>
  <c r="BP30" i="62"/>
  <c r="BO30" i="62"/>
  <c r="BH30" i="62"/>
  <c r="BG30" i="62"/>
  <c r="AZ30" i="62"/>
  <c r="AY30" i="62"/>
  <c r="AR30" i="62"/>
  <c r="AQ30" i="62"/>
  <c r="AJ30" i="62"/>
  <c r="AI30" i="62"/>
  <c r="AB30" i="62"/>
  <c r="AA30" i="62"/>
  <c r="T30" i="62"/>
  <c r="S30" i="62"/>
  <c r="L30" i="62"/>
  <c r="K30" i="62"/>
  <c r="CF29" i="62"/>
  <c r="CE29" i="62"/>
  <c r="BX29" i="62"/>
  <c r="BW29" i="62"/>
  <c r="BP29" i="62"/>
  <c r="BO29" i="62"/>
  <c r="BH29" i="62"/>
  <c r="BG29" i="62"/>
  <c r="AZ29" i="62"/>
  <c r="AY29" i="62"/>
  <c r="AR29" i="62"/>
  <c r="AQ29" i="62"/>
  <c r="AJ29" i="62"/>
  <c r="AI29" i="62"/>
  <c r="AB29" i="62"/>
  <c r="AA29" i="62"/>
  <c r="T29" i="62"/>
  <c r="S29" i="62"/>
  <c r="L29" i="62"/>
  <c r="K29" i="62"/>
  <c r="CF28" i="62"/>
  <c r="CE28" i="62"/>
  <c r="BX28" i="62"/>
  <c r="BW28" i="62"/>
  <c r="BP28" i="62"/>
  <c r="BO28" i="62"/>
  <c r="BH28" i="62"/>
  <c r="BG28" i="62"/>
  <c r="AZ28" i="62"/>
  <c r="AY28" i="62"/>
  <c r="AR28" i="62"/>
  <c r="AQ28" i="62"/>
  <c r="AJ28" i="62"/>
  <c r="AI28" i="62"/>
  <c r="AB28" i="62"/>
  <c r="AA28" i="62"/>
  <c r="T28" i="62"/>
  <c r="S28" i="62"/>
  <c r="L28" i="62"/>
  <c r="K28" i="62"/>
  <c r="CF27" i="62"/>
  <c r="CE27" i="62"/>
  <c r="BX27" i="62"/>
  <c r="BW27" i="62"/>
  <c r="BP27" i="62"/>
  <c r="BO27" i="62"/>
  <c r="BH27" i="62"/>
  <c r="BG27" i="62"/>
  <c r="AZ27" i="62"/>
  <c r="AY27" i="62"/>
  <c r="AR27" i="62"/>
  <c r="AQ27" i="62"/>
  <c r="AJ27" i="62"/>
  <c r="AI27" i="62"/>
  <c r="AB27" i="62"/>
  <c r="AA27" i="62"/>
  <c r="T27" i="62"/>
  <c r="S27" i="62"/>
  <c r="L27" i="62"/>
  <c r="K27" i="62"/>
  <c r="CF26" i="62"/>
  <c r="CE26" i="62"/>
  <c r="BX26" i="62"/>
  <c r="BW26" i="62"/>
  <c r="BP26" i="62"/>
  <c r="BO26" i="62"/>
  <c r="BH26" i="62"/>
  <c r="BG26" i="62"/>
  <c r="AZ26" i="62"/>
  <c r="AY26" i="62"/>
  <c r="AR26" i="62"/>
  <c r="AQ26" i="62"/>
  <c r="AJ26" i="62"/>
  <c r="AI26" i="62"/>
  <c r="AB26" i="62"/>
  <c r="AA26" i="62"/>
  <c r="T26" i="62"/>
  <c r="S26" i="62"/>
  <c r="L26" i="62"/>
  <c r="K26" i="62"/>
  <c r="CF25" i="62"/>
  <c r="CE25" i="62"/>
  <c r="BX25" i="62"/>
  <c r="BW25" i="62"/>
  <c r="BP25" i="62"/>
  <c r="BO25" i="62"/>
  <c r="BH25" i="62"/>
  <c r="BG25" i="62"/>
  <c r="AZ25" i="62"/>
  <c r="AY25" i="62"/>
  <c r="AR25" i="62"/>
  <c r="AQ25" i="62"/>
  <c r="AJ25" i="62"/>
  <c r="AI25" i="62"/>
  <c r="AB25" i="62"/>
  <c r="AA25" i="62"/>
  <c r="T25" i="62"/>
  <c r="S25" i="62"/>
  <c r="L25" i="62"/>
  <c r="K25" i="62"/>
  <c r="CF24" i="62"/>
  <c r="CE24" i="62"/>
  <c r="BX24" i="62"/>
  <c r="BW24" i="62"/>
  <c r="BP24" i="62"/>
  <c r="BO24" i="62"/>
  <c r="BH24" i="62"/>
  <c r="BG24" i="62"/>
  <c r="AZ24" i="62"/>
  <c r="AY24" i="62"/>
  <c r="AR24" i="62"/>
  <c r="AQ24" i="62"/>
  <c r="AJ24" i="62"/>
  <c r="AI24" i="62"/>
  <c r="AB24" i="62"/>
  <c r="AA24" i="62"/>
  <c r="T24" i="62"/>
  <c r="S24" i="62"/>
  <c r="L24" i="62"/>
  <c r="K24" i="62"/>
  <c r="CF23" i="62"/>
  <c r="CE23" i="62"/>
  <c r="BX23" i="62"/>
  <c r="BW23" i="62"/>
  <c r="BP23" i="62"/>
  <c r="BO23" i="62"/>
  <c r="BH23" i="62"/>
  <c r="BG23" i="62"/>
  <c r="AZ23" i="62"/>
  <c r="AY23" i="62"/>
  <c r="AR23" i="62"/>
  <c r="AQ23" i="62"/>
  <c r="AJ23" i="62"/>
  <c r="AI23" i="62"/>
  <c r="AB23" i="62"/>
  <c r="AA23" i="62"/>
  <c r="T23" i="62"/>
  <c r="S23" i="62"/>
  <c r="L23" i="62"/>
  <c r="K23" i="62"/>
  <c r="CF22" i="62"/>
  <c r="CE22" i="62"/>
  <c r="BX22" i="62"/>
  <c r="BW22" i="62"/>
  <c r="BP22" i="62"/>
  <c r="BO22" i="62"/>
  <c r="BH22" i="62"/>
  <c r="BG22" i="62"/>
  <c r="AZ22" i="62"/>
  <c r="AY22" i="62"/>
  <c r="AR22" i="62"/>
  <c r="AQ22" i="62"/>
  <c r="AJ22" i="62"/>
  <c r="AI22" i="62"/>
  <c r="AB22" i="62"/>
  <c r="AA22" i="62"/>
  <c r="T22" i="62"/>
  <c r="S22" i="62"/>
  <c r="L22" i="62"/>
  <c r="K22" i="62"/>
  <c r="CF21" i="62"/>
  <c r="CE21" i="62"/>
  <c r="BX21" i="62"/>
  <c r="BW21" i="62"/>
  <c r="BP21" i="62"/>
  <c r="BO21" i="62"/>
  <c r="BH21" i="62"/>
  <c r="BG21" i="62"/>
  <c r="AZ21" i="62"/>
  <c r="AY21" i="62"/>
  <c r="AR21" i="62"/>
  <c r="AQ21" i="62"/>
  <c r="AJ21" i="62"/>
  <c r="AI21" i="62"/>
  <c r="AB21" i="62"/>
  <c r="AA21" i="62"/>
  <c r="T21" i="62"/>
  <c r="S21" i="62"/>
  <c r="L21" i="62"/>
  <c r="K21" i="62"/>
  <c r="CF20" i="62"/>
  <c r="CE20" i="62"/>
  <c r="BX20" i="62"/>
  <c r="BW20" i="62"/>
  <c r="BP20" i="62"/>
  <c r="BO20" i="62"/>
  <c r="BH20" i="62"/>
  <c r="BG20" i="62"/>
  <c r="AZ20" i="62"/>
  <c r="AY20" i="62"/>
  <c r="AR20" i="62"/>
  <c r="AQ20" i="62"/>
  <c r="AJ20" i="62"/>
  <c r="AI20" i="62"/>
  <c r="AB20" i="62"/>
  <c r="AA20" i="62"/>
  <c r="T20" i="62"/>
  <c r="S20" i="62"/>
  <c r="L20" i="62"/>
  <c r="K20" i="62"/>
  <c r="CF19" i="62"/>
  <c r="CE19" i="62"/>
  <c r="BX19" i="62"/>
  <c r="BW19" i="62"/>
  <c r="BP19" i="62"/>
  <c r="BO19" i="62"/>
  <c r="BH19" i="62"/>
  <c r="BG19" i="62"/>
  <c r="AZ19" i="62"/>
  <c r="AY19" i="62"/>
  <c r="AR19" i="62"/>
  <c r="AQ19" i="62"/>
  <c r="AJ19" i="62"/>
  <c r="AI19" i="62"/>
  <c r="AB19" i="62"/>
  <c r="AA19" i="62"/>
  <c r="T19" i="62"/>
  <c r="S19" i="62"/>
  <c r="L19" i="62"/>
  <c r="K19" i="62"/>
  <c r="CF18" i="62"/>
  <c r="CE18" i="62"/>
  <c r="BX18" i="62"/>
  <c r="BW18" i="62"/>
  <c r="BP18" i="62"/>
  <c r="BO18" i="62"/>
  <c r="BH18" i="62"/>
  <c r="BG18" i="62"/>
  <c r="AZ18" i="62"/>
  <c r="AY18" i="62"/>
  <c r="AR18" i="62"/>
  <c r="AQ18" i="62"/>
  <c r="AJ18" i="62"/>
  <c r="AI18" i="62"/>
  <c r="AB18" i="62"/>
  <c r="AA18" i="62"/>
  <c r="T18" i="62"/>
  <c r="S18" i="62"/>
  <c r="L18" i="62"/>
  <c r="K18" i="62"/>
  <c r="CF17" i="62"/>
  <c r="CE17" i="62"/>
  <c r="BX17" i="62"/>
  <c r="BW17" i="62"/>
  <c r="BP17" i="62"/>
  <c r="BO17" i="62"/>
  <c r="BH17" i="62"/>
  <c r="BG17" i="62"/>
  <c r="AZ17" i="62"/>
  <c r="AY17" i="62"/>
  <c r="AR17" i="62"/>
  <c r="AQ17" i="62"/>
  <c r="AJ17" i="62"/>
  <c r="AI17" i="62"/>
  <c r="AB17" i="62"/>
  <c r="AA17" i="62"/>
  <c r="T17" i="62"/>
  <c r="S17" i="62"/>
  <c r="L17" i="62"/>
  <c r="K17" i="62"/>
  <c r="CF16" i="62"/>
  <c r="CE16" i="62"/>
  <c r="BX16" i="62"/>
  <c r="BW16" i="62"/>
  <c r="BP16" i="62"/>
  <c r="BO16" i="62"/>
  <c r="BH16" i="62"/>
  <c r="BG16" i="62"/>
  <c r="AZ16" i="62"/>
  <c r="AY16" i="62"/>
  <c r="AR16" i="62"/>
  <c r="AQ16" i="62"/>
  <c r="AJ16" i="62"/>
  <c r="AI16" i="62"/>
  <c r="AB16" i="62"/>
  <c r="AA16" i="62"/>
  <c r="T16" i="62"/>
  <c r="S16" i="62"/>
  <c r="L16" i="62"/>
  <c r="K16" i="62"/>
  <c r="CF15" i="62"/>
  <c r="CE15" i="62"/>
  <c r="BX15" i="62"/>
  <c r="BW15" i="62"/>
  <c r="BP15" i="62"/>
  <c r="BO15" i="62"/>
  <c r="BH15" i="62"/>
  <c r="BG15" i="62"/>
  <c r="AZ15" i="62"/>
  <c r="AY15" i="62"/>
  <c r="AR15" i="62"/>
  <c r="AQ15" i="62"/>
  <c r="AJ15" i="62"/>
  <c r="AI15" i="62"/>
  <c r="AB15" i="62"/>
  <c r="AA15" i="62"/>
  <c r="T15" i="62"/>
  <c r="S15" i="62"/>
  <c r="L15" i="62"/>
  <c r="K15" i="62"/>
  <c r="CF14" i="62"/>
  <c r="CE14" i="62"/>
  <c r="BX14" i="62"/>
  <c r="BW14" i="62"/>
  <c r="BP14" i="62"/>
  <c r="BO14" i="62"/>
  <c r="BH14" i="62"/>
  <c r="BG14" i="62"/>
  <c r="AZ14" i="62"/>
  <c r="AY14" i="62"/>
  <c r="AR14" i="62"/>
  <c r="AQ14" i="62"/>
  <c r="AJ14" i="62"/>
  <c r="AI14" i="62"/>
  <c r="AB14" i="62"/>
  <c r="AA14" i="62"/>
  <c r="T14" i="62"/>
  <c r="S14" i="62"/>
  <c r="L14" i="62"/>
  <c r="K14" i="62"/>
  <c r="CF13" i="62"/>
  <c r="CE13" i="62"/>
  <c r="BX13" i="62"/>
  <c r="BW13" i="62"/>
  <c r="BP13" i="62"/>
  <c r="BO13" i="62"/>
  <c r="BH13" i="62"/>
  <c r="BG13" i="62"/>
  <c r="AZ13" i="62"/>
  <c r="AY13" i="62"/>
  <c r="AR13" i="62"/>
  <c r="AQ13" i="62"/>
  <c r="AJ13" i="62"/>
  <c r="AI13" i="62"/>
  <c r="AB13" i="62"/>
  <c r="AA13" i="62"/>
  <c r="T13" i="62"/>
  <c r="S13" i="62"/>
  <c r="L13" i="62"/>
  <c r="K13" i="62"/>
  <c r="CF12" i="62"/>
  <c r="CE12" i="62"/>
  <c r="BX12" i="62"/>
  <c r="BW12" i="62"/>
  <c r="BP12" i="62"/>
  <c r="BO12" i="62"/>
  <c r="BH12" i="62"/>
  <c r="BG12" i="62"/>
  <c r="AZ12" i="62"/>
  <c r="AY12" i="62"/>
  <c r="AR12" i="62"/>
  <c r="AQ12" i="62"/>
  <c r="AJ12" i="62"/>
  <c r="AI12" i="62"/>
  <c r="AB12" i="62"/>
  <c r="AA12" i="62"/>
  <c r="T12" i="62"/>
  <c r="S12" i="62"/>
  <c r="L12" i="62"/>
  <c r="K12" i="62"/>
  <c r="CF11" i="62"/>
  <c r="CE11" i="62"/>
  <c r="BX11" i="62"/>
  <c r="BW11" i="62"/>
  <c r="BP11" i="62"/>
  <c r="BO11" i="62"/>
  <c r="BH11" i="62"/>
  <c r="BG11" i="62"/>
  <c r="AZ11" i="62"/>
  <c r="AY11" i="62"/>
  <c r="AR11" i="62"/>
  <c r="AQ11" i="62"/>
  <c r="AJ11" i="62"/>
  <c r="AI11" i="62"/>
  <c r="AB11" i="62"/>
  <c r="AA11" i="62"/>
  <c r="T11" i="62"/>
  <c r="S11" i="62"/>
  <c r="L11" i="62"/>
  <c r="K11" i="62"/>
  <c r="CF10" i="62"/>
  <c r="CE10" i="62"/>
  <c r="BX10" i="62"/>
  <c r="BW10" i="62"/>
  <c r="BP10" i="62"/>
  <c r="BO10" i="62"/>
  <c r="BH10" i="62"/>
  <c r="BG10" i="62"/>
  <c r="AZ10" i="62"/>
  <c r="AY10" i="62"/>
  <c r="AR10" i="62"/>
  <c r="AQ10" i="62"/>
  <c r="AJ10" i="62"/>
  <c r="AI10" i="62"/>
  <c r="AB10" i="62"/>
  <c r="AA10" i="62"/>
  <c r="T10" i="62"/>
  <c r="S10" i="62"/>
  <c r="L10" i="62"/>
  <c r="K10" i="62"/>
  <c r="CF9" i="62"/>
  <c r="CE9" i="62"/>
  <c r="BX9" i="62"/>
  <c r="BW9" i="62"/>
  <c r="BP9" i="62"/>
  <c r="BO9" i="62"/>
  <c r="BH9" i="62"/>
  <c r="BG9" i="62"/>
  <c r="AZ9" i="62"/>
  <c r="AY9" i="62"/>
  <c r="AR9" i="62"/>
  <c r="AQ9" i="62"/>
  <c r="AJ9" i="62"/>
  <c r="AI9" i="62"/>
  <c r="AB9" i="62"/>
  <c r="AA9" i="62"/>
  <c r="T9" i="62"/>
  <c r="S9" i="62"/>
  <c r="L9" i="62"/>
  <c r="K9" i="62"/>
  <c r="CF8" i="62"/>
  <c r="CE8" i="62"/>
  <c r="BX8" i="62"/>
  <c r="BW8" i="62"/>
  <c r="BP8" i="62"/>
  <c r="BO8" i="62"/>
  <c r="BH8" i="62"/>
  <c r="BG8" i="62"/>
  <c r="AZ8" i="62"/>
  <c r="AY8" i="62"/>
  <c r="AR8" i="62"/>
  <c r="AQ8" i="62"/>
  <c r="AJ8" i="62"/>
  <c r="AI8" i="62"/>
  <c r="AB8" i="62"/>
  <c r="AA8" i="62"/>
  <c r="T8" i="62"/>
  <c r="S8" i="62"/>
  <c r="L8" i="62"/>
  <c r="K8" i="62"/>
  <c r="CF7" i="62"/>
  <c r="CE7" i="62"/>
  <c r="BX7" i="62"/>
  <c r="BW7" i="62"/>
  <c r="BP7" i="62"/>
  <c r="BO7" i="62"/>
  <c r="BH7" i="62"/>
  <c r="BG7" i="62"/>
  <c r="AZ7" i="62"/>
  <c r="AY7" i="62"/>
  <c r="AR7" i="62"/>
  <c r="AQ7" i="62"/>
  <c r="AJ7" i="62"/>
  <c r="AI7" i="62"/>
  <c r="AB7" i="62"/>
  <c r="AA7" i="62"/>
  <c r="T7" i="62"/>
  <c r="S7" i="62"/>
  <c r="L7" i="62"/>
  <c r="K7" i="62"/>
  <c r="CF6" i="62"/>
  <c r="CE6" i="62"/>
  <c r="BX6" i="62"/>
  <c r="BW6" i="62"/>
  <c r="BP6" i="62"/>
  <c r="BO6" i="62"/>
  <c r="BH6" i="62"/>
  <c r="BG6" i="62"/>
  <c r="AZ6" i="62"/>
  <c r="AY6" i="62"/>
  <c r="AR6" i="62"/>
  <c r="AQ6" i="62"/>
  <c r="AJ6" i="62"/>
  <c r="AI6" i="62"/>
  <c r="AB6" i="62"/>
  <c r="AA6" i="62"/>
  <c r="T6" i="62"/>
  <c r="S6" i="62"/>
  <c r="L6" i="62"/>
  <c r="K6" i="62"/>
  <c r="CF5" i="62"/>
  <c r="CE5" i="62"/>
  <c r="BX5" i="62"/>
  <c r="BW5" i="62"/>
  <c r="BP5" i="62"/>
  <c r="BO5" i="62"/>
  <c r="BH5" i="62"/>
  <c r="BG5" i="62"/>
  <c r="AZ5" i="62"/>
  <c r="AY5" i="62"/>
  <c r="AR5" i="62"/>
  <c r="AQ5" i="62"/>
  <c r="AJ5" i="62"/>
  <c r="AI5" i="62"/>
  <c r="AB5" i="62"/>
  <c r="AA5" i="62"/>
  <c r="T5" i="62"/>
  <c r="S5" i="62"/>
  <c r="L5" i="62"/>
  <c r="K5" i="62"/>
  <c r="CF4" i="62"/>
  <c r="CE4" i="62"/>
  <c r="BX4" i="62"/>
  <c r="BW4" i="62"/>
  <c r="BP4" i="62"/>
  <c r="BO4" i="62"/>
  <c r="BH4" i="62"/>
  <c r="BG4" i="62"/>
  <c r="AZ4" i="62"/>
  <c r="AY4" i="62"/>
  <c r="AR4" i="62"/>
  <c r="AQ4" i="62"/>
  <c r="AJ4" i="62"/>
  <c r="AI4" i="62"/>
  <c r="AB4" i="62"/>
  <c r="AA4" i="62"/>
  <c r="T4" i="62"/>
  <c r="S4" i="62"/>
  <c r="L4" i="62"/>
  <c r="K4" i="62"/>
  <c r="CF3" i="62"/>
  <c r="CE3" i="62"/>
  <c r="CE63" i="62" s="1"/>
  <c r="BX3" i="62"/>
  <c r="BX63" i="62" s="1"/>
  <c r="BW3" i="62"/>
  <c r="BW63" i="62" s="1"/>
  <c r="BP3" i="62"/>
  <c r="BP63" i="62" s="1"/>
  <c r="BO3" i="62"/>
  <c r="BO63" i="62" s="1"/>
  <c r="BH3" i="62"/>
  <c r="BH63" i="62" s="1"/>
  <c r="BG3" i="62"/>
  <c r="BG63" i="62" s="1"/>
  <c r="AZ3" i="62"/>
  <c r="AZ63" i="62" s="1"/>
  <c r="AY3" i="62"/>
  <c r="AY63" i="62" s="1"/>
  <c r="AR3" i="62"/>
  <c r="AR63" i="62" s="1"/>
  <c r="AQ3" i="62"/>
  <c r="AQ63" i="62" s="1"/>
  <c r="AJ3" i="62"/>
  <c r="AJ63" i="62" s="1"/>
  <c r="AI3" i="62"/>
  <c r="AI63" i="62" s="1"/>
  <c r="AB3" i="62"/>
  <c r="AB63" i="62" s="1"/>
  <c r="AA3" i="62"/>
  <c r="AA63" i="62" s="1"/>
  <c r="T3" i="62"/>
  <c r="S3" i="62"/>
  <c r="S63" i="62" s="1"/>
  <c r="L63" i="62"/>
  <c r="K3" i="62"/>
  <c r="K63" i="62" s="1"/>
  <c r="R63" i="4"/>
  <c r="P63" i="4"/>
  <c r="N63" i="4"/>
  <c r="CD63" i="4"/>
  <c r="CB63" i="4"/>
  <c r="BZ63" i="4"/>
  <c r="BV63" i="4"/>
  <c r="BT63" i="4"/>
  <c r="BR63" i="4"/>
  <c r="BN63" i="4"/>
  <c r="BL63" i="4"/>
  <c r="BJ63" i="4"/>
  <c r="BF63" i="4"/>
  <c r="BD63" i="4"/>
  <c r="BB63" i="4"/>
  <c r="AX63" i="4"/>
  <c r="AV63" i="4"/>
  <c r="AT63" i="4"/>
  <c r="AP63" i="4"/>
  <c r="AN63" i="4"/>
  <c r="AL63" i="4"/>
  <c r="AH63" i="4"/>
  <c r="AF63" i="4"/>
  <c r="AD63" i="4"/>
  <c r="Z63" i="4"/>
  <c r="X63" i="4"/>
  <c r="V63" i="4"/>
  <c r="J63" i="4"/>
  <c r="H63" i="4"/>
  <c r="F63" i="4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T62" i="4" l="1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K592" i="60"/>
  <c r="J592" i="60"/>
  <c r="H592" i="60"/>
  <c r="I592" i="60" s="1"/>
  <c r="F592" i="60"/>
  <c r="G592" i="60" s="1"/>
  <c r="K582" i="60"/>
  <c r="J582" i="60"/>
  <c r="H582" i="60"/>
  <c r="I582" i="60" s="1"/>
  <c r="F582" i="60"/>
  <c r="G582" i="60" s="1"/>
  <c r="K572" i="60"/>
  <c r="J572" i="60"/>
  <c r="H572" i="60"/>
  <c r="I572" i="60" s="1"/>
  <c r="F572" i="60"/>
  <c r="G572" i="60" s="1"/>
  <c r="K562" i="60"/>
  <c r="J562" i="60"/>
  <c r="H562" i="60"/>
  <c r="I562" i="60" s="1"/>
  <c r="F562" i="60"/>
  <c r="G562" i="60" s="1"/>
  <c r="K552" i="60"/>
  <c r="J552" i="60"/>
  <c r="H552" i="60"/>
  <c r="I552" i="60" s="1"/>
  <c r="F552" i="60"/>
  <c r="G552" i="60" s="1"/>
  <c r="K542" i="60"/>
  <c r="J542" i="60"/>
  <c r="H542" i="60"/>
  <c r="I542" i="60" s="1"/>
  <c r="F542" i="60"/>
  <c r="G542" i="60" s="1"/>
  <c r="K532" i="60"/>
  <c r="J532" i="60"/>
  <c r="H532" i="60"/>
  <c r="I532" i="60" s="1"/>
  <c r="F532" i="60"/>
  <c r="G532" i="60" s="1"/>
  <c r="K522" i="60"/>
  <c r="J522" i="60"/>
  <c r="H522" i="60"/>
  <c r="I522" i="60" s="1"/>
  <c r="F522" i="60"/>
  <c r="G522" i="60" s="1"/>
  <c r="K512" i="60"/>
  <c r="J512" i="60"/>
  <c r="H512" i="60"/>
  <c r="I512" i="60" s="1"/>
  <c r="F512" i="60"/>
  <c r="G512" i="60" s="1"/>
  <c r="K502" i="60"/>
  <c r="J502" i="60"/>
  <c r="H502" i="60"/>
  <c r="I502" i="60" s="1"/>
  <c r="F502" i="60"/>
  <c r="G502" i="60" s="1"/>
  <c r="K492" i="60"/>
  <c r="J492" i="60"/>
  <c r="H492" i="60"/>
  <c r="I492" i="60" s="1"/>
  <c r="F492" i="60"/>
  <c r="G492" i="60" s="1"/>
  <c r="K482" i="60"/>
  <c r="J482" i="60"/>
  <c r="H482" i="60"/>
  <c r="I482" i="60" s="1"/>
  <c r="F482" i="60"/>
  <c r="G482" i="60" s="1"/>
  <c r="K472" i="60"/>
  <c r="J472" i="60"/>
  <c r="H472" i="60"/>
  <c r="I472" i="60" s="1"/>
  <c r="F472" i="60"/>
  <c r="G472" i="60" s="1"/>
  <c r="K462" i="60"/>
  <c r="J462" i="60"/>
  <c r="H462" i="60"/>
  <c r="I462" i="60" s="1"/>
  <c r="F462" i="60"/>
  <c r="G462" i="60" s="1"/>
  <c r="K452" i="60"/>
  <c r="J452" i="60"/>
  <c r="H452" i="60"/>
  <c r="I452" i="60" s="1"/>
  <c r="F452" i="60"/>
  <c r="G452" i="60" s="1"/>
  <c r="K442" i="60"/>
  <c r="J442" i="60"/>
  <c r="H442" i="60"/>
  <c r="I442" i="60" s="1"/>
  <c r="F442" i="60"/>
  <c r="G442" i="60" s="1"/>
  <c r="K432" i="60"/>
  <c r="J432" i="60"/>
  <c r="H432" i="60"/>
  <c r="I432" i="60" s="1"/>
  <c r="F432" i="60"/>
  <c r="G432" i="60" s="1"/>
  <c r="K422" i="60"/>
  <c r="J422" i="60"/>
  <c r="H422" i="60"/>
  <c r="I422" i="60" s="1"/>
  <c r="F422" i="60"/>
  <c r="G422" i="60" s="1"/>
  <c r="K412" i="60"/>
  <c r="J412" i="60"/>
  <c r="H412" i="60"/>
  <c r="I412" i="60" s="1"/>
  <c r="F412" i="60"/>
  <c r="G412" i="60" s="1"/>
  <c r="K402" i="60"/>
  <c r="J402" i="60"/>
  <c r="H402" i="60"/>
  <c r="I402" i="60" s="1"/>
  <c r="F402" i="60"/>
  <c r="G402" i="60" s="1"/>
  <c r="K392" i="60"/>
  <c r="J392" i="60"/>
  <c r="H392" i="60"/>
  <c r="I392" i="60" s="1"/>
  <c r="F392" i="60"/>
  <c r="G392" i="60" s="1"/>
  <c r="K382" i="60"/>
  <c r="J382" i="60"/>
  <c r="H382" i="60"/>
  <c r="I382" i="60" s="1"/>
  <c r="F382" i="60"/>
  <c r="G382" i="60" s="1"/>
  <c r="K372" i="60"/>
  <c r="J372" i="60"/>
  <c r="H372" i="60"/>
  <c r="I372" i="60" s="1"/>
  <c r="F372" i="60"/>
  <c r="G372" i="60" s="1"/>
  <c r="K362" i="60"/>
  <c r="J362" i="60"/>
  <c r="H362" i="60"/>
  <c r="I362" i="60" s="1"/>
  <c r="F362" i="60"/>
  <c r="G362" i="60" s="1"/>
  <c r="K352" i="60"/>
  <c r="J352" i="60"/>
  <c r="I352" i="60"/>
  <c r="H352" i="60"/>
  <c r="F352" i="60"/>
  <c r="G352" i="60" s="1"/>
  <c r="K342" i="60"/>
  <c r="J342" i="60"/>
  <c r="H342" i="60"/>
  <c r="I342" i="60" s="1"/>
  <c r="F342" i="60"/>
  <c r="G342" i="60" s="1"/>
  <c r="K332" i="60"/>
  <c r="J332" i="60"/>
  <c r="H332" i="60"/>
  <c r="I332" i="60" s="1"/>
  <c r="F332" i="60"/>
  <c r="G332" i="60" s="1"/>
  <c r="K322" i="60"/>
  <c r="J322" i="60"/>
  <c r="H322" i="60"/>
  <c r="I322" i="60" s="1"/>
  <c r="F322" i="60"/>
  <c r="G322" i="60" s="1"/>
  <c r="K312" i="60"/>
  <c r="J312" i="60"/>
  <c r="H312" i="60"/>
  <c r="I312" i="60" s="1"/>
  <c r="F312" i="60"/>
  <c r="G312" i="60" s="1"/>
  <c r="K302" i="60"/>
  <c r="J302" i="60"/>
  <c r="H302" i="60"/>
  <c r="I302" i="60" s="1"/>
  <c r="F302" i="60"/>
  <c r="G302" i="60" s="1"/>
  <c r="K292" i="60"/>
  <c r="J292" i="60"/>
  <c r="H292" i="60"/>
  <c r="I292" i="60" s="1"/>
  <c r="F292" i="60"/>
  <c r="G292" i="60" s="1"/>
  <c r="K282" i="60"/>
  <c r="J282" i="60"/>
  <c r="H282" i="60"/>
  <c r="I282" i="60" s="1"/>
  <c r="F282" i="60"/>
  <c r="G282" i="60" s="1"/>
  <c r="K272" i="60"/>
  <c r="J272" i="60"/>
  <c r="H272" i="60"/>
  <c r="I272" i="60" s="1"/>
  <c r="F272" i="60"/>
  <c r="G272" i="60" s="1"/>
  <c r="K262" i="60"/>
  <c r="J262" i="60"/>
  <c r="H262" i="60"/>
  <c r="I262" i="60" s="1"/>
  <c r="F262" i="60"/>
  <c r="G262" i="60" s="1"/>
  <c r="K252" i="60"/>
  <c r="J252" i="60"/>
  <c r="H252" i="60"/>
  <c r="I252" i="60" s="1"/>
  <c r="F252" i="60"/>
  <c r="G252" i="60" s="1"/>
  <c r="K242" i="60"/>
  <c r="J242" i="60"/>
  <c r="H242" i="60"/>
  <c r="I242" i="60" s="1"/>
  <c r="F242" i="60"/>
  <c r="G242" i="60" s="1"/>
  <c r="K232" i="60"/>
  <c r="J232" i="60"/>
  <c r="H232" i="60"/>
  <c r="I232" i="60" s="1"/>
  <c r="F232" i="60"/>
  <c r="G232" i="60" s="1"/>
  <c r="K222" i="60"/>
  <c r="J222" i="60"/>
  <c r="H222" i="60"/>
  <c r="I222" i="60" s="1"/>
  <c r="F222" i="60"/>
  <c r="G222" i="60" s="1"/>
  <c r="K212" i="60"/>
  <c r="J212" i="60"/>
  <c r="H212" i="60"/>
  <c r="I212" i="60" s="1"/>
  <c r="F212" i="60"/>
  <c r="G212" i="60" s="1"/>
  <c r="K202" i="60"/>
  <c r="J202" i="60"/>
  <c r="H202" i="60"/>
  <c r="I202" i="60" s="1"/>
  <c r="F202" i="60"/>
  <c r="G202" i="60" s="1"/>
  <c r="K192" i="60"/>
  <c r="J192" i="60"/>
  <c r="H192" i="60"/>
  <c r="I192" i="60" s="1"/>
  <c r="F192" i="60"/>
  <c r="G192" i="60" s="1"/>
  <c r="K182" i="60"/>
  <c r="J182" i="60"/>
  <c r="H182" i="60"/>
  <c r="I182" i="60" s="1"/>
  <c r="F182" i="60"/>
  <c r="G182" i="60" s="1"/>
  <c r="K172" i="60"/>
  <c r="J172" i="60"/>
  <c r="H172" i="60"/>
  <c r="I172" i="60" s="1"/>
  <c r="F172" i="60"/>
  <c r="G172" i="60" s="1"/>
  <c r="K162" i="60"/>
  <c r="J162" i="60"/>
  <c r="H162" i="60"/>
  <c r="I162" i="60" s="1"/>
  <c r="F162" i="60"/>
  <c r="G162" i="60" s="1"/>
  <c r="K152" i="60"/>
  <c r="J152" i="60"/>
  <c r="H152" i="60"/>
  <c r="I152" i="60" s="1"/>
  <c r="F152" i="60"/>
  <c r="G152" i="60" s="1"/>
  <c r="K142" i="60"/>
  <c r="J142" i="60"/>
  <c r="H142" i="60"/>
  <c r="I142" i="60" s="1"/>
  <c r="F142" i="60"/>
  <c r="G142" i="60" s="1"/>
  <c r="K132" i="60"/>
  <c r="J132" i="60"/>
  <c r="H132" i="60"/>
  <c r="I132" i="60" s="1"/>
  <c r="F132" i="60"/>
  <c r="G132" i="60" s="1"/>
  <c r="K122" i="60"/>
  <c r="J122" i="60"/>
  <c r="H122" i="60"/>
  <c r="I122" i="60" s="1"/>
  <c r="F122" i="60"/>
  <c r="G122" i="60" s="1"/>
  <c r="K112" i="60"/>
  <c r="J112" i="60"/>
  <c r="H112" i="60"/>
  <c r="I112" i="60" s="1"/>
  <c r="F112" i="60"/>
  <c r="G112" i="60" s="1"/>
  <c r="K102" i="60"/>
  <c r="J102" i="60"/>
  <c r="H102" i="60"/>
  <c r="I102" i="60" s="1"/>
  <c r="F102" i="60"/>
  <c r="G102" i="60" s="1"/>
  <c r="K92" i="60"/>
  <c r="J92" i="60"/>
  <c r="H92" i="60"/>
  <c r="I92" i="60" s="1"/>
  <c r="F92" i="60"/>
  <c r="G92" i="60" s="1"/>
  <c r="K82" i="60"/>
  <c r="J82" i="60"/>
  <c r="H82" i="60"/>
  <c r="I82" i="60" s="1"/>
  <c r="F82" i="60"/>
  <c r="G82" i="60" s="1"/>
  <c r="K72" i="60"/>
  <c r="J72" i="60"/>
  <c r="H72" i="60"/>
  <c r="I72" i="60" s="1"/>
  <c r="F72" i="60"/>
  <c r="G72" i="60" s="1"/>
  <c r="K62" i="60"/>
  <c r="J62" i="60"/>
  <c r="H62" i="60"/>
  <c r="I62" i="60" s="1"/>
  <c r="F62" i="60"/>
  <c r="G62" i="60" s="1"/>
  <c r="K52" i="60"/>
  <c r="J52" i="60"/>
  <c r="H52" i="60"/>
  <c r="I52" i="60" s="1"/>
  <c r="F52" i="60"/>
  <c r="G52" i="60" s="1"/>
  <c r="K42" i="60"/>
  <c r="J42" i="60"/>
  <c r="H42" i="60"/>
  <c r="I42" i="60" s="1"/>
  <c r="F42" i="60"/>
  <c r="G42" i="60" s="1"/>
  <c r="K32" i="60"/>
  <c r="J32" i="60"/>
  <c r="H32" i="60"/>
  <c r="I32" i="60" s="1"/>
  <c r="F32" i="60"/>
  <c r="G32" i="60" s="1"/>
  <c r="K22" i="60"/>
  <c r="J22" i="60"/>
  <c r="H22" i="60"/>
  <c r="I22" i="60" s="1"/>
  <c r="F22" i="60"/>
  <c r="G22" i="60" s="1"/>
  <c r="K12" i="60"/>
  <c r="J12" i="60"/>
  <c r="H12" i="60"/>
  <c r="I12" i="60" s="1"/>
  <c r="F12" i="60"/>
  <c r="G12" i="60" s="1"/>
  <c r="K2" i="60"/>
  <c r="J2" i="60"/>
  <c r="H2" i="60"/>
  <c r="I2" i="60" s="1"/>
  <c r="F2" i="60"/>
  <c r="G2" i="60" s="1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S63" i="4" l="1"/>
  <c r="T63" i="4"/>
  <c r="L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K3" i="4"/>
  <c r="K592" i="59"/>
  <c r="J592" i="59"/>
  <c r="H592" i="59"/>
  <c r="I592" i="59" s="1"/>
  <c r="F592" i="59"/>
  <c r="G592" i="59" s="1"/>
  <c r="K582" i="59"/>
  <c r="J582" i="59"/>
  <c r="H582" i="59"/>
  <c r="I582" i="59" s="1"/>
  <c r="F582" i="59"/>
  <c r="G582" i="59" s="1"/>
  <c r="K572" i="59"/>
  <c r="J572" i="59"/>
  <c r="I572" i="59"/>
  <c r="H572" i="59"/>
  <c r="F572" i="59"/>
  <c r="G572" i="59" s="1"/>
  <c r="K562" i="59"/>
  <c r="J562" i="59"/>
  <c r="H562" i="59"/>
  <c r="I562" i="59" s="1"/>
  <c r="F562" i="59"/>
  <c r="G562" i="59" s="1"/>
  <c r="K552" i="59"/>
  <c r="J552" i="59"/>
  <c r="I552" i="59"/>
  <c r="H552" i="59"/>
  <c r="F552" i="59"/>
  <c r="G552" i="59" s="1"/>
  <c r="K542" i="59"/>
  <c r="J542" i="59"/>
  <c r="H542" i="59"/>
  <c r="I542" i="59" s="1"/>
  <c r="F542" i="59"/>
  <c r="G542" i="59" s="1"/>
  <c r="K532" i="59"/>
  <c r="J532" i="59"/>
  <c r="H532" i="59"/>
  <c r="I532" i="59" s="1"/>
  <c r="F532" i="59"/>
  <c r="G532" i="59" s="1"/>
  <c r="K522" i="59"/>
  <c r="J522" i="59"/>
  <c r="I522" i="59"/>
  <c r="H522" i="59"/>
  <c r="F522" i="59"/>
  <c r="G522" i="59" s="1"/>
  <c r="K512" i="59"/>
  <c r="J512" i="59"/>
  <c r="H512" i="59"/>
  <c r="I512" i="59" s="1"/>
  <c r="G512" i="59"/>
  <c r="F512" i="59"/>
  <c r="K502" i="59"/>
  <c r="J502" i="59"/>
  <c r="H502" i="59"/>
  <c r="I502" i="59" s="1"/>
  <c r="F502" i="59"/>
  <c r="G502" i="59" s="1"/>
  <c r="K492" i="59"/>
  <c r="J492" i="59"/>
  <c r="H492" i="59"/>
  <c r="I492" i="59" s="1"/>
  <c r="F492" i="59"/>
  <c r="G492" i="59" s="1"/>
  <c r="K482" i="59"/>
  <c r="J482" i="59"/>
  <c r="H482" i="59"/>
  <c r="I482" i="59" s="1"/>
  <c r="F482" i="59"/>
  <c r="G482" i="59" s="1"/>
  <c r="K472" i="59"/>
  <c r="J472" i="59"/>
  <c r="H472" i="59"/>
  <c r="I472" i="59" s="1"/>
  <c r="F472" i="59"/>
  <c r="G472" i="59" s="1"/>
  <c r="K462" i="59"/>
  <c r="J462" i="59"/>
  <c r="H462" i="59"/>
  <c r="I462" i="59" s="1"/>
  <c r="G462" i="59"/>
  <c r="F462" i="59"/>
  <c r="K452" i="59"/>
  <c r="J452" i="59"/>
  <c r="I452" i="59"/>
  <c r="H452" i="59"/>
  <c r="F452" i="59"/>
  <c r="G452" i="59" s="1"/>
  <c r="K442" i="59"/>
  <c r="J442" i="59"/>
  <c r="H442" i="59"/>
  <c r="I442" i="59" s="1"/>
  <c r="F442" i="59"/>
  <c r="G442" i="59" s="1"/>
  <c r="K432" i="59"/>
  <c r="J432" i="59"/>
  <c r="H432" i="59"/>
  <c r="I432" i="59" s="1"/>
  <c r="F432" i="59"/>
  <c r="G432" i="59" s="1"/>
  <c r="K422" i="59"/>
  <c r="J422" i="59"/>
  <c r="H422" i="59"/>
  <c r="I422" i="59" s="1"/>
  <c r="F422" i="59"/>
  <c r="G422" i="59" s="1"/>
  <c r="K412" i="59"/>
  <c r="J412" i="59"/>
  <c r="H412" i="59"/>
  <c r="I412" i="59" s="1"/>
  <c r="F412" i="59"/>
  <c r="G412" i="59" s="1"/>
  <c r="K402" i="59"/>
  <c r="J402" i="59"/>
  <c r="H402" i="59"/>
  <c r="I402" i="59" s="1"/>
  <c r="F402" i="59"/>
  <c r="G402" i="59" s="1"/>
  <c r="K392" i="59"/>
  <c r="J392" i="59"/>
  <c r="H392" i="59"/>
  <c r="I392" i="59" s="1"/>
  <c r="F392" i="59"/>
  <c r="G392" i="59" s="1"/>
  <c r="K382" i="59"/>
  <c r="J382" i="59"/>
  <c r="H382" i="59"/>
  <c r="I382" i="59" s="1"/>
  <c r="F382" i="59"/>
  <c r="G382" i="59" s="1"/>
  <c r="K372" i="59"/>
  <c r="J372" i="59"/>
  <c r="I372" i="59"/>
  <c r="H372" i="59"/>
  <c r="F372" i="59"/>
  <c r="G372" i="59" s="1"/>
  <c r="K362" i="59"/>
  <c r="J362" i="59"/>
  <c r="H362" i="59"/>
  <c r="I362" i="59" s="1"/>
  <c r="F362" i="59"/>
  <c r="G362" i="59" s="1"/>
  <c r="K352" i="59"/>
  <c r="J352" i="59"/>
  <c r="H352" i="59"/>
  <c r="I352" i="59" s="1"/>
  <c r="F352" i="59"/>
  <c r="G352" i="59" s="1"/>
  <c r="K342" i="59"/>
  <c r="J342" i="59"/>
  <c r="H342" i="59"/>
  <c r="I342" i="59" s="1"/>
  <c r="G342" i="59"/>
  <c r="F342" i="59"/>
  <c r="K332" i="59"/>
  <c r="J332" i="59"/>
  <c r="I332" i="59"/>
  <c r="H332" i="59"/>
  <c r="F332" i="59"/>
  <c r="G332" i="59" s="1"/>
  <c r="K322" i="59"/>
  <c r="J322" i="59"/>
  <c r="H322" i="59"/>
  <c r="I322" i="59" s="1"/>
  <c r="G322" i="59"/>
  <c r="F322" i="59"/>
  <c r="K312" i="59"/>
  <c r="J312" i="59"/>
  <c r="H312" i="59"/>
  <c r="I312" i="59" s="1"/>
  <c r="F312" i="59"/>
  <c r="G312" i="59" s="1"/>
  <c r="K302" i="59"/>
  <c r="J302" i="59"/>
  <c r="H302" i="59"/>
  <c r="I302" i="59" s="1"/>
  <c r="G302" i="59"/>
  <c r="F302" i="59"/>
  <c r="K292" i="59"/>
  <c r="J292" i="59"/>
  <c r="I292" i="59"/>
  <c r="H292" i="59"/>
  <c r="F292" i="59"/>
  <c r="G292" i="59" s="1"/>
  <c r="K282" i="59"/>
  <c r="J282" i="59"/>
  <c r="H282" i="59"/>
  <c r="I282" i="59" s="1"/>
  <c r="F282" i="59"/>
  <c r="G282" i="59" s="1"/>
  <c r="K272" i="59"/>
  <c r="J272" i="59"/>
  <c r="H272" i="59"/>
  <c r="I272" i="59" s="1"/>
  <c r="F272" i="59"/>
  <c r="G272" i="59" s="1"/>
  <c r="K262" i="59"/>
  <c r="J262" i="59"/>
  <c r="H262" i="59"/>
  <c r="I262" i="59" s="1"/>
  <c r="F262" i="59"/>
  <c r="G262" i="59" s="1"/>
  <c r="K252" i="59"/>
  <c r="J252" i="59"/>
  <c r="H252" i="59"/>
  <c r="I252" i="59" s="1"/>
  <c r="F252" i="59"/>
  <c r="G252" i="59" s="1"/>
  <c r="K242" i="59"/>
  <c r="J242" i="59"/>
  <c r="H242" i="59"/>
  <c r="I242" i="59" s="1"/>
  <c r="F242" i="59"/>
  <c r="G242" i="59" s="1"/>
  <c r="K232" i="59"/>
  <c r="J232" i="59"/>
  <c r="I232" i="59"/>
  <c r="H232" i="59"/>
  <c r="F232" i="59"/>
  <c r="G232" i="59" s="1"/>
  <c r="K222" i="59"/>
  <c r="J222" i="59"/>
  <c r="H222" i="59"/>
  <c r="I222" i="59" s="1"/>
  <c r="F222" i="59"/>
  <c r="G222" i="59" s="1"/>
  <c r="K212" i="59"/>
  <c r="J212" i="59"/>
  <c r="I212" i="59"/>
  <c r="H212" i="59"/>
  <c r="F212" i="59"/>
  <c r="G212" i="59" s="1"/>
  <c r="K202" i="59"/>
  <c r="J202" i="59"/>
  <c r="I202" i="59"/>
  <c r="H202" i="59"/>
  <c r="F202" i="59"/>
  <c r="G202" i="59" s="1"/>
  <c r="K192" i="59"/>
  <c r="J192" i="59"/>
  <c r="H192" i="59"/>
  <c r="I192" i="59" s="1"/>
  <c r="G192" i="59"/>
  <c r="F192" i="59"/>
  <c r="K182" i="59"/>
  <c r="J182" i="59"/>
  <c r="H182" i="59"/>
  <c r="I182" i="59" s="1"/>
  <c r="G182" i="59"/>
  <c r="F182" i="59"/>
  <c r="K172" i="59"/>
  <c r="J172" i="59"/>
  <c r="I172" i="59"/>
  <c r="H172" i="59"/>
  <c r="F172" i="59"/>
  <c r="G172" i="59" s="1"/>
  <c r="K162" i="59"/>
  <c r="J162" i="59"/>
  <c r="H162" i="59"/>
  <c r="I162" i="59" s="1"/>
  <c r="F162" i="59"/>
  <c r="G162" i="59" s="1"/>
  <c r="K152" i="59"/>
  <c r="J152" i="59"/>
  <c r="H152" i="59"/>
  <c r="I152" i="59" s="1"/>
  <c r="F152" i="59"/>
  <c r="G152" i="59" s="1"/>
  <c r="K142" i="59"/>
  <c r="J142" i="59"/>
  <c r="H142" i="59"/>
  <c r="I142" i="59" s="1"/>
  <c r="G142" i="59"/>
  <c r="F142" i="59"/>
  <c r="K132" i="59"/>
  <c r="J132" i="59"/>
  <c r="H132" i="59"/>
  <c r="I132" i="59" s="1"/>
  <c r="F132" i="59"/>
  <c r="G132" i="59" s="1"/>
  <c r="K122" i="59"/>
  <c r="J122" i="59"/>
  <c r="H122" i="59"/>
  <c r="I122" i="59" s="1"/>
  <c r="F122" i="59"/>
  <c r="G122" i="59" s="1"/>
  <c r="K112" i="59"/>
  <c r="J112" i="59"/>
  <c r="H112" i="59"/>
  <c r="I112" i="59" s="1"/>
  <c r="F112" i="59"/>
  <c r="G112" i="59" s="1"/>
  <c r="K102" i="59"/>
  <c r="J102" i="59"/>
  <c r="H102" i="59"/>
  <c r="I102" i="59" s="1"/>
  <c r="G102" i="59"/>
  <c r="F102" i="59"/>
  <c r="K92" i="59"/>
  <c r="J92" i="59"/>
  <c r="I92" i="59"/>
  <c r="H92" i="59"/>
  <c r="F92" i="59"/>
  <c r="G92" i="59" s="1"/>
  <c r="K82" i="59"/>
  <c r="J82" i="59"/>
  <c r="H82" i="59"/>
  <c r="I82" i="59" s="1"/>
  <c r="F82" i="59"/>
  <c r="G82" i="59" s="1"/>
  <c r="K72" i="59"/>
  <c r="J72" i="59"/>
  <c r="H72" i="59"/>
  <c r="I72" i="59" s="1"/>
  <c r="F72" i="59"/>
  <c r="G72" i="59" s="1"/>
  <c r="K62" i="59"/>
  <c r="J62" i="59"/>
  <c r="H62" i="59"/>
  <c r="I62" i="59" s="1"/>
  <c r="F62" i="59"/>
  <c r="G62" i="59" s="1"/>
  <c r="K52" i="59"/>
  <c r="J52" i="59"/>
  <c r="H52" i="59"/>
  <c r="I52" i="59" s="1"/>
  <c r="F52" i="59"/>
  <c r="G52" i="59" s="1"/>
  <c r="K42" i="59"/>
  <c r="J42" i="59"/>
  <c r="I42" i="59"/>
  <c r="H42" i="59"/>
  <c r="F42" i="59"/>
  <c r="G42" i="59" s="1"/>
  <c r="K32" i="59"/>
  <c r="J32" i="59"/>
  <c r="H32" i="59"/>
  <c r="I32" i="59" s="1"/>
  <c r="F32" i="59"/>
  <c r="G32" i="59" s="1"/>
  <c r="K22" i="59"/>
  <c r="J22" i="59"/>
  <c r="H22" i="59"/>
  <c r="I22" i="59" s="1"/>
  <c r="F22" i="59"/>
  <c r="G22" i="59" s="1"/>
  <c r="K12" i="59"/>
  <c r="J12" i="59"/>
  <c r="I12" i="59"/>
  <c r="H12" i="59"/>
  <c r="F12" i="59"/>
  <c r="G12" i="59" s="1"/>
  <c r="K2" i="59"/>
  <c r="J2" i="59"/>
  <c r="H2" i="59"/>
  <c r="I2" i="59" s="1"/>
  <c r="G2" i="59"/>
  <c r="F2" i="59"/>
  <c r="L63" i="4" l="1"/>
  <c r="K63" i="4"/>
  <c r="CF62" i="4"/>
  <c r="CE62" i="4"/>
  <c r="CF61" i="4"/>
  <c r="CE61" i="4"/>
  <c r="CF60" i="4"/>
  <c r="CE60" i="4"/>
  <c r="CF59" i="4"/>
  <c r="CE59" i="4"/>
  <c r="CF58" i="4"/>
  <c r="CE58" i="4"/>
  <c r="CF57" i="4"/>
  <c r="CE57" i="4"/>
  <c r="CF56" i="4"/>
  <c r="CE56" i="4"/>
  <c r="CF55" i="4"/>
  <c r="CE55" i="4"/>
  <c r="CF54" i="4"/>
  <c r="CE54" i="4"/>
  <c r="CF53" i="4"/>
  <c r="CE53" i="4"/>
  <c r="CF52" i="4"/>
  <c r="CE52" i="4"/>
  <c r="CF51" i="4"/>
  <c r="CE51" i="4"/>
  <c r="CF50" i="4"/>
  <c r="CE50" i="4"/>
  <c r="CF49" i="4"/>
  <c r="CE49" i="4"/>
  <c r="CF48" i="4"/>
  <c r="CE48" i="4"/>
  <c r="CF47" i="4"/>
  <c r="CE47" i="4"/>
  <c r="CF46" i="4"/>
  <c r="CE46" i="4"/>
  <c r="CF45" i="4"/>
  <c r="CE45" i="4"/>
  <c r="CF44" i="4"/>
  <c r="CE44" i="4"/>
  <c r="CF43" i="4"/>
  <c r="CE43" i="4"/>
  <c r="CF42" i="4"/>
  <c r="CE42" i="4"/>
  <c r="CF41" i="4"/>
  <c r="CE41" i="4"/>
  <c r="CF40" i="4"/>
  <c r="CE40" i="4"/>
  <c r="CF39" i="4"/>
  <c r="CE39" i="4"/>
  <c r="CF38" i="4"/>
  <c r="CE38" i="4"/>
  <c r="CF37" i="4"/>
  <c r="CE37" i="4"/>
  <c r="CF36" i="4"/>
  <c r="CE36" i="4"/>
  <c r="CF35" i="4"/>
  <c r="CE35" i="4"/>
  <c r="CF34" i="4"/>
  <c r="CE34" i="4"/>
  <c r="CF33" i="4"/>
  <c r="CE33" i="4"/>
  <c r="CF32" i="4"/>
  <c r="CE32" i="4"/>
  <c r="CF31" i="4"/>
  <c r="CE31" i="4"/>
  <c r="CF30" i="4"/>
  <c r="CE30" i="4"/>
  <c r="CF29" i="4"/>
  <c r="CE29" i="4"/>
  <c r="CF28" i="4"/>
  <c r="CE28" i="4"/>
  <c r="CF27" i="4"/>
  <c r="CE27" i="4"/>
  <c r="CF26" i="4"/>
  <c r="CE26" i="4"/>
  <c r="CF25" i="4"/>
  <c r="CE25" i="4"/>
  <c r="CF24" i="4"/>
  <c r="CE24" i="4"/>
  <c r="CF23" i="4"/>
  <c r="CE23" i="4"/>
  <c r="CF22" i="4"/>
  <c r="CE22" i="4"/>
  <c r="CF21" i="4"/>
  <c r="CE21" i="4"/>
  <c r="CF20" i="4"/>
  <c r="CE20" i="4"/>
  <c r="CF19" i="4"/>
  <c r="CE19" i="4"/>
  <c r="CF18" i="4"/>
  <c r="CE18" i="4"/>
  <c r="CF17" i="4"/>
  <c r="CE17" i="4"/>
  <c r="CF16" i="4"/>
  <c r="CE16" i="4"/>
  <c r="CF15" i="4"/>
  <c r="CE15" i="4"/>
  <c r="CF14" i="4"/>
  <c r="CE14" i="4"/>
  <c r="CF13" i="4"/>
  <c r="CE13" i="4"/>
  <c r="CF12" i="4"/>
  <c r="CE12" i="4"/>
  <c r="CF11" i="4"/>
  <c r="CE11" i="4"/>
  <c r="CF10" i="4"/>
  <c r="CE10" i="4"/>
  <c r="CF9" i="4"/>
  <c r="CE9" i="4"/>
  <c r="CF8" i="4"/>
  <c r="CE8" i="4"/>
  <c r="CF7" i="4"/>
  <c r="CE7" i="4"/>
  <c r="CF6" i="4"/>
  <c r="CE6" i="4"/>
  <c r="CF5" i="4"/>
  <c r="CE5" i="4"/>
  <c r="CF4" i="4"/>
  <c r="CE4" i="4"/>
  <c r="CF3" i="4"/>
  <c r="CE3" i="4"/>
  <c r="BX62" i="4"/>
  <c r="BW62" i="4"/>
  <c r="BX61" i="4"/>
  <c r="BW61" i="4"/>
  <c r="BX60" i="4"/>
  <c r="BW60" i="4"/>
  <c r="BX59" i="4"/>
  <c r="BW59" i="4"/>
  <c r="BX58" i="4"/>
  <c r="BW58" i="4"/>
  <c r="BX57" i="4"/>
  <c r="BW57" i="4"/>
  <c r="BX56" i="4"/>
  <c r="BW56" i="4"/>
  <c r="BX55" i="4"/>
  <c r="BW55" i="4"/>
  <c r="BX54" i="4"/>
  <c r="BW54" i="4"/>
  <c r="BX53" i="4"/>
  <c r="BW53" i="4"/>
  <c r="BX52" i="4"/>
  <c r="BW52" i="4"/>
  <c r="BX51" i="4"/>
  <c r="BW51" i="4"/>
  <c r="BX50" i="4"/>
  <c r="BW50" i="4"/>
  <c r="BX49" i="4"/>
  <c r="BW49" i="4"/>
  <c r="BX48" i="4"/>
  <c r="BW48" i="4"/>
  <c r="BX47" i="4"/>
  <c r="BW47" i="4"/>
  <c r="BX46" i="4"/>
  <c r="BW46" i="4"/>
  <c r="BX45" i="4"/>
  <c r="BW45" i="4"/>
  <c r="BX44" i="4"/>
  <c r="BW44" i="4"/>
  <c r="BX43" i="4"/>
  <c r="BW43" i="4"/>
  <c r="BX42" i="4"/>
  <c r="BW42" i="4"/>
  <c r="BX41" i="4"/>
  <c r="BW41" i="4"/>
  <c r="BX40" i="4"/>
  <c r="BW40" i="4"/>
  <c r="BX39" i="4"/>
  <c r="BW39" i="4"/>
  <c r="BX38" i="4"/>
  <c r="BW38" i="4"/>
  <c r="BX37" i="4"/>
  <c r="BW37" i="4"/>
  <c r="BX36" i="4"/>
  <c r="BW36" i="4"/>
  <c r="BX35" i="4"/>
  <c r="BW35" i="4"/>
  <c r="BX34" i="4"/>
  <c r="BW34" i="4"/>
  <c r="BX33" i="4"/>
  <c r="BW33" i="4"/>
  <c r="BX32" i="4"/>
  <c r="BW32" i="4"/>
  <c r="BX31" i="4"/>
  <c r="BW31" i="4"/>
  <c r="BX30" i="4"/>
  <c r="BW30" i="4"/>
  <c r="BX29" i="4"/>
  <c r="BW29" i="4"/>
  <c r="BX28" i="4"/>
  <c r="BW28" i="4"/>
  <c r="BX27" i="4"/>
  <c r="BW27" i="4"/>
  <c r="BX26" i="4"/>
  <c r="BW26" i="4"/>
  <c r="BX25" i="4"/>
  <c r="BW25" i="4"/>
  <c r="BX24" i="4"/>
  <c r="BW24" i="4"/>
  <c r="BX23" i="4"/>
  <c r="BW23" i="4"/>
  <c r="BX22" i="4"/>
  <c r="BW22" i="4"/>
  <c r="BX21" i="4"/>
  <c r="BW21" i="4"/>
  <c r="BX20" i="4"/>
  <c r="BW20" i="4"/>
  <c r="BX19" i="4"/>
  <c r="BW19" i="4"/>
  <c r="BX18" i="4"/>
  <c r="BW18" i="4"/>
  <c r="BX17" i="4"/>
  <c r="BW17" i="4"/>
  <c r="BX16" i="4"/>
  <c r="BW16" i="4"/>
  <c r="BX15" i="4"/>
  <c r="BW15" i="4"/>
  <c r="BX14" i="4"/>
  <c r="BW14" i="4"/>
  <c r="BX13" i="4"/>
  <c r="BW13" i="4"/>
  <c r="BX12" i="4"/>
  <c r="BW12" i="4"/>
  <c r="BX11" i="4"/>
  <c r="BW11" i="4"/>
  <c r="BX10" i="4"/>
  <c r="BW10" i="4"/>
  <c r="BX9" i="4"/>
  <c r="BW9" i="4"/>
  <c r="BX8" i="4"/>
  <c r="BW8" i="4"/>
  <c r="BX7" i="4"/>
  <c r="BW7" i="4"/>
  <c r="BX6" i="4"/>
  <c r="BW6" i="4"/>
  <c r="BX5" i="4"/>
  <c r="BW5" i="4"/>
  <c r="BX4" i="4"/>
  <c r="BW4" i="4"/>
  <c r="BX3" i="4"/>
  <c r="BW3" i="4"/>
  <c r="BP62" i="4"/>
  <c r="BO62" i="4"/>
  <c r="BP61" i="4"/>
  <c r="BO61" i="4"/>
  <c r="BP60" i="4"/>
  <c r="BO60" i="4"/>
  <c r="BP59" i="4"/>
  <c r="BO59" i="4"/>
  <c r="BP58" i="4"/>
  <c r="BO58" i="4"/>
  <c r="BP57" i="4"/>
  <c r="BO57" i="4"/>
  <c r="BP56" i="4"/>
  <c r="BO56" i="4"/>
  <c r="BP55" i="4"/>
  <c r="BO55" i="4"/>
  <c r="BP54" i="4"/>
  <c r="BO54" i="4"/>
  <c r="BP53" i="4"/>
  <c r="BO53" i="4"/>
  <c r="BP52" i="4"/>
  <c r="BO52" i="4"/>
  <c r="BP51" i="4"/>
  <c r="BO51" i="4"/>
  <c r="BP50" i="4"/>
  <c r="BO50" i="4"/>
  <c r="BP49" i="4"/>
  <c r="BO49" i="4"/>
  <c r="BP48" i="4"/>
  <c r="BO48" i="4"/>
  <c r="BP47" i="4"/>
  <c r="BO47" i="4"/>
  <c r="BP46" i="4"/>
  <c r="BO46" i="4"/>
  <c r="BP45" i="4"/>
  <c r="BO45" i="4"/>
  <c r="BP44" i="4"/>
  <c r="BO44" i="4"/>
  <c r="BP43" i="4"/>
  <c r="BO43" i="4"/>
  <c r="BP42" i="4"/>
  <c r="BO42" i="4"/>
  <c r="BP41" i="4"/>
  <c r="BO41" i="4"/>
  <c r="BP40" i="4"/>
  <c r="BO40" i="4"/>
  <c r="BP39" i="4"/>
  <c r="BO39" i="4"/>
  <c r="BP38" i="4"/>
  <c r="BO38" i="4"/>
  <c r="BP37" i="4"/>
  <c r="BO37" i="4"/>
  <c r="BP36" i="4"/>
  <c r="BO36" i="4"/>
  <c r="BP35" i="4"/>
  <c r="BO35" i="4"/>
  <c r="BP34" i="4"/>
  <c r="BO34" i="4"/>
  <c r="BP33" i="4"/>
  <c r="BO33" i="4"/>
  <c r="BP32" i="4"/>
  <c r="BO32" i="4"/>
  <c r="BP31" i="4"/>
  <c r="BO31" i="4"/>
  <c r="BP30" i="4"/>
  <c r="BO30" i="4"/>
  <c r="BP29" i="4"/>
  <c r="BO29" i="4"/>
  <c r="BP28" i="4"/>
  <c r="BO28" i="4"/>
  <c r="BP27" i="4"/>
  <c r="BO27" i="4"/>
  <c r="BP26" i="4"/>
  <c r="BO26" i="4"/>
  <c r="BP25" i="4"/>
  <c r="BO25" i="4"/>
  <c r="BP24" i="4"/>
  <c r="BO24" i="4"/>
  <c r="BP23" i="4"/>
  <c r="BO23" i="4"/>
  <c r="BP22" i="4"/>
  <c r="BO22" i="4"/>
  <c r="BP21" i="4"/>
  <c r="BO21" i="4"/>
  <c r="BP20" i="4"/>
  <c r="BO20" i="4"/>
  <c r="BP19" i="4"/>
  <c r="BO19" i="4"/>
  <c r="BP18" i="4"/>
  <c r="BO18" i="4"/>
  <c r="BP17" i="4"/>
  <c r="BO17" i="4"/>
  <c r="BP16" i="4"/>
  <c r="BO16" i="4"/>
  <c r="BP15" i="4"/>
  <c r="BO15" i="4"/>
  <c r="BP14" i="4"/>
  <c r="BO14" i="4"/>
  <c r="BP13" i="4"/>
  <c r="BO13" i="4"/>
  <c r="BP12" i="4"/>
  <c r="BO12" i="4"/>
  <c r="BP11" i="4"/>
  <c r="BO11" i="4"/>
  <c r="BP10" i="4"/>
  <c r="BO10" i="4"/>
  <c r="BP9" i="4"/>
  <c r="BO9" i="4"/>
  <c r="BP8" i="4"/>
  <c r="BO8" i="4"/>
  <c r="BP7" i="4"/>
  <c r="BO7" i="4"/>
  <c r="BP6" i="4"/>
  <c r="BO6" i="4"/>
  <c r="BP5" i="4"/>
  <c r="BO5" i="4"/>
  <c r="BP4" i="4"/>
  <c r="BO4" i="4"/>
  <c r="BP3" i="4"/>
  <c r="BO3" i="4"/>
  <c r="BH62" i="4"/>
  <c r="BG62" i="4"/>
  <c r="BH61" i="4"/>
  <c r="BG61" i="4"/>
  <c r="BH60" i="4"/>
  <c r="BG60" i="4"/>
  <c r="BH59" i="4"/>
  <c r="BG59" i="4"/>
  <c r="BH58" i="4"/>
  <c r="BG58" i="4"/>
  <c r="BH57" i="4"/>
  <c r="BG57" i="4"/>
  <c r="BH56" i="4"/>
  <c r="BG56" i="4"/>
  <c r="BH55" i="4"/>
  <c r="BG55" i="4"/>
  <c r="BH54" i="4"/>
  <c r="BG54" i="4"/>
  <c r="BH53" i="4"/>
  <c r="BG53" i="4"/>
  <c r="BH52" i="4"/>
  <c r="BG52" i="4"/>
  <c r="BH51" i="4"/>
  <c r="BG51" i="4"/>
  <c r="BH50" i="4"/>
  <c r="BG50" i="4"/>
  <c r="BH49" i="4"/>
  <c r="BG49" i="4"/>
  <c r="BH48" i="4"/>
  <c r="BG48" i="4"/>
  <c r="BH47" i="4"/>
  <c r="BG47" i="4"/>
  <c r="BH46" i="4"/>
  <c r="BG46" i="4"/>
  <c r="BH45" i="4"/>
  <c r="BG45" i="4"/>
  <c r="BH44" i="4"/>
  <c r="BG44" i="4"/>
  <c r="BH43" i="4"/>
  <c r="BG43" i="4"/>
  <c r="BH42" i="4"/>
  <c r="BG42" i="4"/>
  <c r="BH41" i="4"/>
  <c r="BG41" i="4"/>
  <c r="BH40" i="4"/>
  <c r="BG40" i="4"/>
  <c r="BH39" i="4"/>
  <c r="BG39" i="4"/>
  <c r="BH38" i="4"/>
  <c r="BG38" i="4"/>
  <c r="BH37" i="4"/>
  <c r="BG37" i="4"/>
  <c r="BH36" i="4"/>
  <c r="BG36" i="4"/>
  <c r="BH35" i="4"/>
  <c r="BG35" i="4"/>
  <c r="BH34" i="4"/>
  <c r="BG34" i="4"/>
  <c r="BH33" i="4"/>
  <c r="BG33" i="4"/>
  <c r="BH32" i="4"/>
  <c r="BG32" i="4"/>
  <c r="BH31" i="4"/>
  <c r="BG31" i="4"/>
  <c r="BH30" i="4"/>
  <c r="BG30" i="4"/>
  <c r="BH29" i="4"/>
  <c r="BG29" i="4"/>
  <c r="BH28" i="4"/>
  <c r="BG28" i="4"/>
  <c r="BH27" i="4"/>
  <c r="BG27" i="4"/>
  <c r="BH26" i="4"/>
  <c r="BG26" i="4"/>
  <c r="BH25" i="4"/>
  <c r="BG25" i="4"/>
  <c r="BH24" i="4"/>
  <c r="BG24" i="4"/>
  <c r="BH23" i="4"/>
  <c r="BG23" i="4"/>
  <c r="BH22" i="4"/>
  <c r="BG22" i="4"/>
  <c r="BH21" i="4"/>
  <c r="BG21" i="4"/>
  <c r="BH20" i="4"/>
  <c r="BG20" i="4"/>
  <c r="BH19" i="4"/>
  <c r="BG19" i="4"/>
  <c r="BH18" i="4"/>
  <c r="BG18" i="4"/>
  <c r="BH17" i="4"/>
  <c r="BG17" i="4"/>
  <c r="BH16" i="4"/>
  <c r="BG16" i="4"/>
  <c r="BH15" i="4"/>
  <c r="BG15" i="4"/>
  <c r="BH14" i="4"/>
  <c r="BG14" i="4"/>
  <c r="BH13" i="4"/>
  <c r="BG13" i="4"/>
  <c r="BH12" i="4"/>
  <c r="BG12" i="4"/>
  <c r="BH11" i="4"/>
  <c r="BG11" i="4"/>
  <c r="BH10" i="4"/>
  <c r="BG10" i="4"/>
  <c r="BH9" i="4"/>
  <c r="BG9" i="4"/>
  <c r="BH8" i="4"/>
  <c r="BG8" i="4"/>
  <c r="BH7" i="4"/>
  <c r="BG7" i="4"/>
  <c r="BH6" i="4"/>
  <c r="BG6" i="4"/>
  <c r="BH5" i="4"/>
  <c r="BG5" i="4"/>
  <c r="BH4" i="4"/>
  <c r="BG4" i="4"/>
  <c r="BH3" i="4"/>
  <c r="BG3" i="4"/>
  <c r="AZ62" i="4"/>
  <c r="AY62" i="4"/>
  <c r="AZ61" i="4"/>
  <c r="AY61" i="4"/>
  <c r="AZ60" i="4"/>
  <c r="AY60" i="4"/>
  <c r="AZ59" i="4"/>
  <c r="AY59" i="4"/>
  <c r="AZ58" i="4"/>
  <c r="AY58" i="4"/>
  <c r="AZ57" i="4"/>
  <c r="AY57" i="4"/>
  <c r="AZ56" i="4"/>
  <c r="AY56" i="4"/>
  <c r="AZ55" i="4"/>
  <c r="AY55" i="4"/>
  <c r="AZ54" i="4"/>
  <c r="AY54" i="4"/>
  <c r="AZ53" i="4"/>
  <c r="AY53" i="4"/>
  <c r="AZ52" i="4"/>
  <c r="AY52" i="4"/>
  <c r="AZ51" i="4"/>
  <c r="AY51" i="4"/>
  <c r="AZ50" i="4"/>
  <c r="AY50" i="4"/>
  <c r="AZ49" i="4"/>
  <c r="AY49" i="4"/>
  <c r="AZ48" i="4"/>
  <c r="AY48" i="4"/>
  <c r="AZ47" i="4"/>
  <c r="AY47" i="4"/>
  <c r="AZ46" i="4"/>
  <c r="AY46" i="4"/>
  <c r="AZ45" i="4"/>
  <c r="AY45" i="4"/>
  <c r="AZ44" i="4"/>
  <c r="AY44" i="4"/>
  <c r="AZ43" i="4"/>
  <c r="AY43" i="4"/>
  <c r="AZ42" i="4"/>
  <c r="AY42" i="4"/>
  <c r="AZ41" i="4"/>
  <c r="AY41" i="4"/>
  <c r="AZ40" i="4"/>
  <c r="AY40" i="4"/>
  <c r="AZ39" i="4"/>
  <c r="AY39" i="4"/>
  <c r="AZ38" i="4"/>
  <c r="AY38" i="4"/>
  <c r="AZ37" i="4"/>
  <c r="AY37" i="4"/>
  <c r="AZ36" i="4"/>
  <c r="AY36" i="4"/>
  <c r="AZ35" i="4"/>
  <c r="AY35" i="4"/>
  <c r="AZ34" i="4"/>
  <c r="AY34" i="4"/>
  <c r="AZ33" i="4"/>
  <c r="AY33" i="4"/>
  <c r="AZ32" i="4"/>
  <c r="AY32" i="4"/>
  <c r="AZ31" i="4"/>
  <c r="AY31" i="4"/>
  <c r="AZ30" i="4"/>
  <c r="AY30" i="4"/>
  <c r="AZ29" i="4"/>
  <c r="AY29" i="4"/>
  <c r="AZ28" i="4"/>
  <c r="AY28" i="4"/>
  <c r="AZ27" i="4"/>
  <c r="AY27" i="4"/>
  <c r="AZ26" i="4"/>
  <c r="AY26" i="4"/>
  <c r="AZ25" i="4"/>
  <c r="AY25" i="4"/>
  <c r="AZ24" i="4"/>
  <c r="AY24" i="4"/>
  <c r="AZ23" i="4"/>
  <c r="AY23" i="4"/>
  <c r="AZ22" i="4"/>
  <c r="AY22" i="4"/>
  <c r="AZ21" i="4"/>
  <c r="AY21" i="4"/>
  <c r="AZ20" i="4"/>
  <c r="AY20" i="4"/>
  <c r="AZ19" i="4"/>
  <c r="AY19" i="4"/>
  <c r="AZ18" i="4"/>
  <c r="AY18" i="4"/>
  <c r="AZ17" i="4"/>
  <c r="AY17" i="4"/>
  <c r="AZ16" i="4"/>
  <c r="AY16" i="4"/>
  <c r="AZ15" i="4"/>
  <c r="AY15" i="4"/>
  <c r="AZ14" i="4"/>
  <c r="AY14" i="4"/>
  <c r="AZ13" i="4"/>
  <c r="AY13" i="4"/>
  <c r="AZ12" i="4"/>
  <c r="AY12" i="4"/>
  <c r="AZ11" i="4"/>
  <c r="AY11" i="4"/>
  <c r="AZ10" i="4"/>
  <c r="AY10" i="4"/>
  <c r="AZ9" i="4"/>
  <c r="AY9" i="4"/>
  <c r="AZ8" i="4"/>
  <c r="AY8" i="4"/>
  <c r="AZ7" i="4"/>
  <c r="AY7" i="4"/>
  <c r="AZ6" i="4"/>
  <c r="AY6" i="4"/>
  <c r="AZ5" i="4"/>
  <c r="AY5" i="4"/>
  <c r="AZ4" i="4"/>
  <c r="AY4" i="4"/>
  <c r="AZ3" i="4"/>
  <c r="AY3" i="4"/>
  <c r="K592" i="50"/>
  <c r="J592" i="50"/>
  <c r="I592" i="50"/>
  <c r="H592" i="50"/>
  <c r="F592" i="50"/>
  <c r="G592" i="50" s="1"/>
  <c r="K582" i="50"/>
  <c r="J582" i="50"/>
  <c r="I582" i="50"/>
  <c r="H582" i="50"/>
  <c r="G582" i="50"/>
  <c r="F582" i="50"/>
  <c r="K572" i="50"/>
  <c r="J572" i="50"/>
  <c r="I572" i="50"/>
  <c r="H572" i="50"/>
  <c r="G572" i="50"/>
  <c r="F572" i="50"/>
  <c r="K562" i="50"/>
  <c r="J562" i="50"/>
  <c r="H562" i="50"/>
  <c r="I562" i="50" s="1"/>
  <c r="G562" i="50"/>
  <c r="F562" i="50"/>
  <c r="K552" i="50"/>
  <c r="J552" i="50"/>
  <c r="I552" i="50"/>
  <c r="H552" i="50"/>
  <c r="F552" i="50"/>
  <c r="G552" i="50" s="1"/>
  <c r="K542" i="50"/>
  <c r="J542" i="50"/>
  <c r="I542" i="50"/>
  <c r="H542" i="50"/>
  <c r="G542" i="50"/>
  <c r="F542" i="50"/>
  <c r="K532" i="50"/>
  <c r="J532" i="50"/>
  <c r="I532" i="50"/>
  <c r="H532" i="50"/>
  <c r="G532" i="50"/>
  <c r="F532" i="50"/>
  <c r="K522" i="50"/>
  <c r="J522" i="50"/>
  <c r="H522" i="50"/>
  <c r="I522" i="50" s="1"/>
  <c r="G522" i="50"/>
  <c r="F522" i="50"/>
  <c r="K512" i="50"/>
  <c r="J512" i="50"/>
  <c r="I512" i="50"/>
  <c r="H512" i="50"/>
  <c r="F512" i="50"/>
  <c r="G512" i="50" s="1"/>
  <c r="K502" i="50"/>
  <c r="J502" i="50"/>
  <c r="I502" i="50"/>
  <c r="H502" i="50"/>
  <c r="G502" i="50"/>
  <c r="F502" i="50"/>
  <c r="K492" i="50"/>
  <c r="J492" i="50"/>
  <c r="I492" i="50"/>
  <c r="H492" i="50"/>
  <c r="G492" i="50"/>
  <c r="F492" i="50"/>
  <c r="K482" i="50"/>
  <c r="J482" i="50"/>
  <c r="H482" i="50"/>
  <c r="I482" i="50" s="1"/>
  <c r="G482" i="50"/>
  <c r="F482" i="50"/>
  <c r="K472" i="50"/>
  <c r="J472" i="50"/>
  <c r="I472" i="50"/>
  <c r="H472" i="50"/>
  <c r="F472" i="50"/>
  <c r="G472" i="50" s="1"/>
  <c r="K462" i="50"/>
  <c r="J462" i="50"/>
  <c r="I462" i="50"/>
  <c r="H462" i="50"/>
  <c r="G462" i="50"/>
  <c r="F462" i="50"/>
  <c r="K452" i="50"/>
  <c r="J452" i="50"/>
  <c r="I452" i="50"/>
  <c r="H452" i="50"/>
  <c r="G452" i="50"/>
  <c r="F452" i="50"/>
  <c r="K442" i="50"/>
  <c r="J442" i="50"/>
  <c r="H442" i="50"/>
  <c r="I442" i="50" s="1"/>
  <c r="G442" i="50"/>
  <c r="F442" i="50"/>
  <c r="K432" i="50"/>
  <c r="J432" i="50"/>
  <c r="I432" i="50"/>
  <c r="H432" i="50"/>
  <c r="F432" i="50"/>
  <c r="G432" i="50" s="1"/>
  <c r="K422" i="50"/>
  <c r="J422" i="50"/>
  <c r="I422" i="50"/>
  <c r="H422" i="50"/>
  <c r="G422" i="50"/>
  <c r="F422" i="50"/>
  <c r="K412" i="50"/>
  <c r="J412" i="50"/>
  <c r="I412" i="50"/>
  <c r="H412" i="50"/>
  <c r="G412" i="50"/>
  <c r="F412" i="50"/>
  <c r="K402" i="50"/>
  <c r="J402" i="50"/>
  <c r="H402" i="50"/>
  <c r="I402" i="50" s="1"/>
  <c r="G402" i="50"/>
  <c r="F402" i="50"/>
  <c r="K392" i="50"/>
  <c r="J392" i="50"/>
  <c r="I392" i="50"/>
  <c r="H392" i="50"/>
  <c r="F392" i="50"/>
  <c r="G392" i="50" s="1"/>
  <c r="K382" i="50"/>
  <c r="J382" i="50"/>
  <c r="I382" i="50"/>
  <c r="H382" i="50"/>
  <c r="G382" i="50"/>
  <c r="F382" i="50"/>
  <c r="K372" i="50"/>
  <c r="J372" i="50"/>
  <c r="I372" i="50"/>
  <c r="H372" i="50"/>
  <c r="G372" i="50"/>
  <c r="F372" i="50"/>
  <c r="K362" i="50"/>
  <c r="J362" i="50"/>
  <c r="H362" i="50"/>
  <c r="I362" i="50" s="1"/>
  <c r="G362" i="50"/>
  <c r="F362" i="50"/>
  <c r="K352" i="50"/>
  <c r="J352" i="50"/>
  <c r="I352" i="50"/>
  <c r="H352" i="50"/>
  <c r="F352" i="50"/>
  <c r="G352" i="50" s="1"/>
  <c r="K342" i="50"/>
  <c r="J342" i="50"/>
  <c r="I342" i="50"/>
  <c r="H342" i="50"/>
  <c r="G342" i="50"/>
  <c r="F342" i="50"/>
  <c r="K332" i="50"/>
  <c r="J332" i="50"/>
  <c r="I332" i="50"/>
  <c r="H332" i="50"/>
  <c r="G332" i="50"/>
  <c r="F332" i="50"/>
  <c r="K322" i="50"/>
  <c r="J322" i="50"/>
  <c r="H322" i="50"/>
  <c r="I322" i="50" s="1"/>
  <c r="G322" i="50"/>
  <c r="F322" i="50"/>
  <c r="K312" i="50"/>
  <c r="J312" i="50"/>
  <c r="I312" i="50"/>
  <c r="H312" i="50"/>
  <c r="F312" i="50"/>
  <c r="G312" i="50" s="1"/>
  <c r="K302" i="50"/>
  <c r="J302" i="50"/>
  <c r="I302" i="50"/>
  <c r="H302" i="50"/>
  <c r="G302" i="50"/>
  <c r="F302" i="50"/>
  <c r="K292" i="50"/>
  <c r="J292" i="50"/>
  <c r="I292" i="50"/>
  <c r="H292" i="50"/>
  <c r="G292" i="50"/>
  <c r="F292" i="50"/>
  <c r="K282" i="50"/>
  <c r="J282" i="50"/>
  <c r="H282" i="50"/>
  <c r="I282" i="50" s="1"/>
  <c r="G282" i="50"/>
  <c r="F282" i="50"/>
  <c r="K272" i="50"/>
  <c r="J272" i="50"/>
  <c r="I272" i="50"/>
  <c r="H272" i="50"/>
  <c r="F272" i="50"/>
  <c r="G272" i="50" s="1"/>
  <c r="K262" i="50"/>
  <c r="J262" i="50"/>
  <c r="I262" i="50"/>
  <c r="H262" i="50"/>
  <c r="G262" i="50"/>
  <c r="F262" i="50"/>
  <c r="K252" i="50"/>
  <c r="J252" i="50"/>
  <c r="I252" i="50"/>
  <c r="H252" i="50"/>
  <c r="G252" i="50"/>
  <c r="F252" i="50"/>
  <c r="K242" i="50"/>
  <c r="J242" i="50"/>
  <c r="H242" i="50"/>
  <c r="I242" i="50" s="1"/>
  <c r="G242" i="50"/>
  <c r="F242" i="50"/>
  <c r="K232" i="50"/>
  <c r="J232" i="50"/>
  <c r="I232" i="50"/>
  <c r="H232" i="50"/>
  <c r="F232" i="50"/>
  <c r="G232" i="50" s="1"/>
  <c r="K222" i="50"/>
  <c r="J222" i="50"/>
  <c r="I222" i="50"/>
  <c r="H222" i="50"/>
  <c r="G222" i="50"/>
  <c r="F222" i="50"/>
  <c r="K212" i="50"/>
  <c r="J212" i="50"/>
  <c r="I212" i="50"/>
  <c r="H212" i="50"/>
  <c r="G212" i="50"/>
  <c r="F212" i="50"/>
  <c r="K202" i="50"/>
  <c r="J202" i="50"/>
  <c r="H202" i="50"/>
  <c r="I202" i="50" s="1"/>
  <c r="G202" i="50"/>
  <c r="F202" i="50"/>
  <c r="K192" i="50"/>
  <c r="J192" i="50"/>
  <c r="I192" i="50"/>
  <c r="H192" i="50"/>
  <c r="F192" i="50"/>
  <c r="G192" i="50" s="1"/>
  <c r="K182" i="50"/>
  <c r="J182" i="50"/>
  <c r="I182" i="50"/>
  <c r="H182" i="50"/>
  <c r="G182" i="50"/>
  <c r="F182" i="50"/>
  <c r="K172" i="50"/>
  <c r="J172" i="50"/>
  <c r="I172" i="50"/>
  <c r="H172" i="50"/>
  <c r="G172" i="50"/>
  <c r="F172" i="50"/>
  <c r="K162" i="50"/>
  <c r="J162" i="50"/>
  <c r="H162" i="50"/>
  <c r="I162" i="50" s="1"/>
  <c r="G162" i="50"/>
  <c r="F162" i="50"/>
  <c r="K152" i="50"/>
  <c r="J152" i="50"/>
  <c r="I152" i="50"/>
  <c r="H152" i="50"/>
  <c r="F152" i="50"/>
  <c r="G152" i="50" s="1"/>
  <c r="K142" i="50"/>
  <c r="J142" i="50"/>
  <c r="I142" i="50"/>
  <c r="H142" i="50"/>
  <c r="G142" i="50"/>
  <c r="F142" i="50"/>
  <c r="K132" i="50"/>
  <c r="J132" i="50"/>
  <c r="I132" i="50"/>
  <c r="H132" i="50"/>
  <c r="G132" i="50"/>
  <c r="F132" i="50"/>
  <c r="K122" i="50"/>
  <c r="J122" i="50"/>
  <c r="H122" i="50"/>
  <c r="I122" i="50" s="1"/>
  <c r="G122" i="50"/>
  <c r="F122" i="50"/>
  <c r="K112" i="50"/>
  <c r="J112" i="50"/>
  <c r="I112" i="50"/>
  <c r="H112" i="50"/>
  <c r="F112" i="50"/>
  <c r="G112" i="50" s="1"/>
  <c r="K102" i="50"/>
  <c r="J102" i="50"/>
  <c r="I102" i="50"/>
  <c r="H102" i="50"/>
  <c r="G102" i="50"/>
  <c r="F102" i="50"/>
  <c r="K92" i="50"/>
  <c r="J92" i="50"/>
  <c r="I92" i="50"/>
  <c r="H92" i="50"/>
  <c r="G92" i="50"/>
  <c r="F92" i="50"/>
  <c r="K82" i="50"/>
  <c r="J82" i="50"/>
  <c r="H82" i="50"/>
  <c r="I82" i="50" s="1"/>
  <c r="G82" i="50"/>
  <c r="F82" i="50"/>
  <c r="K72" i="50"/>
  <c r="J72" i="50"/>
  <c r="I72" i="50"/>
  <c r="H72" i="50"/>
  <c r="F72" i="50"/>
  <c r="G72" i="50" s="1"/>
  <c r="K62" i="50"/>
  <c r="J62" i="50"/>
  <c r="I62" i="50"/>
  <c r="H62" i="50"/>
  <c r="G62" i="50"/>
  <c r="F62" i="50"/>
  <c r="K52" i="50"/>
  <c r="J52" i="50"/>
  <c r="I52" i="50"/>
  <c r="H52" i="50"/>
  <c r="G52" i="50"/>
  <c r="F52" i="50"/>
  <c r="K42" i="50"/>
  <c r="J42" i="50"/>
  <c r="H42" i="50"/>
  <c r="I42" i="50" s="1"/>
  <c r="G42" i="50"/>
  <c r="F42" i="50"/>
  <c r="K32" i="50"/>
  <c r="J32" i="50"/>
  <c r="I32" i="50"/>
  <c r="H32" i="50"/>
  <c r="F32" i="50"/>
  <c r="G32" i="50" s="1"/>
  <c r="K22" i="50"/>
  <c r="J22" i="50"/>
  <c r="I22" i="50"/>
  <c r="H22" i="50"/>
  <c r="G22" i="50"/>
  <c r="F22" i="50"/>
  <c r="K12" i="50"/>
  <c r="J12" i="50"/>
  <c r="I12" i="50"/>
  <c r="H12" i="50"/>
  <c r="G12" i="50"/>
  <c r="F12" i="50"/>
  <c r="K2" i="50"/>
  <c r="J2" i="50"/>
  <c r="H2" i="50"/>
  <c r="I2" i="50" s="1"/>
  <c r="G2" i="50"/>
  <c r="F2" i="50"/>
  <c r="K592" i="49"/>
  <c r="J592" i="49"/>
  <c r="H592" i="49"/>
  <c r="I592" i="49" s="1"/>
  <c r="G592" i="49"/>
  <c r="F592" i="49"/>
  <c r="K582" i="49"/>
  <c r="J582" i="49"/>
  <c r="H582" i="49"/>
  <c r="I582" i="49" s="1"/>
  <c r="F582" i="49"/>
  <c r="G582" i="49" s="1"/>
  <c r="K572" i="49"/>
  <c r="J572" i="49"/>
  <c r="I572" i="49"/>
  <c r="H572" i="49"/>
  <c r="F572" i="49"/>
  <c r="G572" i="49" s="1"/>
  <c r="K562" i="49"/>
  <c r="J562" i="49"/>
  <c r="I562" i="49"/>
  <c r="H562" i="49"/>
  <c r="G562" i="49"/>
  <c r="F562" i="49"/>
  <c r="K552" i="49"/>
  <c r="J552" i="49"/>
  <c r="H552" i="49"/>
  <c r="I552" i="49" s="1"/>
  <c r="G552" i="49"/>
  <c r="F552" i="49"/>
  <c r="K542" i="49"/>
  <c r="J542" i="49"/>
  <c r="H542" i="49"/>
  <c r="I542" i="49" s="1"/>
  <c r="F542" i="49"/>
  <c r="G542" i="49" s="1"/>
  <c r="K532" i="49"/>
  <c r="J532" i="49"/>
  <c r="I532" i="49"/>
  <c r="H532" i="49"/>
  <c r="F532" i="49"/>
  <c r="G532" i="49" s="1"/>
  <c r="K522" i="49"/>
  <c r="J522" i="49"/>
  <c r="I522" i="49"/>
  <c r="H522" i="49"/>
  <c r="G522" i="49"/>
  <c r="F522" i="49"/>
  <c r="K512" i="49"/>
  <c r="J512" i="49"/>
  <c r="H512" i="49"/>
  <c r="I512" i="49" s="1"/>
  <c r="G512" i="49"/>
  <c r="F512" i="49"/>
  <c r="K502" i="49"/>
  <c r="J502" i="49"/>
  <c r="H502" i="49"/>
  <c r="I502" i="49" s="1"/>
  <c r="F502" i="49"/>
  <c r="G502" i="49" s="1"/>
  <c r="K492" i="49"/>
  <c r="J492" i="49"/>
  <c r="I492" i="49"/>
  <c r="H492" i="49"/>
  <c r="F492" i="49"/>
  <c r="G492" i="49" s="1"/>
  <c r="K482" i="49"/>
  <c r="J482" i="49"/>
  <c r="I482" i="49"/>
  <c r="H482" i="49"/>
  <c r="G482" i="49"/>
  <c r="F482" i="49"/>
  <c r="K472" i="49"/>
  <c r="J472" i="49"/>
  <c r="H472" i="49"/>
  <c r="I472" i="49" s="1"/>
  <c r="G472" i="49"/>
  <c r="F472" i="49"/>
  <c r="K462" i="49"/>
  <c r="J462" i="49"/>
  <c r="H462" i="49"/>
  <c r="I462" i="49" s="1"/>
  <c r="F462" i="49"/>
  <c r="G462" i="49" s="1"/>
  <c r="K452" i="49"/>
  <c r="J452" i="49"/>
  <c r="I452" i="49"/>
  <c r="H452" i="49"/>
  <c r="F452" i="49"/>
  <c r="G452" i="49" s="1"/>
  <c r="K442" i="49"/>
  <c r="J442" i="49"/>
  <c r="I442" i="49"/>
  <c r="H442" i="49"/>
  <c r="G442" i="49"/>
  <c r="F442" i="49"/>
  <c r="K432" i="49"/>
  <c r="J432" i="49"/>
  <c r="H432" i="49"/>
  <c r="I432" i="49" s="1"/>
  <c r="G432" i="49"/>
  <c r="F432" i="49"/>
  <c r="K422" i="49"/>
  <c r="J422" i="49"/>
  <c r="H422" i="49"/>
  <c r="I422" i="49" s="1"/>
  <c r="F422" i="49"/>
  <c r="G422" i="49" s="1"/>
  <c r="K412" i="49"/>
  <c r="J412" i="49"/>
  <c r="I412" i="49"/>
  <c r="H412" i="49"/>
  <c r="F412" i="49"/>
  <c r="G412" i="49" s="1"/>
  <c r="K402" i="49"/>
  <c r="J402" i="49"/>
  <c r="I402" i="49"/>
  <c r="H402" i="49"/>
  <c r="G402" i="49"/>
  <c r="F402" i="49"/>
  <c r="K392" i="49"/>
  <c r="J392" i="49"/>
  <c r="H392" i="49"/>
  <c r="I392" i="49" s="1"/>
  <c r="G392" i="49"/>
  <c r="F392" i="49"/>
  <c r="K382" i="49"/>
  <c r="J382" i="49"/>
  <c r="H382" i="49"/>
  <c r="I382" i="49" s="1"/>
  <c r="F382" i="49"/>
  <c r="G382" i="49" s="1"/>
  <c r="K372" i="49"/>
  <c r="J372" i="49"/>
  <c r="I372" i="49"/>
  <c r="H372" i="49"/>
  <c r="F372" i="49"/>
  <c r="G372" i="49" s="1"/>
  <c r="K362" i="49"/>
  <c r="J362" i="49"/>
  <c r="I362" i="49"/>
  <c r="H362" i="49"/>
  <c r="G362" i="49"/>
  <c r="F362" i="49"/>
  <c r="K352" i="49"/>
  <c r="J352" i="49"/>
  <c r="H352" i="49"/>
  <c r="I352" i="49" s="1"/>
  <c r="G352" i="49"/>
  <c r="F352" i="49"/>
  <c r="K342" i="49"/>
  <c r="J342" i="49"/>
  <c r="H342" i="49"/>
  <c r="I342" i="49" s="1"/>
  <c r="F342" i="49"/>
  <c r="G342" i="49" s="1"/>
  <c r="K332" i="49"/>
  <c r="J332" i="49"/>
  <c r="I332" i="49"/>
  <c r="H332" i="49"/>
  <c r="F332" i="49"/>
  <c r="G332" i="49" s="1"/>
  <c r="K322" i="49"/>
  <c r="J322" i="49"/>
  <c r="I322" i="49"/>
  <c r="H322" i="49"/>
  <c r="G322" i="49"/>
  <c r="F322" i="49"/>
  <c r="K312" i="49"/>
  <c r="J312" i="49"/>
  <c r="H312" i="49"/>
  <c r="I312" i="49" s="1"/>
  <c r="G312" i="49"/>
  <c r="F312" i="49"/>
  <c r="K302" i="49"/>
  <c r="J302" i="49"/>
  <c r="H302" i="49"/>
  <c r="I302" i="49" s="1"/>
  <c r="F302" i="49"/>
  <c r="G302" i="49" s="1"/>
  <c r="K292" i="49"/>
  <c r="J292" i="49"/>
  <c r="I292" i="49"/>
  <c r="H292" i="49"/>
  <c r="F292" i="49"/>
  <c r="G292" i="49" s="1"/>
  <c r="K282" i="49"/>
  <c r="J282" i="49"/>
  <c r="I282" i="49"/>
  <c r="H282" i="49"/>
  <c r="G282" i="49"/>
  <c r="F282" i="49"/>
  <c r="K272" i="49"/>
  <c r="J272" i="49"/>
  <c r="H272" i="49"/>
  <c r="I272" i="49" s="1"/>
  <c r="G272" i="49"/>
  <c r="F272" i="49"/>
  <c r="K262" i="49"/>
  <c r="J262" i="49"/>
  <c r="H262" i="49"/>
  <c r="I262" i="49" s="1"/>
  <c r="F262" i="49"/>
  <c r="G262" i="49" s="1"/>
  <c r="K252" i="49"/>
  <c r="J252" i="49"/>
  <c r="I252" i="49"/>
  <c r="H252" i="49"/>
  <c r="F252" i="49"/>
  <c r="G252" i="49" s="1"/>
  <c r="K242" i="49"/>
  <c r="J242" i="49"/>
  <c r="I242" i="49"/>
  <c r="H242" i="49"/>
  <c r="G242" i="49"/>
  <c r="F242" i="49"/>
  <c r="K232" i="49"/>
  <c r="J232" i="49"/>
  <c r="H232" i="49"/>
  <c r="I232" i="49" s="1"/>
  <c r="G232" i="49"/>
  <c r="F232" i="49"/>
  <c r="K222" i="49"/>
  <c r="J222" i="49"/>
  <c r="H222" i="49"/>
  <c r="I222" i="49" s="1"/>
  <c r="F222" i="49"/>
  <c r="G222" i="49" s="1"/>
  <c r="K212" i="49"/>
  <c r="J212" i="49"/>
  <c r="I212" i="49"/>
  <c r="H212" i="49"/>
  <c r="F212" i="49"/>
  <c r="G212" i="49" s="1"/>
  <c r="K202" i="49"/>
  <c r="J202" i="49"/>
  <c r="I202" i="49"/>
  <c r="H202" i="49"/>
  <c r="G202" i="49"/>
  <c r="F202" i="49"/>
  <c r="K192" i="49"/>
  <c r="J192" i="49"/>
  <c r="H192" i="49"/>
  <c r="I192" i="49" s="1"/>
  <c r="G192" i="49"/>
  <c r="F192" i="49"/>
  <c r="K182" i="49"/>
  <c r="J182" i="49"/>
  <c r="H182" i="49"/>
  <c r="I182" i="49" s="1"/>
  <c r="F182" i="49"/>
  <c r="G182" i="49" s="1"/>
  <c r="K172" i="49"/>
  <c r="J172" i="49"/>
  <c r="I172" i="49"/>
  <c r="H172" i="49"/>
  <c r="F172" i="49"/>
  <c r="G172" i="49" s="1"/>
  <c r="K162" i="49"/>
  <c r="J162" i="49"/>
  <c r="I162" i="49"/>
  <c r="H162" i="49"/>
  <c r="G162" i="49"/>
  <c r="F162" i="49"/>
  <c r="K152" i="49"/>
  <c r="J152" i="49"/>
  <c r="H152" i="49"/>
  <c r="I152" i="49" s="1"/>
  <c r="G152" i="49"/>
  <c r="F152" i="49"/>
  <c r="K142" i="49"/>
  <c r="J142" i="49"/>
  <c r="H142" i="49"/>
  <c r="I142" i="49" s="1"/>
  <c r="F142" i="49"/>
  <c r="G142" i="49" s="1"/>
  <c r="K132" i="49"/>
  <c r="J132" i="49"/>
  <c r="I132" i="49"/>
  <c r="H132" i="49"/>
  <c r="F132" i="49"/>
  <c r="G132" i="49" s="1"/>
  <c r="K122" i="49"/>
  <c r="J122" i="49"/>
  <c r="I122" i="49"/>
  <c r="H122" i="49"/>
  <c r="G122" i="49"/>
  <c r="F122" i="49"/>
  <c r="K112" i="49"/>
  <c r="J112" i="49"/>
  <c r="H112" i="49"/>
  <c r="I112" i="49" s="1"/>
  <c r="G112" i="49"/>
  <c r="F112" i="49"/>
  <c r="K102" i="49"/>
  <c r="J102" i="49"/>
  <c r="H102" i="49"/>
  <c r="I102" i="49" s="1"/>
  <c r="F102" i="49"/>
  <c r="G102" i="49" s="1"/>
  <c r="K92" i="49"/>
  <c r="J92" i="49"/>
  <c r="I92" i="49"/>
  <c r="H92" i="49"/>
  <c r="F92" i="49"/>
  <c r="G92" i="49" s="1"/>
  <c r="K82" i="49"/>
  <c r="J82" i="49"/>
  <c r="I82" i="49"/>
  <c r="H82" i="49"/>
  <c r="G82" i="49"/>
  <c r="F82" i="49"/>
  <c r="K72" i="49"/>
  <c r="J72" i="49"/>
  <c r="H72" i="49"/>
  <c r="I72" i="49" s="1"/>
  <c r="G72" i="49"/>
  <c r="F72" i="49"/>
  <c r="K62" i="49"/>
  <c r="J62" i="49"/>
  <c r="H62" i="49"/>
  <c r="I62" i="49" s="1"/>
  <c r="F62" i="49"/>
  <c r="G62" i="49" s="1"/>
  <c r="K52" i="49"/>
  <c r="J52" i="49"/>
  <c r="I52" i="49"/>
  <c r="H52" i="49"/>
  <c r="F52" i="49"/>
  <c r="G52" i="49" s="1"/>
  <c r="K42" i="49"/>
  <c r="J42" i="49"/>
  <c r="I42" i="49"/>
  <c r="H42" i="49"/>
  <c r="G42" i="49"/>
  <c r="F42" i="49"/>
  <c r="K32" i="49"/>
  <c r="J32" i="49"/>
  <c r="H32" i="49"/>
  <c r="I32" i="49" s="1"/>
  <c r="G32" i="49"/>
  <c r="F32" i="49"/>
  <c r="K22" i="49"/>
  <c r="J22" i="49"/>
  <c r="H22" i="49"/>
  <c r="I22" i="49" s="1"/>
  <c r="F22" i="49"/>
  <c r="G22" i="49" s="1"/>
  <c r="K12" i="49"/>
  <c r="J12" i="49"/>
  <c r="I12" i="49"/>
  <c r="H12" i="49"/>
  <c r="F12" i="49"/>
  <c r="G12" i="49" s="1"/>
  <c r="K2" i="49"/>
  <c r="J2" i="49"/>
  <c r="I2" i="49"/>
  <c r="H2" i="49"/>
  <c r="G2" i="49"/>
  <c r="F2" i="49"/>
  <c r="K592" i="48"/>
  <c r="J592" i="48"/>
  <c r="H592" i="48"/>
  <c r="I592" i="48" s="1"/>
  <c r="G592" i="48"/>
  <c r="F592" i="48"/>
  <c r="K582" i="48"/>
  <c r="J582" i="48"/>
  <c r="H582" i="48"/>
  <c r="I582" i="48" s="1"/>
  <c r="F582" i="48"/>
  <c r="G582" i="48" s="1"/>
  <c r="K572" i="48"/>
  <c r="J572" i="48"/>
  <c r="H572" i="48"/>
  <c r="I572" i="48" s="1"/>
  <c r="F572" i="48"/>
  <c r="G572" i="48" s="1"/>
  <c r="K562" i="48"/>
  <c r="J562" i="48"/>
  <c r="I562" i="48"/>
  <c r="H562" i="48"/>
  <c r="F562" i="48"/>
  <c r="G562" i="48" s="1"/>
  <c r="K552" i="48"/>
  <c r="J552" i="48"/>
  <c r="H552" i="48"/>
  <c r="I552" i="48" s="1"/>
  <c r="G552" i="48"/>
  <c r="F552" i="48"/>
  <c r="K542" i="48"/>
  <c r="J542" i="48"/>
  <c r="H542" i="48"/>
  <c r="I542" i="48" s="1"/>
  <c r="F542" i="48"/>
  <c r="G542" i="48" s="1"/>
  <c r="K532" i="48"/>
  <c r="J532" i="48"/>
  <c r="H532" i="48"/>
  <c r="I532" i="48" s="1"/>
  <c r="F532" i="48"/>
  <c r="G532" i="48" s="1"/>
  <c r="K522" i="48"/>
  <c r="J522" i="48"/>
  <c r="I522" i="48"/>
  <c r="H522" i="48"/>
  <c r="F522" i="48"/>
  <c r="G522" i="48" s="1"/>
  <c r="K512" i="48"/>
  <c r="J512" i="48"/>
  <c r="H512" i="48"/>
  <c r="I512" i="48" s="1"/>
  <c r="G512" i="48"/>
  <c r="F512" i="48"/>
  <c r="K502" i="48"/>
  <c r="J502" i="48"/>
  <c r="H502" i="48"/>
  <c r="I502" i="48" s="1"/>
  <c r="F502" i="48"/>
  <c r="G502" i="48" s="1"/>
  <c r="K492" i="48"/>
  <c r="J492" i="48"/>
  <c r="H492" i="48"/>
  <c r="I492" i="48" s="1"/>
  <c r="F492" i="48"/>
  <c r="G492" i="48" s="1"/>
  <c r="K482" i="48"/>
  <c r="J482" i="48"/>
  <c r="I482" i="48"/>
  <c r="H482" i="48"/>
  <c r="F482" i="48"/>
  <c r="G482" i="48" s="1"/>
  <c r="K472" i="48"/>
  <c r="J472" i="48"/>
  <c r="H472" i="48"/>
  <c r="I472" i="48" s="1"/>
  <c r="G472" i="48"/>
  <c r="F472" i="48"/>
  <c r="K462" i="48"/>
  <c r="J462" i="48"/>
  <c r="H462" i="48"/>
  <c r="I462" i="48" s="1"/>
  <c r="F462" i="48"/>
  <c r="G462" i="48" s="1"/>
  <c r="K452" i="48"/>
  <c r="J452" i="48"/>
  <c r="H452" i="48"/>
  <c r="I452" i="48" s="1"/>
  <c r="F452" i="48"/>
  <c r="G452" i="48" s="1"/>
  <c r="K442" i="48"/>
  <c r="J442" i="48"/>
  <c r="I442" i="48"/>
  <c r="H442" i="48"/>
  <c r="F442" i="48"/>
  <c r="G442" i="48" s="1"/>
  <c r="K432" i="48"/>
  <c r="J432" i="48"/>
  <c r="H432" i="48"/>
  <c r="I432" i="48" s="1"/>
  <c r="G432" i="48"/>
  <c r="F432" i="48"/>
  <c r="K422" i="48"/>
  <c r="J422" i="48"/>
  <c r="H422" i="48"/>
  <c r="I422" i="48" s="1"/>
  <c r="F422" i="48"/>
  <c r="G422" i="48" s="1"/>
  <c r="K412" i="48"/>
  <c r="J412" i="48"/>
  <c r="H412" i="48"/>
  <c r="I412" i="48" s="1"/>
  <c r="F412" i="48"/>
  <c r="G412" i="48" s="1"/>
  <c r="K402" i="48"/>
  <c r="J402" i="48"/>
  <c r="I402" i="48"/>
  <c r="H402" i="48"/>
  <c r="F402" i="48"/>
  <c r="G402" i="48" s="1"/>
  <c r="K392" i="48"/>
  <c r="J392" i="48"/>
  <c r="H392" i="48"/>
  <c r="I392" i="48" s="1"/>
  <c r="G392" i="48"/>
  <c r="F392" i="48"/>
  <c r="K382" i="48"/>
  <c r="J382" i="48"/>
  <c r="H382" i="48"/>
  <c r="I382" i="48" s="1"/>
  <c r="F382" i="48"/>
  <c r="G382" i="48" s="1"/>
  <c r="K372" i="48"/>
  <c r="J372" i="48"/>
  <c r="H372" i="48"/>
  <c r="I372" i="48" s="1"/>
  <c r="F372" i="48"/>
  <c r="G372" i="48" s="1"/>
  <c r="K362" i="48"/>
  <c r="J362" i="48"/>
  <c r="I362" i="48"/>
  <c r="H362" i="48"/>
  <c r="F362" i="48"/>
  <c r="G362" i="48" s="1"/>
  <c r="K352" i="48"/>
  <c r="J352" i="48"/>
  <c r="H352" i="48"/>
  <c r="I352" i="48" s="1"/>
  <c r="G352" i="48"/>
  <c r="F352" i="48"/>
  <c r="K342" i="48"/>
  <c r="J342" i="48"/>
  <c r="H342" i="48"/>
  <c r="I342" i="48" s="1"/>
  <c r="F342" i="48"/>
  <c r="G342" i="48" s="1"/>
  <c r="K332" i="48"/>
  <c r="J332" i="48"/>
  <c r="H332" i="48"/>
  <c r="I332" i="48" s="1"/>
  <c r="F332" i="48"/>
  <c r="G332" i="48" s="1"/>
  <c r="K322" i="48"/>
  <c r="J322" i="48"/>
  <c r="I322" i="48"/>
  <c r="H322" i="48"/>
  <c r="F322" i="48"/>
  <c r="G322" i="48" s="1"/>
  <c r="K312" i="48"/>
  <c r="J312" i="48"/>
  <c r="I312" i="48"/>
  <c r="H312" i="48"/>
  <c r="G312" i="48"/>
  <c r="F312" i="48"/>
  <c r="K302" i="48"/>
  <c r="J302" i="48"/>
  <c r="H302" i="48"/>
  <c r="I302" i="48" s="1"/>
  <c r="G302" i="48"/>
  <c r="F302" i="48"/>
  <c r="K292" i="48"/>
  <c r="J292" i="48"/>
  <c r="H292" i="48"/>
  <c r="I292" i="48" s="1"/>
  <c r="F292" i="48"/>
  <c r="G292" i="48" s="1"/>
  <c r="K282" i="48"/>
  <c r="J282" i="48"/>
  <c r="I282" i="48"/>
  <c r="H282" i="48"/>
  <c r="F282" i="48"/>
  <c r="G282" i="48" s="1"/>
  <c r="K272" i="48"/>
  <c r="J272" i="48"/>
  <c r="I272" i="48"/>
  <c r="H272" i="48"/>
  <c r="G272" i="48"/>
  <c r="F272" i="48"/>
  <c r="K262" i="48"/>
  <c r="J262" i="48"/>
  <c r="H262" i="48"/>
  <c r="I262" i="48" s="1"/>
  <c r="G262" i="48"/>
  <c r="F262" i="48"/>
  <c r="K252" i="48"/>
  <c r="J252" i="48"/>
  <c r="H252" i="48"/>
  <c r="I252" i="48" s="1"/>
  <c r="F252" i="48"/>
  <c r="G252" i="48" s="1"/>
  <c r="K242" i="48"/>
  <c r="J242" i="48"/>
  <c r="I242" i="48"/>
  <c r="H242" i="48"/>
  <c r="F242" i="48"/>
  <c r="G242" i="48" s="1"/>
  <c r="K232" i="48"/>
  <c r="J232" i="48"/>
  <c r="I232" i="48"/>
  <c r="H232" i="48"/>
  <c r="G232" i="48"/>
  <c r="F232" i="48"/>
  <c r="K222" i="48"/>
  <c r="J222" i="48"/>
  <c r="H222" i="48"/>
  <c r="I222" i="48" s="1"/>
  <c r="G222" i="48"/>
  <c r="F222" i="48"/>
  <c r="K212" i="48"/>
  <c r="J212" i="48"/>
  <c r="H212" i="48"/>
  <c r="I212" i="48" s="1"/>
  <c r="F212" i="48"/>
  <c r="G212" i="48" s="1"/>
  <c r="K202" i="48"/>
  <c r="J202" i="48"/>
  <c r="I202" i="48"/>
  <c r="H202" i="48"/>
  <c r="F202" i="48"/>
  <c r="G202" i="48" s="1"/>
  <c r="K192" i="48"/>
  <c r="J192" i="48"/>
  <c r="I192" i="48"/>
  <c r="H192" i="48"/>
  <c r="G192" i="48"/>
  <c r="F192" i="48"/>
  <c r="K182" i="48"/>
  <c r="J182" i="48"/>
  <c r="H182" i="48"/>
  <c r="I182" i="48" s="1"/>
  <c r="G182" i="48"/>
  <c r="F182" i="48"/>
  <c r="K172" i="48"/>
  <c r="J172" i="48"/>
  <c r="H172" i="48"/>
  <c r="I172" i="48" s="1"/>
  <c r="F172" i="48"/>
  <c r="G172" i="48" s="1"/>
  <c r="K162" i="48"/>
  <c r="J162" i="48"/>
  <c r="I162" i="48"/>
  <c r="H162" i="48"/>
  <c r="F162" i="48"/>
  <c r="G162" i="48" s="1"/>
  <c r="K152" i="48"/>
  <c r="J152" i="48"/>
  <c r="I152" i="48"/>
  <c r="H152" i="48"/>
  <c r="G152" i="48"/>
  <c r="F152" i="48"/>
  <c r="K142" i="48"/>
  <c r="J142" i="48"/>
  <c r="H142" i="48"/>
  <c r="I142" i="48" s="1"/>
  <c r="G142" i="48"/>
  <c r="F142" i="48"/>
  <c r="K132" i="48"/>
  <c r="J132" i="48"/>
  <c r="H132" i="48"/>
  <c r="I132" i="48" s="1"/>
  <c r="F132" i="48"/>
  <c r="G132" i="48" s="1"/>
  <c r="K122" i="48"/>
  <c r="J122" i="48"/>
  <c r="I122" i="48"/>
  <c r="H122" i="48"/>
  <c r="F122" i="48"/>
  <c r="G122" i="48" s="1"/>
  <c r="K112" i="48"/>
  <c r="J112" i="48"/>
  <c r="I112" i="48"/>
  <c r="H112" i="48"/>
  <c r="G112" i="48"/>
  <c r="F112" i="48"/>
  <c r="K102" i="48"/>
  <c r="J102" i="48"/>
  <c r="H102" i="48"/>
  <c r="I102" i="48" s="1"/>
  <c r="G102" i="48"/>
  <c r="F102" i="48"/>
  <c r="K92" i="48"/>
  <c r="J92" i="48"/>
  <c r="H92" i="48"/>
  <c r="I92" i="48" s="1"/>
  <c r="F92" i="48"/>
  <c r="G92" i="48" s="1"/>
  <c r="K82" i="48"/>
  <c r="J82" i="48"/>
  <c r="I82" i="48"/>
  <c r="H82" i="48"/>
  <c r="F82" i="48"/>
  <c r="G82" i="48" s="1"/>
  <c r="K72" i="48"/>
  <c r="J72" i="48"/>
  <c r="I72" i="48"/>
  <c r="H72" i="48"/>
  <c r="G72" i="48"/>
  <c r="F72" i="48"/>
  <c r="K62" i="48"/>
  <c r="J62" i="48"/>
  <c r="H62" i="48"/>
  <c r="I62" i="48" s="1"/>
  <c r="G62" i="48"/>
  <c r="F62" i="48"/>
  <c r="K52" i="48"/>
  <c r="J52" i="48"/>
  <c r="H52" i="48"/>
  <c r="I52" i="48" s="1"/>
  <c r="F52" i="48"/>
  <c r="G52" i="48" s="1"/>
  <c r="K42" i="48"/>
  <c r="J42" i="48"/>
  <c r="I42" i="48"/>
  <c r="H42" i="48"/>
  <c r="F42" i="48"/>
  <c r="G42" i="48" s="1"/>
  <c r="K32" i="48"/>
  <c r="J32" i="48"/>
  <c r="I32" i="48"/>
  <c r="H32" i="48"/>
  <c r="G32" i="48"/>
  <c r="F32" i="48"/>
  <c r="K22" i="48"/>
  <c r="J22" i="48"/>
  <c r="H22" i="48"/>
  <c r="I22" i="48" s="1"/>
  <c r="G22" i="48"/>
  <c r="F22" i="48"/>
  <c r="K12" i="48"/>
  <c r="J12" i="48"/>
  <c r="H12" i="48"/>
  <c r="I12" i="48" s="1"/>
  <c r="F12" i="48"/>
  <c r="G12" i="48" s="1"/>
  <c r="K2" i="48"/>
  <c r="J2" i="48"/>
  <c r="I2" i="48"/>
  <c r="H2" i="48"/>
  <c r="F2" i="48"/>
  <c r="G2" i="48" s="1"/>
  <c r="K592" i="47"/>
  <c r="J592" i="47"/>
  <c r="H592" i="47"/>
  <c r="I592" i="47" s="1"/>
  <c r="G592" i="47"/>
  <c r="F592" i="47"/>
  <c r="K582" i="47"/>
  <c r="J582" i="47"/>
  <c r="I582" i="47"/>
  <c r="H582" i="47"/>
  <c r="F582" i="47"/>
  <c r="G582" i="47" s="1"/>
  <c r="K572" i="47"/>
  <c r="J572" i="47"/>
  <c r="H572" i="47"/>
  <c r="I572" i="47" s="1"/>
  <c r="G572" i="47"/>
  <c r="F572" i="47"/>
  <c r="K562" i="47"/>
  <c r="J562" i="47"/>
  <c r="I562" i="47"/>
  <c r="H562" i="47"/>
  <c r="F562" i="47"/>
  <c r="G562" i="47" s="1"/>
  <c r="K552" i="47"/>
  <c r="J552" i="47"/>
  <c r="H552" i="47"/>
  <c r="I552" i="47" s="1"/>
  <c r="G552" i="47"/>
  <c r="F552" i="47"/>
  <c r="K542" i="47"/>
  <c r="J542" i="47"/>
  <c r="I542" i="47"/>
  <c r="H542" i="47"/>
  <c r="F542" i="47"/>
  <c r="G542" i="47" s="1"/>
  <c r="K532" i="47"/>
  <c r="J532" i="47"/>
  <c r="H532" i="47"/>
  <c r="I532" i="47" s="1"/>
  <c r="G532" i="47"/>
  <c r="F532" i="47"/>
  <c r="K522" i="47"/>
  <c r="J522" i="47"/>
  <c r="I522" i="47"/>
  <c r="H522" i="47"/>
  <c r="F522" i="47"/>
  <c r="G522" i="47" s="1"/>
  <c r="K512" i="47"/>
  <c r="J512" i="47"/>
  <c r="H512" i="47"/>
  <c r="I512" i="47" s="1"/>
  <c r="G512" i="47"/>
  <c r="F512" i="47"/>
  <c r="K502" i="47"/>
  <c r="J502" i="47"/>
  <c r="I502" i="47"/>
  <c r="H502" i="47"/>
  <c r="F502" i="47"/>
  <c r="G502" i="47" s="1"/>
  <c r="K492" i="47"/>
  <c r="J492" i="47"/>
  <c r="H492" i="47"/>
  <c r="I492" i="47" s="1"/>
  <c r="G492" i="47"/>
  <c r="F492" i="47"/>
  <c r="K482" i="47"/>
  <c r="J482" i="47"/>
  <c r="I482" i="47"/>
  <c r="H482" i="47"/>
  <c r="F482" i="47"/>
  <c r="G482" i="47" s="1"/>
  <c r="K472" i="47"/>
  <c r="J472" i="47"/>
  <c r="H472" i="47"/>
  <c r="I472" i="47" s="1"/>
  <c r="G472" i="47"/>
  <c r="F472" i="47"/>
  <c r="K462" i="47"/>
  <c r="J462" i="47"/>
  <c r="I462" i="47"/>
  <c r="H462" i="47"/>
  <c r="F462" i="47"/>
  <c r="G462" i="47" s="1"/>
  <c r="K452" i="47"/>
  <c r="J452" i="47"/>
  <c r="H452" i="47"/>
  <c r="I452" i="47" s="1"/>
  <c r="G452" i="47"/>
  <c r="F452" i="47"/>
  <c r="K442" i="47"/>
  <c r="J442" i="47"/>
  <c r="I442" i="47"/>
  <c r="H442" i="47"/>
  <c r="F442" i="47"/>
  <c r="G442" i="47" s="1"/>
  <c r="K432" i="47"/>
  <c r="J432" i="47"/>
  <c r="H432" i="47"/>
  <c r="I432" i="47" s="1"/>
  <c r="G432" i="47"/>
  <c r="F432" i="47"/>
  <c r="K422" i="47"/>
  <c r="J422" i="47"/>
  <c r="I422" i="47"/>
  <c r="H422" i="47"/>
  <c r="F422" i="47"/>
  <c r="G422" i="47" s="1"/>
  <c r="K412" i="47"/>
  <c r="J412" i="47"/>
  <c r="H412" i="47"/>
  <c r="I412" i="47" s="1"/>
  <c r="G412" i="47"/>
  <c r="F412" i="47"/>
  <c r="K402" i="47"/>
  <c r="J402" i="47"/>
  <c r="I402" i="47"/>
  <c r="H402" i="47"/>
  <c r="F402" i="47"/>
  <c r="G402" i="47" s="1"/>
  <c r="K392" i="47"/>
  <c r="J392" i="47"/>
  <c r="H392" i="47"/>
  <c r="I392" i="47" s="1"/>
  <c r="G392" i="47"/>
  <c r="F392" i="47"/>
  <c r="K382" i="47"/>
  <c r="J382" i="47"/>
  <c r="I382" i="47"/>
  <c r="H382" i="47"/>
  <c r="F382" i="47"/>
  <c r="G382" i="47" s="1"/>
  <c r="K372" i="47"/>
  <c r="J372" i="47"/>
  <c r="H372" i="47"/>
  <c r="I372" i="47" s="1"/>
  <c r="G372" i="47"/>
  <c r="F372" i="47"/>
  <c r="K362" i="47"/>
  <c r="J362" i="47"/>
  <c r="I362" i="47"/>
  <c r="H362" i="47"/>
  <c r="F362" i="47"/>
  <c r="G362" i="47" s="1"/>
  <c r="K352" i="47"/>
  <c r="J352" i="47"/>
  <c r="H352" i="47"/>
  <c r="I352" i="47" s="1"/>
  <c r="G352" i="47"/>
  <c r="F352" i="47"/>
  <c r="K342" i="47"/>
  <c r="J342" i="47"/>
  <c r="I342" i="47"/>
  <c r="H342" i="47"/>
  <c r="F342" i="47"/>
  <c r="G342" i="47" s="1"/>
  <c r="K332" i="47"/>
  <c r="J332" i="47"/>
  <c r="H332" i="47"/>
  <c r="I332" i="47" s="1"/>
  <c r="G332" i="47"/>
  <c r="F332" i="47"/>
  <c r="K322" i="47"/>
  <c r="J322" i="47"/>
  <c r="I322" i="47"/>
  <c r="H322" i="47"/>
  <c r="F322" i="47"/>
  <c r="G322" i="47" s="1"/>
  <c r="K312" i="47"/>
  <c r="J312" i="47"/>
  <c r="H312" i="47"/>
  <c r="I312" i="47" s="1"/>
  <c r="G312" i="47"/>
  <c r="F312" i="47"/>
  <c r="K302" i="47"/>
  <c r="J302" i="47"/>
  <c r="I302" i="47"/>
  <c r="H302" i="47"/>
  <c r="F302" i="47"/>
  <c r="G302" i="47" s="1"/>
  <c r="K292" i="47"/>
  <c r="J292" i="47"/>
  <c r="H292" i="47"/>
  <c r="I292" i="47" s="1"/>
  <c r="G292" i="47"/>
  <c r="F292" i="47"/>
  <c r="K282" i="47"/>
  <c r="J282" i="47"/>
  <c r="I282" i="47"/>
  <c r="H282" i="47"/>
  <c r="F282" i="47"/>
  <c r="G282" i="47" s="1"/>
  <c r="K272" i="47"/>
  <c r="J272" i="47"/>
  <c r="H272" i="47"/>
  <c r="I272" i="47" s="1"/>
  <c r="G272" i="47"/>
  <c r="F272" i="47"/>
  <c r="K262" i="47"/>
  <c r="J262" i="47"/>
  <c r="I262" i="47"/>
  <c r="H262" i="47"/>
  <c r="F262" i="47"/>
  <c r="G262" i="47" s="1"/>
  <c r="K252" i="47"/>
  <c r="J252" i="47"/>
  <c r="H252" i="47"/>
  <c r="I252" i="47" s="1"/>
  <c r="G252" i="47"/>
  <c r="F252" i="47"/>
  <c r="K242" i="47"/>
  <c r="J242" i="47"/>
  <c r="I242" i="47"/>
  <c r="H242" i="47"/>
  <c r="F242" i="47"/>
  <c r="G242" i="47" s="1"/>
  <c r="K232" i="47"/>
  <c r="J232" i="47"/>
  <c r="H232" i="47"/>
  <c r="I232" i="47" s="1"/>
  <c r="G232" i="47"/>
  <c r="F232" i="47"/>
  <c r="K222" i="47"/>
  <c r="J222" i="47"/>
  <c r="I222" i="47"/>
  <c r="H222" i="47"/>
  <c r="F222" i="47"/>
  <c r="G222" i="47" s="1"/>
  <c r="K212" i="47"/>
  <c r="J212" i="47"/>
  <c r="H212" i="47"/>
  <c r="I212" i="47" s="1"/>
  <c r="G212" i="47"/>
  <c r="F212" i="47"/>
  <c r="K202" i="47"/>
  <c r="J202" i="47"/>
  <c r="I202" i="47"/>
  <c r="H202" i="47"/>
  <c r="F202" i="47"/>
  <c r="G202" i="47" s="1"/>
  <c r="K192" i="47"/>
  <c r="J192" i="47"/>
  <c r="H192" i="47"/>
  <c r="I192" i="47" s="1"/>
  <c r="G192" i="47"/>
  <c r="F192" i="47"/>
  <c r="K182" i="47"/>
  <c r="J182" i="47"/>
  <c r="I182" i="47"/>
  <c r="H182" i="47"/>
  <c r="F182" i="47"/>
  <c r="G182" i="47" s="1"/>
  <c r="K172" i="47"/>
  <c r="J172" i="47"/>
  <c r="H172" i="47"/>
  <c r="I172" i="47" s="1"/>
  <c r="G172" i="47"/>
  <c r="F172" i="47"/>
  <c r="K162" i="47"/>
  <c r="J162" i="47"/>
  <c r="I162" i="47"/>
  <c r="H162" i="47"/>
  <c r="F162" i="47"/>
  <c r="G162" i="47" s="1"/>
  <c r="K152" i="47"/>
  <c r="J152" i="47"/>
  <c r="H152" i="47"/>
  <c r="I152" i="47" s="1"/>
  <c r="G152" i="47"/>
  <c r="F152" i="47"/>
  <c r="K142" i="47"/>
  <c r="J142" i="47"/>
  <c r="I142" i="47"/>
  <c r="H142" i="47"/>
  <c r="F142" i="47"/>
  <c r="G142" i="47" s="1"/>
  <c r="K132" i="47"/>
  <c r="J132" i="47"/>
  <c r="H132" i="47"/>
  <c r="I132" i="47" s="1"/>
  <c r="G132" i="47"/>
  <c r="F132" i="47"/>
  <c r="K122" i="47"/>
  <c r="J122" i="47"/>
  <c r="I122" i="47"/>
  <c r="H122" i="47"/>
  <c r="F122" i="47"/>
  <c r="G122" i="47" s="1"/>
  <c r="K112" i="47"/>
  <c r="J112" i="47"/>
  <c r="H112" i="47"/>
  <c r="I112" i="47" s="1"/>
  <c r="G112" i="47"/>
  <c r="F112" i="47"/>
  <c r="K102" i="47"/>
  <c r="J102" i="47"/>
  <c r="I102" i="47"/>
  <c r="H102" i="47"/>
  <c r="F102" i="47"/>
  <c r="G102" i="47" s="1"/>
  <c r="K92" i="47"/>
  <c r="J92" i="47"/>
  <c r="H92" i="47"/>
  <c r="I92" i="47" s="1"/>
  <c r="G92" i="47"/>
  <c r="F92" i="47"/>
  <c r="K82" i="47"/>
  <c r="J82" i="47"/>
  <c r="I82" i="47"/>
  <c r="H82" i="47"/>
  <c r="F82" i="47"/>
  <c r="G82" i="47" s="1"/>
  <c r="K72" i="47"/>
  <c r="J72" i="47"/>
  <c r="H72" i="47"/>
  <c r="I72" i="47" s="1"/>
  <c r="G72" i="47"/>
  <c r="F72" i="47"/>
  <c r="K62" i="47"/>
  <c r="J62" i="47"/>
  <c r="I62" i="47"/>
  <c r="H62" i="47"/>
  <c r="F62" i="47"/>
  <c r="G62" i="47" s="1"/>
  <c r="K52" i="47"/>
  <c r="J52" i="47"/>
  <c r="H52" i="47"/>
  <c r="I52" i="47" s="1"/>
  <c r="G52" i="47"/>
  <c r="F52" i="47"/>
  <c r="K42" i="47"/>
  <c r="J42" i="47"/>
  <c r="I42" i="47"/>
  <c r="H42" i="47"/>
  <c r="F42" i="47"/>
  <c r="G42" i="47" s="1"/>
  <c r="K32" i="47"/>
  <c r="J32" i="47"/>
  <c r="H32" i="47"/>
  <c r="I32" i="47" s="1"/>
  <c r="G32" i="47"/>
  <c r="F32" i="47"/>
  <c r="K22" i="47"/>
  <c r="J22" i="47"/>
  <c r="I22" i="47"/>
  <c r="H22" i="47"/>
  <c r="F22" i="47"/>
  <c r="G22" i="47" s="1"/>
  <c r="K12" i="47"/>
  <c r="J12" i="47"/>
  <c r="H12" i="47"/>
  <c r="I12" i="47" s="1"/>
  <c r="G12" i="47"/>
  <c r="F12" i="47"/>
  <c r="K2" i="47"/>
  <c r="J2" i="47"/>
  <c r="I2" i="47"/>
  <c r="H2" i="47"/>
  <c r="F2" i="47"/>
  <c r="G2" i="47" s="1"/>
  <c r="K592" i="46"/>
  <c r="J592" i="46"/>
  <c r="H592" i="46"/>
  <c r="I592" i="46" s="1"/>
  <c r="F592" i="46"/>
  <c r="G592" i="46" s="1"/>
  <c r="K582" i="46"/>
  <c r="J582" i="46"/>
  <c r="H582" i="46"/>
  <c r="I582" i="46" s="1"/>
  <c r="F582" i="46"/>
  <c r="G582" i="46" s="1"/>
  <c r="K572" i="46"/>
  <c r="J572" i="46"/>
  <c r="I572" i="46"/>
  <c r="H572" i="46"/>
  <c r="F572" i="46"/>
  <c r="G572" i="46" s="1"/>
  <c r="K562" i="46"/>
  <c r="J562" i="46"/>
  <c r="I562" i="46"/>
  <c r="H562" i="46"/>
  <c r="G562" i="46"/>
  <c r="F562" i="46"/>
  <c r="K552" i="46"/>
  <c r="J552" i="46"/>
  <c r="H552" i="46"/>
  <c r="I552" i="46" s="1"/>
  <c r="G552" i="46"/>
  <c r="F552" i="46"/>
  <c r="K542" i="46"/>
  <c r="J542" i="46"/>
  <c r="H542" i="46"/>
  <c r="I542" i="46" s="1"/>
  <c r="F542" i="46"/>
  <c r="G542" i="46" s="1"/>
  <c r="K532" i="46"/>
  <c r="J532" i="46"/>
  <c r="I532" i="46"/>
  <c r="H532" i="46"/>
  <c r="F532" i="46"/>
  <c r="G532" i="46" s="1"/>
  <c r="K522" i="46"/>
  <c r="J522" i="46"/>
  <c r="I522" i="46"/>
  <c r="H522" i="46"/>
  <c r="G522" i="46"/>
  <c r="F522" i="46"/>
  <c r="K512" i="46"/>
  <c r="J512" i="46"/>
  <c r="H512" i="46"/>
  <c r="I512" i="46" s="1"/>
  <c r="G512" i="46"/>
  <c r="F512" i="46"/>
  <c r="K502" i="46"/>
  <c r="J502" i="46"/>
  <c r="H502" i="46"/>
  <c r="I502" i="46" s="1"/>
  <c r="F502" i="46"/>
  <c r="G502" i="46" s="1"/>
  <c r="K492" i="46"/>
  <c r="J492" i="46"/>
  <c r="I492" i="46"/>
  <c r="H492" i="46"/>
  <c r="F492" i="46"/>
  <c r="G492" i="46" s="1"/>
  <c r="K482" i="46"/>
  <c r="J482" i="46"/>
  <c r="I482" i="46"/>
  <c r="H482" i="46"/>
  <c r="G482" i="46"/>
  <c r="F482" i="46"/>
  <c r="K472" i="46"/>
  <c r="J472" i="46"/>
  <c r="H472" i="46"/>
  <c r="I472" i="46" s="1"/>
  <c r="G472" i="46"/>
  <c r="F472" i="46"/>
  <c r="K462" i="46"/>
  <c r="J462" i="46"/>
  <c r="H462" i="46"/>
  <c r="I462" i="46" s="1"/>
  <c r="F462" i="46"/>
  <c r="G462" i="46" s="1"/>
  <c r="K452" i="46"/>
  <c r="J452" i="46"/>
  <c r="I452" i="46"/>
  <c r="H452" i="46"/>
  <c r="F452" i="46"/>
  <c r="G452" i="46" s="1"/>
  <c r="K442" i="46"/>
  <c r="J442" i="46"/>
  <c r="I442" i="46"/>
  <c r="H442" i="46"/>
  <c r="G442" i="46"/>
  <c r="F442" i="46"/>
  <c r="K432" i="46"/>
  <c r="J432" i="46"/>
  <c r="H432" i="46"/>
  <c r="I432" i="46" s="1"/>
  <c r="G432" i="46"/>
  <c r="F432" i="46"/>
  <c r="K422" i="46"/>
  <c r="J422" i="46"/>
  <c r="H422" i="46"/>
  <c r="I422" i="46" s="1"/>
  <c r="F422" i="46"/>
  <c r="G422" i="46" s="1"/>
  <c r="K412" i="46"/>
  <c r="J412" i="46"/>
  <c r="I412" i="46"/>
  <c r="H412" i="46"/>
  <c r="F412" i="46"/>
  <c r="G412" i="46" s="1"/>
  <c r="K402" i="46"/>
  <c r="J402" i="46"/>
  <c r="I402" i="46"/>
  <c r="H402" i="46"/>
  <c r="G402" i="46"/>
  <c r="F402" i="46"/>
  <c r="K392" i="46"/>
  <c r="J392" i="46"/>
  <c r="H392" i="46"/>
  <c r="I392" i="46" s="1"/>
  <c r="G392" i="46"/>
  <c r="F392" i="46"/>
  <c r="K382" i="46"/>
  <c r="J382" i="46"/>
  <c r="H382" i="46"/>
  <c r="I382" i="46" s="1"/>
  <c r="F382" i="46"/>
  <c r="G382" i="46" s="1"/>
  <c r="K372" i="46"/>
  <c r="J372" i="46"/>
  <c r="I372" i="46"/>
  <c r="H372" i="46"/>
  <c r="F372" i="46"/>
  <c r="G372" i="46" s="1"/>
  <c r="K362" i="46"/>
  <c r="J362" i="46"/>
  <c r="I362" i="46"/>
  <c r="H362" i="46"/>
  <c r="G362" i="46"/>
  <c r="F362" i="46"/>
  <c r="K352" i="46"/>
  <c r="J352" i="46"/>
  <c r="H352" i="46"/>
  <c r="I352" i="46" s="1"/>
  <c r="G352" i="46"/>
  <c r="F352" i="46"/>
  <c r="K342" i="46"/>
  <c r="J342" i="46"/>
  <c r="H342" i="46"/>
  <c r="I342" i="46" s="1"/>
  <c r="F342" i="46"/>
  <c r="G342" i="46" s="1"/>
  <c r="K332" i="46"/>
  <c r="J332" i="46"/>
  <c r="I332" i="46"/>
  <c r="H332" i="46"/>
  <c r="F332" i="46"/>
  <c r="G332" i="46" s="1"/>
  <c r="K322" i="46"/>
  <c r="J322" i="46"/>
  <c r="I322" i="46"/>
  <c r="H322" i="46"/>
  <c r="G322" i="46"/>
  <c r="F322" i="46"/>
  <c r="K312" i="46"/>
  <c r="J312" i="46"/>
  <c r="H312" i="46"/>
  <c r="I312" i="46" s="1"/>
  <c r="G312" i="46"/>
  <c r="F312" i="46"/>
  <c r="K302" i="46"/>
  <c r="J302" i="46"/>
  <c r="H302" i="46"/>
  <c r="I302" i="46" s="1"/>
  <c r="F302" i="46"/>
  <c r="G302" i="46" s="1"/>
  <c r="K292" i="46"/>
  <c r="J292" i="46"/>
  <c r="I292" i="46"/>
  <c r="H292" i="46"/>
  <c r="F292" i="46"/>
  <c r="G292" i="46" s="1"/>
  <c r="K282" i="46"/>
  <c r="J282" i="46"/>
  <c r="I282" i="46"/>
  <c r="H282" i="46"/>
  <c r="G282" i="46"/>
  <c r="F282" i="46"/>
  <c r="K272" i="46"/>
  <c r="J272" i="46"/>
  <c r="H272" i="46"/>
  <c r="I272" i="46" s="1"/>
  <c r="G272" i="46"/>
  <c r="F272" i="46"/>
  <c r="K262" i="46"/>
  <c r="J262" i="46"/>
  <c r="H262" i="46"/>
  <c r="I262" i="46" s="1"/>
  <c r="F262" i="46"/>
  <c r="G262" i="46" s="1"/>
  <c r="K252" i="46"/>
  <c r="J252" i="46"/>
  <c r="I252" i="46"/>
  <c r="H252" i="46"/>
  <c r="F252" i="46"/>
  <c r="G252" i="46" s="1"/>
  <c r="K242" i="46"/>
  <c r="J242" i="46"/>
  <c r="I242" i="46"/>
  <c r="H242" i="46"/>
  <c r="G242" i="46"/>
  <c r="F242" i="46"/>
  <c r="K232" i="46"/>
  <c r="J232" i="46"/>
  <c r="H232" i="46"/>
  <c r="I232" i="46" s="1"/>
  <c r="G232" i="46"/>
  <c r="F232" i="46"/>
  <c r="K222" i="46"/>
  <c r="J222" i="46"/>
  <c r="H222" i="46"/>
  <c r="I222" i="46" s="1"/>
  <c r="F222" i="46"/>
  <c r="G222" i="46" s="1"/>
  <c r="K212" i="46"/>
  <c r="J212" i="46"/>
  <c r="I212" i="46"/>
  <c r="H212" i="46"/>
  <c r="F212" i="46"/>
  <c r="G212" i="46" s="1"/>
  <c r="K202" i="46"/>
  <c r="J202" i="46"/>
  <c r="I202" i="46"/>
  <c r="H202" i="46"/>
  <c r="G202" i="46"/>
  <c r="F202" i="46"/>
  <c r="K192" i="46"/>
  <c r="J192" i="46"/>
  <c r="H192" i="46"/>
  <c r="I192" i="46" s="1"/>
  <c r="G192" i="46"/>
  <c r="F192" i="46"/>
  <c r="K182" i="46"/>
  <c r="J182" i="46"/>
  <c r="H182" i="46"/>
  <c r="I182" i="46" s="1"/>
  <c r="F182" i="46"/>
  <c r="G182" i="46" s="1"/>
  <c r="K172" i="46"/>
  <c r="J172" i="46"/>
  <c r="I172" i="46"/>
  <c r="H172" i="46"/>
  <c r="F172" i="46"/>
  <c r="G172" i="46" s="1"/>
  <c r="K162" i="46"/>
  <c r="J162" i="46"/>
  <c r="I162" i="46"/>
  <c r="H162" i="46"/>
  <c r="G162" i="46"/>
  <c r="F162" i="46"/>
  <c r="K152" i="46"/>
  <c r="J152" i="46"/>
  <c r="H152" i="46"/>
  <c r="I152" i="46" s="1"/>
  <c r="G152" i="46"/>
  <c r="F152" i="46"/>
  <c r="K142" i="46"/>
  <c r="J142" i="46"/>
  <c r="H142" i="46"/>
  <c r="I142" i="46" s="1"/>
  <c r="F142" i="46"/>
  <c r="G142" i="46" s="1"/>
  <c r="K132" i="46"/>
  <c r="J132" i="46"/>
  <c r="I132" i="46"/>
  <c r="H132" i="46"/>
  <c r="F132" i="46"/>
  <c r="G132" i="46" s="1"/>
  <c r="K122" i="46"/>
  <c r="J122" i="46"/>
  <c r="I122" i="46"/>
  <c r="H122" i="46"/>
  <c r="G122" i="46"/>
  <c r="F122" i="46"/>
  <c r="K112" i="46"/>
  <c r="J112" i="46"/>
  <c r="H112" i="46"/>
  <c r="I112" i="46" s="1"/>
  <c r="G112" i="46"/>
  <c r="F112" i="46"/>
  <c r="K102" i="46"/>
  <c r="J102" i="46"/>
  <c r="H102" i="46"/>
  <c r="I102" i="46" s="1"/>
  <c r="F102" i="46"/>
  <c r="G102" i="46" s="1"/>
  <c r="K92" i="46"/>
  <c r="J92" i="46"/>
  <c r="I92" i="46"/>
  <c r="H92" i="46"/>
  <c r="F92" i="46"/>
  <c r="G92" i="46" s="1"/>
  <c r="K82" i="46"/>
  <c r="J82" i="46"/>
  <c r="I82" i="46"/>
  <c r="H82" i="46"/>
  <c r="G82" i="46"/>
  <c r="F82" i="46"/>
  <c r="K72" i="46"/>
  <c r="J72" i="46"/>
  <c r="H72" i="46"/>
  <c r="I72" i="46" s="1"/>
  <c r="G72" i="46"/>
  <c r="F72" i="46"/>
  <c r="K62" i="46"/>
  <c r="J62" i="46"/>
  <c r="H62" i="46"/>
  <c r="I62" i="46" s="1"/>
  <c r="F62" i="46"/>
  <c r="G62" i="46" s="1"/>
  <c r="K52" i="46"/>
  <c r="J52" i="46"/>
  <c r="I52" i="46"/>
  <c r="H52" i="46"/>
  <c r="F52" i="46"/>
  <c r="G52" i="46" s="1"/>
  <c r="K42" i="46"/>
  <c r="J42" i="46"/>
  <c r="I42" i="46"/>
  <c r="H42" i="46"/>
  <c r="G42" i="46"/>
  <c r="F42" i="46"/>
  <c r="K32" i="46"/>
  <c r="J32" i="46"/>
  <c r="H32" i="46"/>
  <c r="I32" i="46" s="1"/>
  <c r="G32" i="46"/>
  <c r="F32" i="46"/>
  <c r="K22" i="46"/>
  <c r="J22" i="46"/>
  <c r="H22" i="46"/>
  <c r="I22" i="46" s="1"/>
  <c r="F22" i="46"/>
  <c r="G22" i="46" s="1"/>
  <c r="K12" i="46"/>
  <c r="J12" i="46"/>
  <c r="I12" i="46"/>
  <c r="H12" i="46"/>
  <c r="G12" i="46"/>
  <c r="F12" i="46"/>
  <c r="K2" i="46"/>
  <c r="J2" i="46"/>
  <c r="I2" i="46"/>
  <c r="H2" i="46"/>
  <c r="G2" i="46"/>
  <c r="F2" i="46"/>
  <c r="AY63" i="4" l="1"/>
  <c r="BG63" i="4"/>
  <c r="BO63" i="4"/>
  <c r="BW63" i="4"/>
  <c r="CE63" i="4"/>
  <c r="AZ63" i="4"/>
  <c r="BH63" i="4"/>
  <c r="BP63" i="4"/>
  <c r="BX63" i="4"/>
  <c r="CF63" i="4"/>
  <c r="AR62" i="4"/>
  <c r="AQ62" i="4"/>
  <c r="AR61" i="4"/>
  <c r="AQ61" i="4"/>
  <c r="AR60" i="4"/>
  <c r="AQ60" i="4"/>
  <c r="AR59" i="4"/>
  <c r="AQ59" i="4"/>
  <c r="AR58" i="4"/>
  <c r="AQ58" i="4"/>
  <c r="AR57" i="4"/>
  <c r="AQ57" i="4"/>
  <c r="AR56" i="4"/>
  <c r="AQ56" i="4"/>
  <c r="AR55" i="4"/>
  <c r="AQ55" i="4"/>
  <c r="AR54" i="4"/>
  <c r="AQ54" i="4"/>
  <c r="AR53" i="4"/>
  <c r="AQ53" i="4"/>
  <c r="AR52" i="4"/>
  <c r="AQ52" i="4"/>
  <c r="AR51" i="4"/>
  <c r="AQ51" i="4"/>
  <c r="AR50" i="4"/>
  <c r="AQ50" i="4"/>
  <c r="AR49" i="4"/>
  <c r="AQ49" i="4"/>
  <c r="AR48" i="4"/>
  <c r="AQ48" i="4"/>
  <c r="AR47" i="4"/>
  <c r="AQ47" i="4"/>
  <c r="AR46" i="4"/>
  <c r="AQ46" i="4"/>
  <c r="AR45" i="4"/>
  <c r="AQ45" i="4"/>
  <c r="AR44" i="4"/>
  <c r="AQ44" i="4"/>
  <c r="AR43" i="4"/>
  <c r="AQ43" i="4"/>
  <c r="AR42" i="4"/>
  <c r="AQ42" i="4"/>
  <c r="AR41" i="4"/>
  <c r="AQ41" i="4"/>
  <c r="AR40" i="4"/>
  <c r="AQ40" i="4"/>
  <c r="AR39" i="4"/>
  <c r="AQ39" i="4"/>
  <c r="AR38" i="4"/>
  <c r="AQ38" i="4"/>
  <c r="AR37" i="4"/>
  <c r="AQ37" i="4"/>
  <c r="AR36" i="4"/>
  <c r="AQ36" i="4"/>
  <c r="AR35" i="4"/>
  <c r="AQ35" i="4"/>
  <c r="AR34" i="4"/>
  <c r="AQ34" i="4"/>
  <c r="AR33" i="4"/>
  <c r="AQ33" i="4"/>
  <c r="AR32" i="4"/>
  <c r="AQ32" i="4"/>
  <c r="AR31" i="4"/>
  <c r="AQ31" i="4"/>
  <c r="AR30" i="4"/>
  <c r="AQ30" i="4"/>
  <c r="AR29" i="4"/>
  <c r="AQ29" i="4"/>
  <c r="AR28" i="4"/>
  <c r="AQ28" i="4"/>
  <c r="AR27" i="4"/>
  <c r="AQ27" i="4"/>
  <c r="AR26" i="4"/>
  <c r="AQ26" i="4"/>
  <c r="AR25" i="4"/>
  <c r="AQ25" i="4"/>
  <c r="AR24" i="4"/>
  <c r="AQ24" i="4"/>
  <c r="AR23" i="4"/>
  <c r="AQ23" i="4"/>
  <c r="AR22" i="4"/>
  <c r="AQ22" i="4"/>
  <c r="AR21" i="4"/>
  <c r="AQ21" i="4"/>
  <c r="AR20" i="4"/>
  <c r="AQ20" i="4"/>
  <c r="AR19" i="4"/>
  <c r="AQ19" i="4"/>
  <c r="AR18" i="4"/>
  <c r="AQ18" i="4"/>
  <c r="AR17" i="4"/>
  <c r="AQ17" i="4"/>
  <c r="AR16" i="4"/>
  <c r="AQ16" i="4"/>
  <c r="AR15" i="4"/>
  <c r="AQ15" i="4"/>
  <c r="AR14" i="4"/>
  <c r="AQ14" i="4"/>
  <c r="AR13" i="4"/>
  <c r="AQ13" i="4"/>
  <c r="AR12" i="4"/>
  <c r="AQ12" i="4"/>
  <c r="AR11" i="4"/>
  <c r="AQ11" i="4"/>
  <c r="AR10" i="4"/>
  <c r="AQ10" i="4"/>
  <c r="AR9" i="4"/>
  <c r="AQ9" i="4"/>
  <c r="AR8" i="4"/>
  <c r="AQ8" i="4"/>
  <c r="AR7" i="4"/>
  <c r="AQ7" i="4"/>
  <c r="AR6" i="4"/>
  <c r="AQ6" i="4"/>
  <c r="AR5" i="4"/>
  <c r="AQ5" i="4"/>
  <c r="AR4" i="4"/>
  <c r="AQ4" i="4"/>
  <c r="AR3" i="4"/>
  <c r="AQ3" i="4"/>
  <c r="AJ62" i="4"/>
  <c r="AI62" i="4"/>
  <c r="AJ61" i="4"/>
  <c r="AI61" i="4"/>
  <c r="AJ60" i="4"/>
  <c r="AI60" i="4"/>
  <c r="AJ59" i="4"/>
  <c r="AI59" i="4"/>
  <c r="AJ58" i="4"/>
  <c r="AI58" i="4"/>
  <c r="AJ57" i="4"/>
  <c r="AI57" i="4"/>
  <c r="AJ56" i="4"/>
  <c r="AI56" i="4"/>
  <c r="AJ55" i="4"/>
  <c r="AI55" i="4"/>
  <c r="AJ54" i="4"/>
  <c r="AI54" i="4"/>
  <c r="AJ53" i="4"/>
  <c r="AI53" i="4"/>
  <c r="AJ52" i="4"/>
  <c r="AI52" i="4"/>
  <c r="AJ51" i="4"/>
  <c r="AI51" i="4"/>
  <c r="AJ50" i="4"/>
  <c r="AI50" i="4"/>
  <c r="AJ49" i="4"/>
  <c r="AI49" i="4"/>
  <c r="AJ48" i="4"/>
  <c r="AI48" i="4"/>
  <c r="AJ47" i="4"/>
  <c r="AI47" i="4"/>
  <c r="AJ46" i="4"/>
  <c r="AI46" i="4"/>
  <c r="AJ45" i="4"/>
  <c r="AI45" i="4"/>
  <c r="AJ44" i="4"/>
  <c r="AI44" i="4"/>
  <c r="AJ43" i="4"/>
  <c r="AI43" i="4"/>
  <c r="AJ42" i="4"/>
  <c r="AI42" i="4"/>
  <c r="AJ41" i="4"/>
  <c r="AI41" i="4"/>
  <c r="AJ40" i="4"/>
  <c r="AI40" i="4"/>
  <c r="AJ39" i="4"/>
  <c r="AI39" i="4"/>
  <c r="AJ38" i="4"/>
  <c r="AI38" i="4"/>
  <c r="AJ37" i="4"/>
  <c r="AI37" i="4"/>
  <c r="AJ36" i="4"/>
  <c r="AI36" i="4"/>
  <c r="AJ35" i="4"/>
  <c r="AI35" i="4"/>
  <c r="AJ34" i="4"/>
  <c r="AI34" i="4"/>
  <c r="AJ33" i="4"/>
  <c r="AI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J6" i="4"/>
  <c r="AI6" i="4"/>
  <c r="AJ5" i="4"/>
  <c r="AI5" i="4"/>
  <c r="AJ4" i="4"/>
  <c r="AI4" i="4"/>
  <c r="AJ3" i="4"/>
  <c r="AI3" i="4"/>
  <c r="AB62" i="4"/>
  <c r="AA62" i="4"/>
  <c r="AB61" i="4"/>
  <c r="AA61" i="4"/>
  <c r="AB60" i="4"/>
  <c r="AA60" i="4"/>
  <c r="AB59" i="4"/>
  <c r="AA59" i="4"/>
  <c r="AB58" i="4"/>
  <c r="AA58" i="4"/>
  <c r="AB57" i="4"/>
  <c r="AA57" i="4"/>
  <c r="AB56" i="4"/>
  <c r="AA56" i="4"/>
  <c r="AB55" i="4"/>
  <c r="AA55" i="4"/>
  <c r="AB54" i="4"/>
  <c r="AA54" i="4"/>
  <c r="AB53" i="4"/>
  <c r="AA53" i="4"/>
  <c r="AB52" i="4"/>
  <c r="AA52" i="4"/>
  <c r="AB51" i="4"/>
  <c r="AA51" i="4"/>
  <c r="AB50" i="4"/>
  <c r="AA50" i="4"/>
  <c r="AB49" i="4"/>
  <c r="AA49" i="4"/>
  <c r="AB48" i="4"/>
  <c r="AA48" i="4"/>
  <c r="AB47" i="4"/>
  <c r="AA47" i="4"/>
  <c r="AB46" i="4"/>
  <c r="AA46" i="4"/>
  <c r="AB45" i="4"/>
  <c r="AA45" i="4"/>
  <c r="AB44" i="4"/>
  <c r="AA44" i="4"/>
  <c r="AB43" i="4"/>
  <c r="AA43" i="4"/>
  <c r="AB42" i="4"/>
  <c r="AA42" i="4"/>
  <c r="AB41" i="4"/>
  <c r="AA41" i="4"/>
  <c r="AB40" i="4"/>
  <c r="AA40" i="4"/>
  <c r="AB39" i="4"/>
  <c r="AA39" i="4"/>
  <c r="AB38" i="4"/>
  <c r="AA38" i="4"/>
  <c r="AB37" i="4"/>
  <c r="AA37" i="4"/>
  <c r="AB36" i="4"/>
  <c r="AA36" i="4"/>
  <c r="AB35" i="4"/>
  <c r="AA35" i="4"/>
  <c r="AB34" i="4"/>
  <c r="AA34" i="4"/>
  <c r="AB33" i="4"/>
  <c r="AA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AB16" i="4"/>
  <c r="AA16" i="4"/>
  <c r="AB15" i="4"/>
  <c r="AA15" i="4"/>
  <c r="AB14" i="4"/>
  <c r="AA14" i="4"/>
  <c r="AB13" i="4"/>
  <c r="AA13" i="4"/>
  <c r="AB12" i="4"/>
  <c r="AA12" i="4"/>
  <c r="AB11" i="4"/>
  <c r="AA11" i="4"/>
  <c r="AB10" i="4"/>
  <c r="AA10" i="4"/>
  <c r="AB9" i="4"/>
  <c r="AA9" i="4"/>
  <c r="AB8" i="4"/>
  <c r="AA8" i="4"/>
  <c r="AB7" i="4"/>
  <c r="AA7" i="4"/>
  <c r="AB6" i="4"/>
  <c r="AA6" i="4"/>
  <c r="AB5" i="4"/>
  <c r="AA5" i="4"/>
  <c r="AB4" i="4"/>
  <c r="AA4" i="4"/>
  <c r="AB3" i="4"/>
  <c r="AA3" i="4"/>
  <c r="AB63" i="4" l="1"/>
  <c r="AJ63" i="4"/>
  <c r="AR63" i="4"/>
  <c r="AA63" i="4"/>
  <c r="AI63" i="4"/>
  <c r="AQ63" i="4"/>
  <c r="K592" i="42"/>
  <c r="J592" i="42"/>
  <c r="I592" i="42"/>
  <c r="H592" i="42"/>
  <c r="F592" i="42"/>
  <c r="G592" i="42" s="1"/>
  <c r="K582" i="42"/>
  <c r="J582" i="42"/>
  <c r="I582" i="42"/>
  <c r="H582" i="42"/>
  <c r="G582" i="42"/>
  <c r="F582" i="42"/>
  <c r="K572" i="42"/>
  <c r="J572" i="42"/>
  <c r="H572" i="42"/>
  <c r="I572" i="42" s="1"/>
  <c r="G572" i="42"/>
  <c r="F572" i="42"/>
  <c r="K562" i="42"/>
  <c r="J562" i="42"/>
  <c r="H562" i="42"/>
  <c r="I562" i="42" s="1"/>
  <c r="F562" i="42"/>
  <c r="G562" i="42" s="1"/>
  <c r="K552" i="42"/>
  <c r="J552" i="42"/>
  <c r="I552" i="42"/>
  <c r="H552" i="42"/>
  <c r="F552" i="42"/>
  <c r="G552" i="42" s="1"/>
  <c r="K542" i="42"/>
  <c r="J542" i="42"/>
  <c r="I542" i="42"/>
  <c r="H542" i="42"/>
  <c r="G542" i="42"/>
  <c r="F542" i="42"/>
  <c r="K532" i="42"/>
  <c r="J532" i="42"/>
  <c r="H532" i="42"/>
  <c r="I532" i="42" s="1"/>
  <c r="G532" i="42"/>
  <c r="F532" i="42"/>
  <c r="K522" i="42"/>
  <c r="J522" i="42"/>
  <c r="H522" i="42"/>
  <c r="I522" i="42" s="1"/>
  <c r="F522" i="42"/>
  <c r="G522" i="42" s="1"/>
  <c r="K512" i="42"/>
  <c r="J512" i="42"/>
  <c r="I512" i="42"/>
  <c r="H512" i="42"/>
  <c r="F512" i="42"/>
  <c r="G512" i="42" s="1"/>
  <c r="K502" i="42"/>
  <c r="J502" i="42"/>
  <c r="I502" i="42"/>
  <c r="H502" i="42"/>
  <c r="G502" i="42"/>
  <c r="F502" i="42"/>
  <c r="K492" i="42"/>
  <c r="J492" i="42"/>
  <c r="H492" i="42"/>
  <c r="I492" i="42" s="1"/>
  <c r="G492" i="42"/>
  <c r="F492" i="42"/>
  <c r="K482" i="42"/>
  <c r="J482" i="42"/>
  <c r="H482" i="42"/>
  <c r="I482" i="42" s="1"/>
  <c r="F482" i="42"/>
  <c r="G482" i="42" s="1"/>
  <c r="K472" i="42"/>
  <c r="J472" i="42"/>
  <c r="I472" i="42"/>
  <c r="H472" i="42"/>
  <c r="F472" i="42"/>
  <c r="G472" i="42" s="1"/>
  <c r="K462" i="42"/>
  <c r="J462" i="42"/>
  <c r="I462" i="42"/>
  <c r="H462" i="42"/>
  <c r="G462" i="42"/>
  <c r="F462" i="42"/>
  <c r="K452" i="42"/>
  <c r="J452" i="42"/>
  <c r="H452" i="42"/>
  <c r="I452" i="42" s="1"/>
  <c r="G452" i="42"/>
  <c r="F452" i="42"/>
  <c r="K442" i="42"/>
  <c r="J442" i="42"/>
  <c r="H442" i="42"/>
  <c r="I442" i="42" s="1"/>
  <c r="F442" i="42"/>
  <c r="G442" i="42" s="1"/>
  <c r="K432" i="42"/>
  <c r="J432" i="42"/>
  <c r="I432" i="42"/>
  <c r="H432" i="42"/>
  <c r="F432" i="42"/>
  <c r="G432" i="42" s="1"/>
  <c r="K422" i="42"/>
  <c r="J422" i="42"/>
  <c r="I422" i="42"/>
  <c r="H422" i="42"/>
  <c r="G422" i="42"/>
  <c r="F422" i="42"/>
  <c r="K412" i="42"/>
  <c r="J412" i="42"/>
  <c r="H412" i="42"/>
  <c r="I412" i="42" s="1"/>
  <c r="G412" i="42"/>
  <c r="F412" i="42"/>
  <c r="K402" i="42"/>
  <c r="J402" i="42"/>
  <c r="H402" i="42"/>
  <c r="I402" i="42" s="1"/>
  <c r="F402" i="42"/>
  <c r="G402" i="42" s="1"/>
  <c r="K392" i="42"/>
  <c r="J392" i="42"/>
  <c r="I392" i="42"/>
  <c r="H392" i="42"/>
  <c r="F392" i="42"/>
  <c r="G392" i="42" s="1"/>
  <c r="K382" i="42"/>
  <c r="J382" i="42"/>
  <c r="I382" i="42"/>
  <c r="H382" i="42"/>
  <c r="G382" i="42"/>
  <c r="F382" i="42"/>
  <c r="K372" i="42"/>
  <c r="J372" i="42"/>
  <c r="H372" i="42"/>
  <c r="I372" i="42" s="1"/>
  <c r="G372" i="42"/>
  <c r="F372" i="42"/>
  <c r="K362" i="42"/>
  <c r="J362" i="42"/>
  <c r="H362" i="42"/>
  <c r="I362" i="42" s="1"/>
  <c r="F362" i="42"/>
  <c r="G362" i="42" s="1"/>
  <c r="K352" i="42"/>
  <c r="J352" i="42"/>
  <c r="I352" i="42"/>
  <c r="H352" i="42"/>
  <c r="F352" i="42"/>
  <c r="G352" i="42" s="1"/>
  <c r="K342" i="42"/>
  <c r="J342" i="42"/>
  <c r="I342" i="42"/>
  <c r="H342" i="42"/>
  <c r="G342" i="42"/>
  <c r="F342" i="42"/>
  <c r="K332" i="42"/>
  <c r="J332" i="42"/>
  <c r="H332" i="42"/>
  <c r="I332" i="42" s="1"/>
  <c r="G332" i="42"/>
  <c r="F332" i="42"/>
  <c r="K322" i="42"/>
  <c r="J322" i="42"/>
  <c r="H322" i="42"/>
  <c r="I322" i="42" s="1"/>
  <c r="F322" i="42"/>
  <c r="G322" i="42" s="1"/>
  <c r="K312" i="42"/>
  <c r="J312" i="42"/>
  <c r="I312" i="42"/>
  <c r="H312" i="42"/>
  <c r="F312" i="42"/>
  <c r="G312" i="42" s="1"/>
  <c r="K302" i="42"/>
  <c r="J302" i="42"/>
  <c r="I302" i="42"/>
  <c r="H302" i="42"/>
  <c r="G302" i="42"/>
  <c r="F302" i="42"/>
  <c r="K292" i="42"/>
  <c r="J292" i="42"/>
  <c r="H292" i="42"/>
  <c r="I292" i="42" s="1"/>
  <c r="G292" i="42"/>
  <c r="F292" i="42"/>
  <c r="K282" i="42"/>
  <c r="J282" i="42"/>
  <c r="H282" i="42"/>
  <c r="I282" i="42" s="1"/>
  <c r="F282" i="42"/>
  <c r="G282" i="42" s="1"/>
  <c r="K272" i="42"/>
  <c r="J272" i="42"/>
  <c r="I272" i="42"/>
  <c r="H272" i="42"/>
  <c r="F272" i="42"/>
  <c r="G272" i="42" s="1"/>
  <c r="K262" i="42"/>
  <c r="J262" i="42"/>
  <c r="I262" i="42"/>
  <c r="H262" i="42"/>
  <c r="G262" i="42"/>
  <c r="F262" i="42"/>
  <c r="K252" i="42"/>
  <c r="J252" i="42"/>
  <c r="H252" i="42"/>
  <c r="I252" i="42" s="1"/>
  <c r="G252" i="42"/>
  <c r="F252" i="42"/>
  <c r="K242" i="42"/>
  <c r="J242" i="42"/>
  <c r="H242" i="42"/>
  <c r="I242" i="42" s="1"/>
  <c r="F242" i="42"/>
  <c r="G242" i="42" s="1"/>
  <c r="K232" i="42"/>
  <c r="J232" i="42"/>
  <c r="I232" i="42"/>
  <c r="H232" i="42"/>
  <c r="F232" i="42"/>
  <c r="G232" i="42" s="1"/>
  <c r="K222" i="42"/>
  <c r="J222" i="42"/>
  <c r="I222" i="42"/>
  <c r="H222" i="42"/>
  <c r="G222" i="42"/>
  <c r="F222" i="42"/>
  <c r="K212" i="42"/>
  <c r="J212" i="42"/>
  <c r="H212" i="42"/>
  <c r="I212" i="42" s="1"/>
  <c r="G212" i="42"/>
  <c r="F212" i="42"/>
  <c r="K202" i="42"/>
  <c r="J202" i="42"/>
  <c r="H202" i="42"/>
  <c r="I202" i="42" s="1"/>
  <c r="F202" i="42"/>
  <c r="G202" i="42" s="1"/>
  <c r="K192" i="42"/>
  <c r="J192" i="42"/>
  <c r="I192" i="42"/>
  <c r="H192" i="42"/>
  <c r="F192" i="42"/>
  <c r="G192" i="42" s="1"/>
  <c r="K182" i="42"/>
  <c r="J182" i="42"/>
  <c r="I182" i="42"/>
  <c r="H182" i="42"/>
  <c r="G182" i="42"/>
  <c r="F182" i="42"/>
  <c r="K172" i="42"/>
  <c r="J172" i="42"/>
  <c r="H172" i="42"/>
  <c r="I172" i="42" s="1"/>
  <c r="G172" i="42"/>
  <c r="F172" i="42"/>
  <c r="K162" i="42"/>
  <c r="J162" i="42"/>
  <c r="H162" i="42"/>
  <c r="I162" i="42" s="1"/>
  <c r="F162" i="42"/>
  <c r="G162" i="42" s="1"/>
  <c r="K152" i="42"/>
  <c r="J152" i="42"/>
  <c r="I152" i="42"/>
  <c r="H152" i="42"/>
  <c r="F152" i="42"/>
  <c r="G152" i="42" s="1"/>
  <c r="K142" i="42"/>
  <c r="J142" i="42"/>
  <c r="I142" i="42"/>
  <c r="H142" i="42"/>
  <c r="G142" i="42"/>
  <c r="F142" i="42"/>
  <c r="K132" i="42"/>
  <c r="J132" i="42"/>
  <c r="H132" i="42"/>
  <c r="I132" i="42" s="1"/>
  <c r="G132" i="42"/>
  <c r="F132" i="42"/>
  <c r="K122" i="42"/>
  <c r="J122" i="42"/>
  <c r="H122" i="42"/>
  <c r="I122" i="42" s="1"/>
  <c r="F122" i="42"/>
  <c r="G122" i="42" s="1"/>
  <c r="K112" i="42"/>
  <c r="J112" i="42"/>
  <c r="I112" i="42"/>
  <c r="H112" i="42"/>
  <c r="F112" i="42"/>
  <c r="G112" i="42" s="1"/>
  <c r="K102" i="42"/>
  <c r="J102" i="42"/>
  <c r="I102" i="42"/>
  <c r="H102" i="42"/>
  <c r="G102" i="42"/>
  <c r="F102" i="42"/>
  <c r="K92" i="42"/>
  <c r="J92" i="42"/>
  <c r="H92" i="42"/>
  <c r="I92" i="42" s="1"/>
  <c r="G92" i="42"/>
  <c r="F92" i="42"/>
  <c r="K82" i="42"/>
  <c r="J82" i="42"/>
  <c r="H82" i="42"/>
  <c r="I82" i="42" s="1"/>
  <c r="F82" i="42"/>
  <c r="G82" i="42" s="1"/>
  <c r="K72" i="42"/>
  <c r="J72" i="42"/>
  <c r="I72" i="42"/>
  <c r="H72" i="42"/>
  <c r="F72" i="42"/>
  <c r="G72" i="42" s="1"/>
  <c r="K62" i="42"/>
  <c r="J62" i="42"/>
  <c r="I62" i="42"/>
  <c r="H62" i="42"/>
  <c r="G62" i="42"/>
  <c r="F62" i="42"/>
  <c r="K52" i="42"/>
  <c r="J52" i="42"/>
  <c r="H52" i="42"/>
  <c r="I52" i="42" s="1"/>
  <c r="G52" i="42"/>
  <c r="F52" i="42"/>
  <c r="K42" i="42"/>
  <c r="J42" i="42"/>
  <c r="H42" i="42"/>
  <c r="I42" i="42" s="1"/>
  <c r="F42" i="42"/>
  <c r="G42" i="42" s="1"/>
  <c r="K32" i="42"/>
  <c r="J32" i="42"/>
  <c r="I32" i="42"/>
  <c r="H32" i="42"/>
  <c r="F32" i="42"/>
  <c r="G32" i="42" s="1"/>
  <c r="K22" i="42"/>
  <c r="J22" i="42"/>
  <c r="I22" i="42"/>
  <c r="H22" i="42"/>
  <c r="G22" i="42"/>
  <c r="F22" i="42"/>
  <c r="K12" i="42"/>
  <c r="J12" i="42"/>
  <c r="H12" i="42"/>
  <c r="I12" i="42" s="1"/>
  <c r="G12" i="42"/>
  <c r="F12" i="42"/>
  <c r="K2" i="42"/>
  <c r="J2" i="42"/>
  <c r="H2" i="42"/>
  <c r="I2" i="42" s="1"/>
  <c r="F2" i="42"/>
  <c r="G2" i="42" s="1"/>
  <c r="K592" i="41"/>
  <c r="J592" i="41"/>
  <c r="H592" i="41"/>
  <c r="I592" i="41" s="1"/>
  <c r="G592" i="41"/>
  <c r="F592" i="41"/>
  <c r="K582" i="41"/>
  <c r="J582" i="41"/>
  <c r="H582" i="41"/>
  <c r="I582" i="41" s="1"/>
  <c r="F582" i="41"/>
  <c r="G582" i="41" s="1"/>
  <c r="K572" i="41"/>
  <c r="J572" i="41"/>
  <c r="H572" i="41"/>
  <c r="I572" i="41" s="1"/>
  <c r="F572" i="41"/>
  <c r="G572" i="41" s="1"/>
  <c r="K562" i="41"/>
  <c r="J562" i="41"/>
  <c r="I562" i="41"/>
  <c r="H562" i="41"/>
  <c r="F562" i="41"/>
  <c r="G562" i="41" s="1"/>
  <c r="K552" i="41"/>
  <c r="J552" i="41"/>
  <c r="H552" i="41"/>
  <c r="I552" i="41" s="1"/>
  <c r="G552" i="41"/>
  <c r="F552" i="41"/>
  <c r="K542" i="41"/>
  <c r="J542" i="41"/>
  <c r="H542" i="41"/>
  <c r="I542" i="41" s="1"/>
  <c r="F542" i="41"/>
  <c r="G542" i="41" s="1"/>
  <c r="K532" i="41"/>
  <c r="J532" i="41"/>
  <c r="H532" i="41"/>
  <c r="I532" i="41" s="1"/>
  <c r="F532" i="41"/>
  <c r="G532" i="41" s="1"/>
  <c r="K522" i="41"/>
  <c r="J522" i="41"/>
  <c r="I522" i="41"/>
  <c r="H522" i="41"/>
  <c r="F522" i="41"/>
  <c r="G522" i="41" s="1"/>
  <c r="K512" i="41"/>
  <c r="J512" i="41"/>
  <c r="H512" i="41"/>
  <c r="I512" i="41" s="1"/>
  <c r="G512" i="41"/>
  <c r="F512" i="41"/>
  <c r="K502" i="41"/>
  <c r="J502" i="41"/>
  <c r="H502" i="41"/>
  <c r="I502" i="41" s="1"/>
  <c r="F502" i="41"/>
  <c r="G502" i="41" s="1"/>
  <c r="K492" i="41"/>
  <c r="J492" i="41"/>
  <c r="H492" i="41"/>
  <c r="I492" i="41" s="1"/>
  <c r="F492" i="41"/>
  <c r="G492" i="41" s="1"/>
  <c r="K482" i="41"/>
  <c r="J482" i="41"/>
  <c r="I482" i="41"/>
  <c r="H482" i="41"/>
  <c r="F482" i="41"/>
  <c r="G482" i="41" s="1"/>
  <c r="K472" i="41"/>
  <c r="J472" i="41"/>
  <c r="H472" i="41"/>
  <c r="I472" i="41" s="1"/>
  <c r="G472" i="41"/>
  <c r="F472" i="41"/>
  <c r="K462" i="41"/>
  <c r="J462" i="41"/>
  <c r="H462" i="41"/>
  <c r="I462" i="41" s="1"/>
  <c r="F462" i="41"/>
  <c r="G462" i="41" s="1"/>
  <c r="K452" i="41"/>
  <c r="J452" i="41"/>
  <c r="H452" i="41"/>
  <c r="I452" i="41" s="1"/>
  <c r="F452" i="41"/>
  <c r="G452" i="41" s="1"/>
  <c r="K442" i="41"/>
  <c r="J442" i="41"/>
  <c r="I442" i="41"/>
  <c r="H442" i="41"/>
  <c r="F442" i="41"/>
  <c r="G442" i="41" s="1"/>
  <c r="K432" i="41"/>
  <c r="J432" i="41"/>
  <c r="H432" i="41"/>
  <c r="I432" i="41" s="1"/>
  <c r="G432" i="41"/>
  <c r="F432" i="41"/>
  <c r="K422" i="41"/>
  <c r="J422" i="41"/>
  <c r="H422" i="41"/>
  <c r="I422" i="41" s="1"/>
  <c r="F422" i="41"/>
  <c r="G422" i="41" s="1"/>
  <c r="K412" i="41"/>
  <c r="J412" i="41"/>
  <c r="H412" i="41"/>
  <c r="I412" i="41" s="1"/>
  <c r="F412" i="41"/>
  <c r="G412" i="41" s="1"/>
  <c r="K402" i="41"/>
  <c r="J402" i="41"/>
  <c r="I402" i="41"/>
  <c r="H402" i="41"/>
  <c r="F402" i="41"/>
  <c r="G402" i="41" s="1"/>
  <c r="K392" i="41"/>
  <c r="J392" i="41"/>
  <c r="H392" i="41"/>
  <c r="I392" i="41" s="1"/>
  <c r="G392" i="41"/>
  <c r="F392" i="41"/>
  <c r="K382" i="41"/>
  <c r="J382" i="41"/>
  <c r="H382" i="41"/>
  <c r="I382" i="41" s="1"/>
  <c r="F382" i="41"/>
  <c r="G382" i="41" s="1"/>
  <c r="K372" i="41"/>
  <c r="J372" i="41"/>
  <c r="H372" i="41"/>
  <c r="I372" i="41" s="1"/>
  <c r="F372" i="41"/>
  <c r="G372" i="41" s="1"/>
  <c r="K362" i="41"/>
  <c r="J362" i="41"/>
  <c r="I362" i="41"/>
  <c r="H362" i="41"/>
  <c r="F362" i="41"/>
  <c r="G362" i="41" s="1"/>
  <c r="K352" i="41"/>
  <c r="J352" i="41"/>
  <c r="H352" i="41"/>
  <c r="I352" i="41" s="1"/>
  <c r="G352" i="41"/>
  <c r="F352" i="41"/>
  <c r="K342" i="41"/>
  <c r="J342" i="41"/>
  <c r="H342" i="41"/>
  <c r="I342" i="41" s="1"/>
  <c r="F342" i="41"/>
  <c r="G342" i="41" s="1"/>
  <c r="K332" i="41"/>
  <c r="J332" i="41"/>
  <c r="H332" i="41"/>
  <c r="I332" i="41" s="1"/>
  <c r="F332" i="41"/>
  <c r="G332" i="41" s="1"/>
  <c r="K322" i="41"/>
  <c r="J322" i="41"/>
  <c r="I322" i="41"/>
  <c r="H322" i="41"/>
  <c r="F322" i="41"/>
  <c r="G322" i="41" s="1"/>
  <c r="K312" i="41"/>
  <c r="J312" i="41"/>
  <c r="H312" i="41"/>
  <c r="I312" i="41" s="1"/>
  <c r="G312" i="41"/>
  <c r="F312" i="41"/>
  <c r="K302" i="41"/>
  <c r="J302" i="41"/>
  <c r="H302" i="41"/>
  <c r="I302" i="41" s="1"/>
  <c r="F302" i="41"/>
  <c r="G302" i="41" s="1"/>
  <c r="K292" i="41"/>
  <c r="J292" i="41"/>
  <c r="H292" i="41"/>
  <c r="I292" i="41" s="1"/>
  <c r="F292" i="41"/>
  <c r="G292" i="41" s="1"/>
  <c r="K282" i="41"/>
  <c r="J282" i="41"/>
  <c r="I282" i="41"/>
  <c r="H282" i="41"/>
  <c r="F282" i="41"/>
  <c r="G282" i="41" s="1"/>
  <c r="K272" i="41"/>
  <c r="J272" i="41"/>
  <c r="H272" i="41"/>
  <c r="I272" i="41" s="1"/>
  <c r="G272" i="41"/>
  <c r="F272" i="41"/>
  <c r="K262" i="41"/>
  <c r="J262" i="41"/>
  <c r="H262" i="41"/>
  <c r="I262" i="41" s="1"/>
  <c r="F262" i="41"/>
  <c r="G262" i="41" s="1"/>
  <c r="K252" i="41"/>
  <c r="J252" i="41"/>
  <c r="H252" i="41"/>
  <c r="I252" i="41" s="1"/>
  <c r="F252" i="41"/>
  <c r="G252" i="41" s="1"/>
  <c r="K242" i="41"/>
  <c r="J242" i="41"/>
  <c r="I242" i="41"/>
  <c r="H242" i="41"/>
  <c r="F242" i="41"/>
  <c r="G242" i="41" s="1"/>
  <c r="K232" i="41"/>
  <c r="J232" i="41"/>
  <c r="H232" i="41"/>
  <c r="I232" i="41" s="1"/>
  <c r="G232" i="41"/>
  <c r="F232" i="41"/>
  <c r="K222" i="41"/>
  <c r="J222" i="41"/>
  <c r="H222" i="41"/>
  <c r="I222" i="41" s="1"/>
  <c r="F222" i="41"/>
  <c r="G222" i="41" s="1"/>
  <c r="K212" i="41"/>
  <c r="J212" i="41"/>
  <c r="H212" i="41"/>
  <c r="I212" i="41" s="1"/>
  <c r="F212" i="41"/>
  <c r="G212" i="41" s="1"/>
  <c r="K202" i="41"/>
  <c r="J202" i="41"/>
  <c r="I202" i="41"/>
  <c r="H202" i="41"/>
  <c r="F202" i="41"/>
  <c r="G202" i="41" s="1"/>
  <c r="K192" i="41"/>
  <c r="J192" i="41"/>
  <c r="H192" i="41"/>
  <c r="I192" i="41" s="1"/>
  <c r="G192" i="41"/>
  <c r="F192" i="41"/>
  <c r="K182" i="41"/>
  <c r="J182" i="41"/>
  <c r="H182" i="41"/>
  <c r="I182" i="41" s="1"/>
  <c r="F182" i="41"/>
  <c r="G182" i="41" s="1"/>
  <c r="K172" i="41"/>
  <c r="J172" i="41"/>
  <c r="H172" i="41"/>
  <c r="I172" i="41" s="1"/>
  <c r="F172" i="41"/>
  <c r="G172" i="41" s="1"/>
  <c r="K162" i="41"/>
  <c r="J162" i="41"/>
  <c r="I162" i="41"/>
  <c r="H162" i="41"/>
  <c r="F162" i="41"/>
  <c r="G162" i="41" s="1"/>
  <c r="K152" i="41"/>
  <c r="J152" i="41"/>
  <c r="H152" i="41"/>
  <c r="I152" i="41" s="1"/>
  <c r="G152" i="41"/>
  <c r="F152" i="41"/>
  <c r="K142" i="41"/>
  <c r="J142" i="41"/>
  <c r="H142" i="41"/>
  <c r="I142" i="41" s="1"/>
  <c r="F142" i="41"/>
  <c r="G142" i="41" s="1"/>
  <c r="K132" i="41"/>
  <c r="J132" i="41"/>
  <c r="H132" i="41"/>
  <c r="I132" i="41" s="1"/>
  <c r="F132" i="41"/>
  <c r="G132" i="41" s="1"/>
  <c r="K122" i="41"/>
  <c r="J122" i="41"/>
  <c r="I122" i="41"/>
  <c r="H122" i="41"/>
  <c r="F122" i="41"/>
  <c r="G122" i="41" s="1"/>
  <c r="K112" i="41"/>
  <c r="J112" i="41"/>
  <c r="H112" i="41"/>
  <c r="I112" i="41" s="1"/>
  <c r="G112" i="41"/>
  <c r="F112" i="41"/>
  <c r="K102" i="41"/>
  <c r="J102" i="41"/>
  <c r="H102" i="41"/>
  <c r="I102" i="41" s="1"/>
  <c r="F102" i="41"/>
  <c r="G102" i="41" s="1"/>
  <c r="K92" i="41"/>
  <c r="J92" i="41"/>
  <c r="H92" i="41"/>
  <c r="I92" i="41" s="1"/>
  <c r="F92" i="41"/>
  <c r="G92" i="41" s="1"/>
  <c r="K82" i="41"/>
  <c r="J82" i="41"/>
  <c r="I82" i="41"/>
  <c r="H82" i="41"/>
  <c r="F82" i="41"/>
  <c r="G82" i="41" s="1"/>
  <c r="K72" i="41"/>
  <c r="J72" i="41"/>
  <c r="H72" i="41"/>
  <c r="I72" i="41" s="1"/>
  <c r="G72" i="41"/>
  <c r="F72" i="41"/>
  <c r="K62" i="41"/>
  <c r="J62" i="41"/>
  <c r="H62" i="41"/>
  <c r="I62" i="41" s="1"/>
  <c r="F62" i="41"/>
  <c r="G62" i="41" s="1"/>
  <c r="K52" i="41"/>
  <c r="J52" i="41"/>
  <c r="H52" i="41"/>
  <c r="I52" i="41" s="1"/>
  <c r="F52" i="41"/>
  <c r="G52" i="41" s="1"/>
  <c r="K42" i="41"/>
  <c r="J42" i="41"/>
  <c r="I42" i="41"/>
  <c r="H42" i="41"/>
  <c r="F42" i="41"/>
  <c r="G42" i="41" s="1"/>
  <c r="K32" i="41"/>
  <c r="J32" i="41"/>
  <c r="H32" i="41"/>
  <c r="I32" i="41" s="1"/>
  <c r="G32" i="41"/>
  <c r="F32" i="41"/>
  <c r="K22" i="41"/>
  <c r="J22" i="41"/>
  <c r="H22" i="41"/>
  <c r="I22" i="41" s="1"/>
  <c r="F22" i="41"/>
  <c r="G22" i="41" s="1"/>
  <c r="K12" i="41"/>
  <c r="J12" i="41"/>
  <c r="H12" i="41"/>
  <c r="I12" i="41" s="1"/>
  <c r="F12" i="41"/>
  <c r="G12" i="41" s="1"/>
  <c r="K2" i="41"/>
  <c r="J2" i="41"/>
  <c r="I2" i="41"/>
  <c r="H2" i="41"/>
  <c r="F2" i="41"/>
  <c r="G2" i="41" s="1"/>
  <c r="K592" i="40"/>
  <c r="J592" i="40"/>
  <c r="H592" i="40"/>
  <c r="I592" i="40" s="1"/>
  <c r="F592" i="40"/>
  <c r="G592" i="40" s="1"/>
  <c r="K582" i="40"/>
  <c r="J582" i="40"/>
  <c r="H582" i="40"/>
  <c r="I582" i="40" s="1"/>
  <c r="F582" i="40"/>
  <c r="G582" i="40" s="1"/>
  <c r="K572" i="40"/>
  <c r="J572" i="40"/>
  <c r="H572" i="40"/>
  <c r="I572" i="40" s="1"/>
  <c r="F572" i="40"/>
  <c r="G572" i="40" s="1"/>
  <c r="K562" i="40"/>
  <c r="J562" i="40"/>
  <c r="H562" i="40"/>
  <c r="I562" i="40" s="1"/>
  <c r="F562" i="40"/>
  <c r="G562" i="40" s="1"/>
  <c r="K552" i="40"/>
  <c r="J552" i="40"/>
  <c r="H552" i="40"/>
  <c r="I552" i="40" s="1"/>
  <c r="G552" i="40"/>
  <c r="F552" i="40"/>
  <c r="K542" i="40"/>
  <c r="J542" i="40"/>
  <c r="H542" i="40"/>
  <c r="I542" i="40" s="1"/>
  <c r="F542" i="40"/>
  <c r="G542" i="40" s="1"/>
  <c r="K532" i="40"/>
  <c r="J532" i="40"/>
  <c r="H532" i="40"/>
  <c r="I532" i="40" s="1"/>
  <c r="F532" i="40"/>
  <c r="G532" i="40" s="1"/>
  <c r="K522" i="40"/>
  <c r="J522" i="40"/>
  <c r="I522" i="40"/>
  <c r="H522" i="40"/>
  <c r="F522" i="40"/>
  <c r="G522" i="40" s="1"/>
  <c r="K512" i="40"/>
  <c r="J512" i="40"/>
  <c r="H512" i="40"/>
  <c r="I512" i="40" s="1"/>
  <c r="F512" i="40"/>
  <c r="G512" i="40" s="1"/>
  <c r="K502" i="40"/>
  <c r="J502" i="40"/>
  <c r="H502" i="40"/>
  <c r="I502" i="40" s="1"/>
  <c r="F502" i="40"/>
  <c r="G502" i="40" s="1"/>
  <c r="K492" i="40"/>
  <c r="J492" i="40"/>
  <c r="H492" i="40"/>
  <c r="I492" i="40" s="1"/>
  <c r="F492" i="40"/>
  <c r="G492" i="40" s="1"/>
  <c r="K482" i="40"/>
  <c r="J482" i="40"/>
  <c r="H482" i="40"/>
  <c r="I482" i="40" s="1"/>
  <c r="F482" i="40"/>
  <c r="G482" i="40" s="1"/>
  <c r="K472" i="40"/>
  <c r="J472" i="40"/>
  <c r="H472" i="40"/>
  <c r="I472" i="40" s="1"/>
  <c r="F472" i="40"/>
  <c r="G472" i="40" s="1"/>
  <c r="K462" i="40"/>
  <c r="J462" i="40"/>
  <c r="H462" i="40"/>
  <c r="I462" i="40" s="1"/>
  <c r="F462" i="40"/>
  <c r="G462" i="40" s="1"/>
  <c r="K452" i="40"/>
  <c r="J452" i="40"/>
  <c r="H452" i="40"/>
  <c r="I452" i="40" s="1"/>
  <c r="F452" i="40"/>
  <c r="G452" i="40" s="1"/>
  <c r="K442" i="40"/>
  <c r="J442" i="40"/>
  <c r="H442" i="40"/>
  <c r="I442" i="40" s="1"/>
  <c r="F442" i="40"/>
  <c r="G442" i="40" s="1"/>
  <c r="K432" i="40"/>
  <c r="J432" i="40"/>
  <c r="H432" i="40"/>
  <c r="I432" i="40" s="1"/>
  <c r="F432" i="40"/>
  <c r="G432" i="40" s="1"/>
  <c r="K422" i="40"/>
  <c r="J422" i="40"/>
  <c r="H422" i="40"/>
  <c r="I422" i="40" s="1"/>
  <c r="F422" i="40"/>
  <c r="G422" i="40" s="1"/>
  <c r="K412" i="40"/>
  <c r="J412" i="40"/>
  <c r="H412" i="40"/>
  <c r="I412" i="40" s="1"/>
  <c r="F412" i="40"/>
  <c r="G412" i="40" s="1"/>
  <c r="K402" i="40"/>
  <c r="J402" i="40"/>
  <c r="I402" i="40"/>
  <c r="H402" i="40"/>
  <c r="F402" i="40"/>
  <c r="G402" i="40" s="1"/>
  <c r="K392" i="40"/>
  <c r="J392" i="40"/>
  <c r="H392" i="40"/>
  <c r="I392" i="40" s="1"/>
  <c r="G392" i="40"/>
  <c r="F392" i="40"/>
  <c r="K382" i="40"/>
  <c r="J382" i="40"/>
  <c r="H382" i="40"/>
  <c r="I382" i="40" s="1"/>
  <c r="F382" i="40"/>
  <c r="G382" i="40" s="1"/>
  <c r="K372" i="40"/>
  <c r="J372" i="40"/>
  <c r="H372" i="40"/>
  <c r="I372" i="40" s="1"/>
  <c r="F372" i="40"/>
  <c r="G372" i="40" s="1"/>
  <c r="K362" i="40"/>
  <c r="J362" i="40"/>
  <c r="H362" i="40"/>
  <c r="I362" i="40" s="1"/>
  <c r="F362" i="40"/>
  <c r="G362" i="40" s="1"/>
  <c r="K352" i="40"/>
  <c r="J352" i="40"/>
  <c r="H352" i="40"/>
  <c r="I352" i="40" s="1"/>
  <c r="G352" i="40"/>
  <c r="F352" i="40"/>
  <c r="K342" i="40"/>
  <c r="J342" i="40"/>
  <c r="H342" i="40"/>
  <c r="I342" i="40" s="1"/>
  <c r="F342" i="40"/>
  <c r="G342" i="40" s="1"/>
  <c r="K332" i="40"/>
  <c r="J332" i="40"/>
  <c r="H332" i="40"/>
  <c r="I332" i="40" s="1"/>
  <c r="F332" i="40"/>
  <c r="G332" i="40" s="1"/>
  <c r="K322" i="40"/>
  <c r="J322" i="40"/>
  <c r="H322" i="40"/>
  <c r="I322" i="40" s="1"/>
  <c r="F322" i="40"/>
  <c r="G322" i="40" s="1"/>
  <c r="K312" i="40"/>
  <c r="J312" i="40"/>
  <c r="H312" i="40"/>
  <c r="I312" i="40" s="1"/>
  <c r="G312" i="40"/>
  <c r="F312" i="40"/>
  <c r="K302" i="40"/>
  <c r="J302" i="40"/>
  <c r="H302" i="40"/>
  <c r="I302" i="40" s="1"/>
  <c r="F302" i="40"/>
  <c r="G302" i="40" s="1"/>
  <c r="K292" i="40"/>
  <c r="J292" i="40"/>
  <c r="H292" i="40"/>
  <c r="I292" i="40" s="1"/>
  <c r="F292" i="40"/>
  <c r="G292" i="40" s="1"/>
  <c r="K282" i="40"/>
  <c r="J282" i="40"/>
  <c r="H282" i="40"/>
  <c r="I282" i="40" s="1"/>
  <c r="F282" i="40"/>
  <c r="G282" i="40" s="1"/>
  <c r="K272" i="40"/>
  <c r="J272" i="40"/>
  <c r="H272" i="40"/>
  <c r="I272" i="40" s="1"/>
  <c r="F272" i="40"/>
  <c r="G272" i="40" s="1"/>
  <c r="K262" i="40"/>
  <c r="J262" i="40"/>
  <c r="H262" i="40"/>
  <c r="I262" i="40" s="1"/>
  <c r="F262" i="40"/>
  <c r="G262" i="40" s="1"/>
  <c r="K252" i="40"/>
  <c r="J252" i="40"/>
  <c r="H252" i="40"/>
  <c r="I252" i="40" s="1"/>
  <c r="F252" i="40"/>
  <c r="G252" i="40" s="1"/>
  <c r="K242" i="40"/>
  <c r="J242" i="40"/>
  <c r="H242" i="40"/>
  <c r="I242" i="40" s="1"/>
  <c r="F242" i="40"/>
  <c r="G242" i="40" s="1"/>
  <c r="K232" i="40"/>
  <c r="J232" i="40"/>
  <c r="H232" i="40"/>
  <c r="I232" i="40" s="1"/>
  <c r="F232" i="40"/>
  <c r="G232" i="40" s="1"/>
  <c r="K222" i="40"/>
  <c r="J222" i="40"/>
  <c r="H222" i="40"/>
  <c r="I222" i="40" s="1"/>
  <c r="F222" i="40"/>
  <c r="G222" i="40" s="1"/>
  <c r="K212" i="40"/>
  <c r="J212" i="40"/>
  <c r="H212" i="40"/>
  <c r="I212" i="40" s="1"/>
  <c r="F212" i="40"/>
  <c r="G212" i="40" s="1"/>
  <c r="K202" i="40"/>
  <c r="J202" i="40"/>
  <c r="H202" i="40"/>
  <c r="I202" i="40" s="1"/>
  <c r="F202" i="40"/>
  <c r="G202" i="40" s="1"/>
  <c r="K192" i="40"/>
  <c r="J192" i="40"/>
  <c r="H192" i="40"/>
  <c r="I192" i="40" s="1"/>
  <c r="F192" i="40"/>
  <c r="G192" i="40" s="1"/>
  <c r="K182" i="40"/>
  <c r="J182" i="40"/>
  <c r="H182" i="40"/>
  <c r="I182" i="40" s="1"/>
  <c r="F182" i="40"/>
  <c r="G182" i="40" s="1"/>
  <c r="K172" i="40"/>
  <c r="J172" i="40"/>
  <c r="H172" i="40"/>
  <c r="I172" i="40" s="1"/>
  <c r="F172" i="40"/>
  <c r="G172" i="40" s="1"/>
  <c r="K162" i="40"/>
  <c r="J162" i="40"/>
  <c r="I162" i="40"/>
  <c r="H162" i="40"/>
  <c r="F162" i="40"/>
  <c r="G162" i="40" s="1"/>
  <c r="K152" i="40"/>
  <c r="J152" i="40"/>
  <c r="H152" i="40"/>
  <c r="I152" i="40" s="1"/>
  <c r="F152" i="40"/>
  <c r="G152" i="40" s="1"/>
  <c r="K142" i="40"/>
  <c r="J142" i="40"/>
  <c r="H142" i="40"/>
  <c r="I142" i="40" s="1"/>
  <c r="F142" i="40"/>
  <c r="G142" i="40" s="1"/>
  <c r="K132" i="40"/>
  <c r="J132" i="40"/>
  <c r="H132" i="40"/>
  <c r="I132" i="40" s="1"/>
  <c r="F132" i="40"/>
  <c r="G132" i="40" s="1"/>
  <c r="K122" i="40"/>
  <c r="J122" i="40"/>
  <c r="H122" i="40"/>
  <c r="I122" i="40" s="1"/>
  <c r="F122" i="40"/>
  <c r="G122" i="40" s="1"/>
  <c r="K112" i="40"/>
  <c r="J112" i="40"/>
  <c r="H112" i="40"/>
  <c r="I112" i="40" s="1"/>
  <c r="F112" i="40"/>
  <c r="G112" i="40" s="1"/>
  <c r="K102" i="40"/>
  <c r="J102" i="40"/>
  <c r="H102" i="40"/>
  <c r="I102" i="40" s="1"/>
  <c r="F102" i="40"/>
  <c r="G102" i="40" s="1"/>
  <c r="K92" i="40"/>
  <c r="J92" i="40"/>
  <c r="H92" i="40"/>
  <c r="I92" i="40" s="1"/>
  <c r="F92" i="40"/>
  <c r="G92" i="40" s="1"/>
  <c r="K82" i="40"/>
  <c r="J82" i="40"/>
  <c r="H82" i="40"/>
  <c r="I82" i="40" s="1"/>
  <c r="F82" i="40"/>
  <c r="G82" i="40" s="1"/>
  <c r="K72" i="40"/>
  <c r="J72" i="40"/>
  <c r="H72" i="40"/>
  <c r="I72" i="40" s="1"/>
  <c r="F72" i="40"/>
  <c r="G72" i="40" s="1"/>
  <c r="K62" i="40"/>
  <c r="J62" i="40"/>
  <c r="H62" i="40"/>
  <c r="I62" i="40" s="1"/>
  <c r="F62" i="40"/>
  <c r="G62" i="40" s="1"/>
  <c r="K52" i="40"/>
  <c r="J52" i="40"/>
  <c r="H52" i="40"/>
  <c r="I52" i="40" s="1"/>
  <c r="F52" i="40"/>
  <c r="G52" i="40" s="1"/>
  <c r="K42" i="40"/>
  <c r="J42" i="40"/>
  <c r="H42" i="40"/>
  <c r="I42" i="40" s="1"/>
  <c r="F42" i="40"/>
  <c r="G42" i="40" s="1"/>
  <c r="K32" i="40"/>
  <c r="J32" i="40"/>
  <c r="H32" i="40"/>
  <c r="I32" i="40" s="1"/>
  <c r="F32" i="40"/>
  <c r="G32" i="40" s="1"/>
  <c r="K22" i="40"/>
  <c r="J22" i="40"/>
  <c r="H22" i="40"/>
  <c r="I22" i="40" s="1"/>
  <c r="F22" i="40"/>
  <c r="G22" i="40" s="1"/>
  <c r="K12" i="40"/>
  <c r="J12" i="40"/>
  <c r="H12" i="40"/>
  <c r="I12" i="40" s="1"/>
  <c r="F12" i="40"/>
  <c r="G12" i="40" s="1"/>
  <c r="K2" i="40"/>
  <c r="J2" i="40"/>
  <c r="H2" i="40"/>
  <c r="I2" i="40" s="1"/>
  <c r="F2" i="40"/>
  <c r="G2" i="40" s="1"/>
</calcChain>
</file>

<file path=xl/sharedStrings.xml><?xml version="1.0" encoding="utf-8"?>
<sst xmlns="http://schemas.openxmlformats.org/spreadsheetml/2006/main" count="1184" uniqueCount="110">
  <si>
    <t>instance</t>
  </si>
  <si>
    <t>zy_13a</t>
  </si>
  <si>
    <t>zy_14a</t>
  </si>
  <si>
    <t>zy_15a</t>
  </si>
  <si>
    <t>zy_16a</t>
  </si>
  <si>
    <t>zy_17a</t>
  </si>
  <si>
    <t>gy_37a</t>
  </si>
  <si>
    <t>gy_38a</t>
  </si>
  <si>
    <t>gy_39a</t>
  </si>
  <si>
    <t>gy_40a</t>
  </si>
  <si>
    <t>gy_41a</t>
  </si>
  <si>
    <t>gy2_18a</t>
  </si>
  <si>
    <t>gy2_19a</t>
  </si>
  <si>
    <t>gy2_20a</t>
  </si>
  <si>
    <t>gy2_21a</t>
  </si>
  <si>
    <t>gy2_22a</t>
  </si>
  <si>
    <t>zy_13b</t>
  </si>
  <si>
    <t>zy_14b</t>
  </si>
  <si>
    <t>zy_15b</t>
  </si>
  <si>
    <t>zy_16b</t>
  </si>
  <si>
    <t>zy_17b</t>
  </si>
  <si>
    <t>gy_37b</t>
  </si>
  <si>
    <t>gy_38b</t>
  </si>
  <si>
    <t>gy_39b</t>
  </si>
  <si>
    <t>gy_40b</t>
  </si>
  <si>
    <t>gy_41b</t>
  </si>
  <si>
    <t>gy2_18b</t>
  </si>
  <si>
    <t>gy2_19b</t>
  </si>
  <si>
    <t>gy2_20b</t>
  </si>
  <si>
    <t>gy2_21b</t>
  </si>
  <si>
    <t>gy2_22b</t>
  </si>
  <si>
    <t>obj</t>
  </si>
  <si>
    <t>zy_13c</t>
  </si>
  <si>
    <t>zy_14c</t>
  </si>
  <si>
    <t>zy_15c</t>
  </si>
  <si>
    <t>zy_16c</t>
  </si>
  <si>
    <t>zy_17c</t>
  </si>
  <si>
    <t>gy_37c</t>
  </si>
  <si>
    <t>gy_38c</t>
  </si>
  <si>
    <t>gy_39c</t>
  </si>
  <si>
    <t>gy_40c</t>
  </si>
  <si>
    <t>gy_41c</t>
  </si>
  <si>
    <t>gy2_18c</t>
  </si>
  <si>
    <t>gy2_19c</t>
  </si>
  <si>
    <t>gy2_20c</t>
  </si>
  <si>
    <t>gy2_21c</t>
  </si>
  <si>
    <t>gy2_22c</t>
  </si>
  <si>
    <t>zy_13d</t>
  </si>
  <si>
    <t>zy_14d</t>
  </si>
  <si>
    <t>zy_15d</t>
  </si>
  <si>
    <t>zy_16d</t>
  </si>
  <si>
    <t>zy_17d</t>
  </si>
  <si>
    <t>gy_37d</t>
  </si>
  <si>
    <t>gy_38d</t>
  </si>
  <si>
    <t>gy_39d</t>
  </si>
  <si>
    <t>gy_40d</t>
  </si>
  <si>
    <t>gy_41d</t>
  </si>
  <si>
    <t>gy2_18d</t>
  </si>
  <si>
    <t>gy2_19d</t>
  </si>
  <si>
    <t>gy2_20d</t>
  </si>
  <si>
    <t>gy2_21d</t>
  </si>
  <si>
    <t>gy2_22d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</si>
  <si>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</si>
  <si>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</si>
  <si>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Grays, Transparent canvas&lt;/Name&gt;_x000D_
  &lt;Dpi&gt;300&lt;/Dpi&gt;_x000D_
  &lt;FileType&gt;Png&lt;/FileType&gt;_x000D_
  &lt;ColorSpace&gt;GrayScale&lt;/ColorSpace&gt;_x000D_
  &lt;Transparency&gt;TransparentCanvas&lt;/Transparency&gt;_x000D_
  &lt;UseColorProfile&gt;false&lt;/UseColorProfile&gt;_x000D_
  &lt;ColorProfile /&gt;_x000D_
&lt;/Preset&gt;</t>
  </si>
  <si>
    <t>export_path</t>
  </si>
  <si>
    <t>C:\PDP\graphs02.png</t>
  </si>
  <si>
    <t>best</t>
  </si>
  <si>
    <t>best_spp</t>
  </si>
  <si>
    <t>spp_imp</t>
  </si>
  <si>
    <t>dev1</t>
  </si>
  <si>
    <t>gap2</t>
  </si>
  <si>
    <t>gap1</t>
  </si>
  <si>
    <t>opt</t>
  </si>
  <si>
    <t>obj1</t>
  </si>
  <si>
    <t>obj2</t>
  </si>
  <si>
    <t>dev2</t>
  </si>
  <si>
    <t>HC</t>
  </si>
  <si>
    <t>VND</t>
  </si>
  <si>
    <t>SA</t>
  </si>
  <si>
    <t>RRT</t>
  </si>
  <si>
    <t>SLS</t>
  </si>
  <si>
    <t>demand</t>
  </si>
  <si>
    <t>supply</t>
  </si>
  <si>
    <t>supply units</t>
  </si>
  <si>
    <t>demand units</t>
  </si>
  <si>
    <t>supply/demand ratio</t>
  </si>
  <si>
    <t>Time</t>
  </si>
  <si>
    <t>solver</t>
  </si>
  <si>
    <t>MIP_cplex12.6</t>
  </si>
  <si>
    <t>ILS</t>
  </si>
  <si>
    <t>ILSVND</t>
  </si>
  <si>
    <t>VNS</t>
  </si>
  <si>
    <t>HGA</t>
  </si>
  <si>
    <t>HGA+</t>
  </si>
  <si>
    <t>optimal or best known solutions</t>
  </si>
  <si>
    <t>infeasible</t>
  </si>
  <si>
    <t>average</t>
  </si>
  <si>
    <t>the average objective from metaheuristic</t>
  </si>
  <si>
    <t>the relative standard deviation of obj1</t>
  </si>
  <si>
    <t>the relative standard deviation of obj2</t>
  </si>
  <si>
    <t>the average objective from spp modeling</t>
  </si>
  <si>
    <t>the best solution objective</t>
  </si>
  <si>
    <t>the gap between obj1 and optimal/best known objective</t>
  </si>
  <si>
    <t>the gap between obj2 and optimal/best known objective</t>
  </si>
  <si>
    <t>*notes</t>
  </si>
  <si>
    <t>optimality</t>
  </si>
  <si>
    <t>obj1*</t>
  </si>
  <si>
    <t>Algorithm</t>
  </si>
  <si>
    <t>improvement by spp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</si>
</sst>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2" fontId="2" fillId="0" borderId="0" xfId="0" applyNumberFormat="1" applyFont="1" applyFill="1"/>
    <xf numFmtId="10" fontId="1" fillId="2" borderId="0" xfId="0" applyNumberFormat="1" applyFont="1" applyFill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Fill="1" applyBorder="1"/>
    <xf numFmtId="10" fontId="1" fillId="0" borderId="1" xfId="0" applyNumberFormat="1" applyFont="1" applyFill="1" applyBorder="1"/>
    <xf numFmtId="0" fontId="1" fillId="0" borderId="2" xfId="0" applyFont="1" applyBorder="1"/>
    <xf numFmtId="2" fontId="1" fillId="0" borderId="2" xfId="0" applyNumberFormat="1" applyFont="1" applyBorder="1"/>
    <xf numFmtId="10" fontId="1" fillId="0" borderId="2" xfId="0" applyNumberFormat="1" applyFont="1" applyBorder="1"/>
    <xf numFmtId="2" fontId="1" fillId="0" borderId="2" xfId="0" applyNumberFormat="1" applyFont="1" applyFill="1" applyBorder="1"/>
    <xf numFmtId="0" fontId="1" fillId="0" borderId="0" xfId="0" applyFont="1" applyBorder="1"/>
    <xf numFmtId="2" fontId="1" fillId="0" borderId="0" xfId="0" applyNumberFormat="1" applyFont="1" applyBorder="1"/>
    <xf numFmtId="10" fontId="1" fillId="0" borderId="0" xfId="0" applyNumberFormat="1" applyFont="1" applyBorder="1"/>
    <xf numFmtId="2" fontId="1" fillId="0" borderId="0" xfId="0" applyNumberFormat="1" applyFont="1" applyFill="1" applyBorder="1"/>
    <xf numFmtId="10" fontId="1" fillId="0" borderId="0" xfId="0" applyNumberFormat="1" applyFont="1" applyFill="1" applyBorder="1"/>
    <xf numFmtId="2" fontId="1" fillId="0" borderId="3" xfId="0" applyNumberFormat="1" applyFont="1" applyBorder="1"/>
    <xf numFmtId="2" fontId="0" fillId="0" borderId="4" xfId="0" applyNumberFormat="1" applyFont="1" applyFill="1" applyBorder="1"/>
    <xf numFmtId="2" fontId="1" fillId="0" borderId="5" xfId="0" applyNumberFormat="1" applyFont="1" applyBorder="1"/>
    <xf numFmtId="2" fontId="0" fillId="0" borderId="6" xfId="0" applyNumberFormat="1" applyFont="1" applyFill="1" applyBorder="1" applyAlignment="1">
      <alignment horizontal="center"/>
    </xf>
    <xf numFmtId="2" fontId="1" fillId="0" borderId="7" xfId="0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2" fontId="0" fillId="0" borderId="8" xfId="0" applyNumberFormat="1" applyFont="1" applyFill="1" applyBorder="1"/>
    <xf numFmtId="2" fontId="1" fillId="0" borderId="7" xfId="0" applyNumberFormat="1" applyFont="1" applyBorder="1"/>
    <xf numFmtId="0" fontId="0" fillId="0" borderId="8" xfId="0" applyFont="1" applyFill="1" applyBorder="1"/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Fill="1" applyBorder="1"/>
    <xf numFmtId="10" fontId="1" fillId="2" borderId="8" xfId="0" applyNumberFormat="1" applyFont="1" applyFill="1" applyBorder="1"/>
    <xf numFmtId="2" fontId="1" fillId="0" borderId="3" xfId="0" applyNumberFormat="1" applyFont="1" applyFill="1" applyBorder="1"/>
    <xf numFmtId="2" fontId="1" fillId="0" borderId="5" xfId="0" applyNumberFormat="1" applyFont="1" applyFill="1" applyBorder="1"/>
    <xf numFmtId="10" fontId="1" fillId="0" borderId="1" xfId="0" applyNumberFormat="1" applyFont="1" applyFill="1" applyBorder="1" applyAlignment="1">
      <alignment horizontal="center"/>
    </xf>
    <xf numFmtId="2" fontId="0" fillId="0" borderId="6" xfId="0" applyNumberFormat="1" applyFont="1" applyFill="1" applyBorder="1"/>
    <xf numFmtId="10" fontId="1" fillId="0" borderId="7" xfId="0" applyNumberFormat="1" applyFont="1" applyBorder="1"/>
    <xf numFmtId="10" fontId="0" fillId="0" borderId="8" xfId="0" applyNumberFormat="1" applyFont="1" applyFill="1" applyBorder="1"/>
    <xf numFmtId="10" fontId="1" fillId="0" borderId="7" xfId="0" applyNumberFormat="1" applyFont="1" applyFill="1" applyBorder="1"/>
    <xf numFmtId="2" fontId="0" fillId="0" borderId="0" xfId="0" applyNumberFormat="1" applyFont="1" applyFill="1" applyBorder="1"/>
    <xf numFmtId="10" fontId="0" fillId="0" borderId="0" xfId="0" applyNumberFormat="1" applyFont="1" applyFill="1" applyBorder="1"/>
    <xf numFmtId="1" fontId="1" fillId="0" borderId="0" xfId="0" applyNumberFormat="1" applyFont="1"/>
    <xf numFmtId="1" fontId="1" fillId="0" borderId="7" xfId="0" applyNumberFormat="1" applyFont="1" applyBorder="1"/>
    <xf numFmtId="1" fontId="1" fillId="0" borderId="0" xfId="0" applyNumberFormat="1" applyFont="1" applyBorder="1"/>
    <xf numFmtId="1" fontId="0" fillId="0" borderId="8" xfId="0" applyNumberFormat="1" applyFont="1" applyFill="1" applyBorder="1"/>
    <xf numFmtId="1" fontId="1" fillId="0" borderId="0" xfId="0" applyNumberFormat="1" applyFont="1" applyFill="1"/>
    <xf numFmtId="1" fontId="1" fillId="0" borderId="8" xfId="0" applyNumberFormat="1" applyFont="1" applyBorder="1"/>
    <xf numFmtId="1" fontId="1" fillId="0" borderId="7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A61"/>
    </sheetView>
  </sheetViews>
  <sheetFormatPr defaultRowHeight="15" x14ac:dyDescent="0.25"/>
  <cols>
    <col min="2" max="2" width="13.85546875" customWidth="1"/>
    <col min="3" max="3" width="17.7109375" customWidth="1"/>
    <col min="4" max="4" width="14.28515625" customWidth="1"/>
    <col min="5" max="5" width="14.5703125" customWidth="1"/>
    <col min="6" max="6" width="16.85546875" customWidth="1"/>
  </cols>
  <sheetData>
    <row r="1" spans="1:6" x14ac:dyDescent="0.25">
      <c r="A1" t="s">
        <v>0</v>
      </c>
      <c r="B1" t="s">
        <v>85</v>
      </c>
      <c r="C1" t="s">
        <v>84</v>
      </c>
      <c r="D1" t="s">
        <v>82</v>
      </c>
      <c r="E1" s="12" t="s">
        <v>83</v>
      </c>
      <c r="F1" s="13" t="s">
        <v>86</v>
      </c>
    </row>
    <row r="2" spans="1:6" x14ac:dyDescent="0.25">
      <c r="A2" t="s">
        <v>1</v>
      </c>
      <c r="B2">
        <v>324</v>
      </c>
      <c r="C2">
        <v>13</v>
      </c>
      <c r="D2">
        <v>3873</v>
      </c>
      <c r="E2" s="12">
        <v>3908.9999999923798</v>
      </c>
      <c r="F2" s="13">
        <f>E2/D2</f>
        <v>1.00929512006</v>
      </c>
    </row>
    <row r="3" spans="1:6" x14ac:dyDescent="0.25">
      <c r="A3" t="s">
        <v>2</v>
      </c>
      <c r="B3">
        <v>324</v>
      </c>
      <c r="C3">
        <v>14</v>
      </c>
      <c r="D3">
        <v>3873</v>
      </c>
      <c r="E3" s="12">
        <v>4108.9999962749998</v>
      </c>
      <c r="F3" s="13">
        <f t="shared" ref="F3:F61" si="0">E3/D3</f>
        <v>1.0609346749999999</v>
      </c>
    </row>
    <row r="4" spans="1:6" x14ac:dyDescent="0.25">
      <c r="A4" t="s">
        <v>3</v>
      </c>
      <c r="B4">
        <v>324</v>
      </c>
      <c r="C4">
        <v>15</v>
      </c>
      <c r="D4">
        <v>3873</v>
      </c>
      <c r="E4" s="12">
        <v>4308.9998765999999</v>
      </c>
      <c r="F4" s="13">
        <f t="shared" si="0"/>
        <v>1.1125742000000001</v>
      </c>
    </row>
    <row r="5" spans="1:6" x14ac:dyDescent="0.25">
      <c r="A5" t="s">
        <v>4</v>
      </c>
      <c r="B5">
        <v>324</v>
      </c>
      <c r="C5">
        <v>16</v>
      </c>
      <c r="D5">
        <v>3873</v>
      </c>
      <c r="E5" s="12">
        <v>4429</v>
      </c>
      <c r="F5" s="13">
        <f t="shared" si="0"/>
        <v>1.1435579654014976</v>
      </c>
    </row>
    <row r="6" spans="1:6" x14ac:dyDescent="0.25">
      <c r="A6" t="s">
        <v>5</v>
      </c>
      <c r="B6">
        <v>324</v>
      </c>
      <c r="C6">
        <v>17</v>
      </c>
      <c r="D6">
        <v>3873</v>
      </c>
      <c r="E6" s="12">
        <v>4494.9999998123994</v>
      </c>
      <c r="F6" s="13">
        <f t="shared" si="0"/>
        <v>1.1605990187999999</v>
      </c>
    </row>
    <row r="7" spans="1:6" x14ac:dyDescent="0.25">
      <c r="A7" t="s">
        <v>6</v>
      </c>
      <c r="B7">
        <v>297</v>
      </c>
      <c r="C7">
        <v>37</v>
      </c>
      <c r="D7">
        <v>36824</v>
      </c>
      <c r="E7" s="12">
        <v>39040.00000006456</v>
      </c>
      <c r="F7" s="13">
        <f t="shared" si="0"/>
        <v>1.06017814469</v>
      </c>
    </row>
    <row r="8" spans="1:6" x14ac:dyDescent="0.25">
      <c r="A8" t="s">
        <v>7</v>
      </c>
      <c r="B8">
        <v>297</v>
      </c>
      <c r="C8">
        <v>38</v>
      </c>
      <c r="D8">
        <v>36824</v>
      </c>
      <c r="E8" s="12">
        <v>39408.996928799999</v>
      </c>
      <c r="F8" s="13">
        <f t="shared" si="0"/>
        <v>1.0701986999999999</v>
      </c>
    </row>
    <row r="9" spans="1:6" x14ac:dyDescent="0.25">
      <c r="A9" t="s">
        <v>8</v>
      </c>
      <c r="B9">
        <v>297</v>
      </c>
      <c r="C9">
        <v>39</v>
      </c>
      <c r="D9">
        <v>36824</v>
      </c>
      <c r="E9" s="12">
        <v>39601</v>
      </c>
      <c r="F9" s="13">
        <f t="shared" si="0"/>
        <v>1.0754127742776449</v>
      </c>
    </row>
    <row r="10" spans="1:6" x14ac:dyDescent="0.25">
      <c r="A10" t="s">
        <v>9</v>
      </c>
      <c r="B10">
        <v>297</v>
      </c>
      <c r="C10">
        <v>40</v>
      </c>
      <c r="D10">
        <v>36824</v>
      </c>
      <c r="E10" s="12">
        <v>39969.999521600002</v>
      </c>
      <c r="F10" s="13">
        <f t="shared" si="0"/>
        <v>1.0854334000000001</v>
      </c>
    </row>
    <row r="11" spans="1:6" x14ac:dyDescent="0.25">
      <c r="A11" t="s">
        <v>10</v>
      </c>
      <c r="B11">
        <v>297</v>
      </c>
      <c r="C11">
        <v>41</v>
      </c>
      <c r="D11">
        <v>36824</v>
      </c>
      <c r="E11" s="12">
        <v>40869.996493599996</v>
      </c>
      <c r="F11" s="13">
        <f t="shared" si="0"/>
        <v>1.1098739</v>
      </c>
    </row>
    <row r="12" spans="1:6" x14ac:dyDescent="0.25">
      <c r="A12" t="s">
        <v>11</v>
      </c>
      <c r="B12">
        <v>1297</v>
      </c>
      <c r="C12">
        <v>18</v>
      </c>
      <c r="D12">
        <v>819812</v>
      </c>
      <c r="E12" s="12">
        <v>825946.99751704</v>
      </c>
      <c r="F12" s="13">
        <f t="shared" si="0"/>
        <v>1.00748342</v>
      </c>
    </row>
    <row r="13" spans="1:6" x14ac:dyDescent="0.25">
      <c r="A13" t="s">
        <v>12</v>
      </c>
      <c r="B13">
        <v>1297</v>
      </c>
      <c r="C13">
        <v>19</v>
      </c>
      <c r="D13">
        <v>819812</v>
      </c>
      <c r="E13" s="12">
        <v>855947</v>
      </c>
      <c r="F13" s="13">
        <f t="shared" si="0"/>
        <v>1.0440771786702316</v>
      </c>
    </row>
    <row r="14" spans="1:6" x14ac:dyDescent="0.25">
      <c r="A14" t="s">
        <v>13</v>
      </c>
      <c r="B14">
        <v>1297</v>
      </c>
      <c r="C14">
        <v>20</v>
      </c>
      <c r="D14">
        <v>819812</v>
      </c>
      <c r="E14" s="12">
        <v>895946</v>
      </c>
      <c r="F14" s="13">
        <f t="shared" si="0"/>
        <v>1.0928676330670934</v>
      </c>
    </row>
    <row r="15" spans="1:6" x14ac:dyDescent="0.25">
      <c r="A15" t="s">
        <v>14</v>
      </c>
      <c r="B15">
        <v>1297</v>
      </c>
      <c r="C15">
        <v>21</v>
      </c>
      <c r="D15">
        <v>819812</v>
      </c>
      <c r="E15" s="12">
        <v>935947.00000191457</v>
      </c>
      <c r="F15" s="13">
        <f t="shared" si="0"/>
        <v>1.14166052705</v>
      </c>
    </row>
    <row r="16" spans="1:6" x14ac:dyDescent="0.25">
      <c r="A16" t="s">
        <v>15</v>
      </c>
      <c r="B16">
        <v>1297</v>
      </c>
      <c r="C16">
        <v>22</v>
      </c>
      <c r="D16">
        <v>819812</v>
      </c>
      <c r="E16" s="12">
        <v>975946.99997017439</v>
      </c>
      <c r="F16" s="13">
        <f t="shared" si="0"/>
        <v>1.1904522012000001</v>
      </c>
    </row>
    <row r="17" spans="1:6" x14ac:dyDescent="0.25">
      <c r="A17" t="s">
        <v>16</v>
      </c>
      <c r="B17">
        <v>324</v>
      </c>
      <c r="C17">
        <v>13</v>
      </c>
      <c r="D17">
        <v>3873</v>
      </c>
      <c r="E17" s="12">
        <v>4230</v>
      </c>
      <c r="F17" s="13">
        <f t="shared" si="0"/>
        <v>1.0921766072811774</v>
      </c>
    </row>
    <row r="18" spans="1:6" x14ac:dyDescent="0.25">
      <c r="A18" t="s">
        <v>17</v>
      </c>
      <c r="B18">
        <v>324</v>
      </c>
      <c r="C18">
        <v>14</v>
      </c>
      <c r="D18">
        <v>3873</v>
      </c>
      <c r="E18" s="12">
        <v>4350</v>
      </c>
      <c r="F18" s="13">
        <f t="shared" si="0"/>
        <v>1.1231603408210689</v>
      </c>
    </row>
    <row r="19" spans="1:6" x14ac:dyDescent="0.25">
      <c r="A19" t="s">
        <v>18</v>
      </c>
      <c r="B19">
        <v>324</v>
      </c>
      <c r="C19">
        <v>15</v>
      </c>
      <c r="D19">
        <v>3873</v>
      </c>
      <c r="E19" s="12">
        <v>4470</v>
      </c>
      <c r="F19" s="13">
        <f t="shared" si="0"/>
        <v>1.1541440743609606</v>
      </c>
    </row>
    <row r="20" spans="1:6" x14ac:dyDescent="0.25">
      <c r="A20" t="s">
        <v>19</v>
      </c>
      <c r="B20">
        <v>324</v>
      </c>
      <c r="C20">
        <v>16</v>
      </c>
      <c r="D20">
        <v>3873</v>
      </c>
      <c r="E20" s="12">
        <v>4671</v>
      </c>
      <c r="F20" s="13">
        <f t="shared" si="0"/>
        <v>1.2060418280402789</v>
      </c>
    </row>
    <row r="21" spans="1:6" x14ac:dyDescent="0.25">
      <c r="A21" t="s">
        <v>20</v>
      </c>
      <c r="B21">
        <v>324</v>
      </c>
      <c r="C21">
        <v>17</v>
      </c>
      <c r="D21">
        <v>3873</v>
      </c>
      <c r="E21" s="12">
        <v>4789</v>
      </c>
      <c r="F21" s="13">
        <f t="shared" si="0"/>
        <v>1.2365091660211722</v>
      </c>
    </row>
    <row r="22" spans="1:6" x14ac:dyDescent="0.25">
      <c r="A22" t="s">
        <v>21</v>
      </c>
      <c r="B22">
        <v>297</v>
      </c>
      <c r="C22">
        <v>37</v>
      </c>
      <c r="D22">
        <v>36824</v>
      </c>
      <c r="E22" s="12">
        <v>39218</v>
      </c>
      <c r="F22" s="13">
        <f t="shared" si="0"/>
        <v>1.0650119487290897</v>
      </c>
    </row>
    <row r="23" spans="1:6" x14ac:dyDescent="0.25">
      <c r="A23" t="s">
        <v>22</v>
      </c>
      <c r="B23">
        <v>297</v>
      </c>
      <c r="C23">
        <v>38</v>
      </c>
      <c r="D23">
        <v>36824</v>
      </c>
      <c r="E23" s="12">
        <v>39594</v>
      </c>
      <c r="F23" s="13">
        <f t="shared" si="0"/>
        <v>1.0752226808603085</v>
      </c>
    </row>
    <row r="24" spans="1:6" x14ac:dyDescent="0.25">
      <c r="A24" t="s">
        <v>23</v>
      </c>
      <c r="B24">
        <v>297</v>
      </c>
      <c r="C24">
        <v>39</v>
      </c>
      <c r="D24">
        <v>36824</v>
      </c>
      <c r="E24" s="12">
        <v>39963</v>
      </c>
      <c r="F24" s="13">
        <f t="shared" si="0"/>
        <v>1.0852433195741908</v>
      </c>
    </row>
    <row r="25" spans="1:6" x14ac:dyDescent="0.25">
      <c r="A25" t="s">
        <v>24</v>
      </c>
      <c r="B25">
        <v>297</v>
      </c>
      <c r="C25">
        <v>40</v>
      </c>
      <c r="D25">
        <v>36824</v>
      </c>
      <c r="E25" s="12">
        <v>40148</v>
      </c>
      <c r="F25" s="13">
        <f t="shared" si="0"/>
        <v>1.0902672170323702</v>
      </c>
    </row>
    <row r="26" spans="1:6" x14ac:dyDescent="0.25">
      <c r="A26" t="s">
        <v>25</v>
      </c>
      <c r="B26">
        <v>297</v>
      </c>
      <c r="C26">
        <v>41</v>
      </c>
      <c r="D26">
        <v>36824</v>
      </c>
      <c r="E26" s="12">
        <v>41029</v>
      </c>
      <c r="F26" s="13">
        <f t="shared" si="0"/>
        <v>1.1141918314142951</v>
      </c>
    </row>
    <row r="27" spans="1:6" x14ac:dyDescent="0.25">
      <c r="A27" t="s">
        <v>26</v>
      </c>
      <c r="B27">
        <v>1297</v>
      </c>
      <c r="C27">
        <v>18</v>
      </c>
      <c r="D27">
        <v>819812</v>
      </c>
      <c r="E27" s="12">
        <v>876054</v>
      </c>
      <c r="F27" s="13">
        <f t="shared" si="0"/>
        <v>1.0686035334930448</v>
      </c>
    </row>
    <row r="28" spans="1:6" x14ac:dyDescent="0.25">
      <c r="A28" t="s">
        <v>27</v>
      </c>
      <c r="B28">
        <v>1297</v>
      </c>
      <c r="C28">
        <v>19</v>
      </c>
      <c r="D28">
        <v>819812</v>
      </c>
      <c r="E28" s="12">
        <v>916054</v>
      </c>
      <c r="F28" s="13">
        <f t="shared" si="0"/>
        <v>1.1173952076817613</v>
      </c>
    </row>
    <row r="29" spans="1:6" x14ac:dyDescent="0.25">
      <c r="A29" t="s">
        <v>28</v>
      </c>
      <c r="B29">
        <v>1297</v>
      </c>
      <c r="C29">
        <v>20</v>
      </c>
      <c r="D29">
        <v>819812</v>
      </c>
      <c r="E29" s="12">
        <v>958455</v>
      </c>
      <c r="F29" s="13">
        <f t="shared" si="0"/>
        <v>1.1691156021136553</v>
      </c>
    </row>
    <row r="30" spans="1:6" x14ac:dyDescent="0.25">
      <c r="A30" t="s">
        <v>29</v>
      </c>
      <c r="B30">
        <v>1297</v>
      </c>
      <c r="C30">
        <v>21</v>
      </c>
      <c r="D30">
        <v>819812</v>
      </c>
      <c r="E30" s="12">
        <v>964763</v>
      </c>
      <c r="F30" s="13">
        <f t="shared" si="0"/>
        <v>1.1768100491332159</v>
      </c>
    </row>
    <row r="31" spans="1:6" x14ac:dyDescent="0.25">
      <c r="A31" t="s">
        <v>30</v>
      </c>
      <c r="B31">
        <v>1297</v>
      </c>
      <c r="C31">
        <v>22</v>
      </c>
      <c r="D31">
        <v>819812</v>
      </c>
      <c r="E31" s="12">
        <v>994763</v>
      </c>
      <c r="F31" s="13">
        <f t="shared" si="0"/>
        <v>1.2134038047747533</v>
      </c>
    </row>
    <row r="32" spans="1:6" x14ac:dyDescent="0.25">
      <c r="A32" t="s">
        <v>32</v>
      </c>
      <c r="B32">
        <v>324</v>
      </c>
      <c r="C32">
        <v>13</v>
      </c>
      <c r="D32">
        <v>3873</v>
      </c>
      <c r="E32" s="12">
        <v>3984</v>
      </c>
      <c r="F32" s="13">
        <f t="shared" si="0"/>
        <v>1.0286599535243997</v>
      </c>
    </row>
    <row r="33" spans="1:6" x14ac:dyDescent="0.25">
      <c r="A33" t="s">
        <v>33</v>
      </c>
      <c r="B33">
        <v>324</v>
      </c>
      <c r="C33">
        <v>14</v>
      </c>
      <c r="D33">
        <v>3873</v>
      </c>
      <c r="E33" s="12">
        <v>3971</v>
      </c>
      <c r="F33" s="13">
        <f t="shared" si="0"/>
        <v>1.0253033823909115</v>
      </c>
    </row>
    <row r="34" spans="1:6" x14ac:dyDescent="0.25">
      <c r="A34" t="s">
        <v>34</v>
      </c>
      <c r="B34">
        <v>324</v>
      </c>
      <c r="C34">
        <v>15</v>
      </c>
      <c r="D34">
        <v>3873</v>
      </c>
      <c r="E34" s="12">
        <v>3969</v>
      </c>
      <c r="F34" s="13">
        <f t="shared" si="0"/>
        <v>1.0247869868319133</v>
      </c>
    </row>
    <row r="35" spans="1:6" x14ac:dyDescent="0.25">
      <c r="A35" t="s">
        <v>35</v>
      </c>
      <c r="B35">
        <v>324</v>
      </c>
      <c r="C35">
        <v>16</v>
      </c>
      <c r="D35">
        <v>3873</v>
      </c>
      <c r="E35" s="12">
        <v>3971</v>
      </c>
      <c r="F35" s="13">
        <f t="shared" si="0"/>
        <v>1.0253033823909115</v>
      </c>
    </row>
    <row r="36" spans="1:6" x14ac:dyDescent="0.25">
      <c r="A36" t="s">
        <v>36</v>
      </c>
      <c r="B36">
        <v>324</v>
      </c>
      <c r="C36">
        <v>17</v>
      </c>
      <c r="D36">
        <v>3873</v>
      </c>
      <c r="E36" s="12">
        <v>3983</v>
      </c>
      <c r="F36" s="13">
        <f t="shared" si="0"/>
        <v>1.0284017557449006</v>
      </c>
    </row>
    <row r="37" spans="1:6" x14ac:dyDescent="0.25">
      <c r="A37" t="s">
        <v>37</v>
      </c>
      <c r="B37">
        <v>297</v>
      </c>
      <c r="C37">
        <v>37</v>
      </c>
      <c r="D37">
        <v>36824</v>
      </c>
      <c r="E37" s="12">
        <v>37737</v>
      </c>
      <c r="F37" s="13">
        <f t="shared" si="0"/>
        <v>1.0247936128611774</v>
      </c>
    </row>
    <row r="38" spans="1:6" x14ac:dyDescent="0.25">
      <c r="A38" t="s">
        <v>38</v>
      </c>
      <c r="B38">
        <v>297</v>
      </c>
      <c r="C38">
        <v>38</v>
      </c>
      <c r="D38">
        <v>36824</v>
      </c>
      <c r="E38" s="12">
        <v>37863</v>
      </c>
      <c r="F38" s="13">
        <f t="shared" si="0"/>
        <v>1.0282152943732348</v>
      </c>
    </row>
    <row r="39" spans="1:6" x14ac:dyDescent="0.25">
      <c r="A39" t="s">
        <v>39</v>
      </c>
      <c r="B39">
        <v>297</v>
      </c>
      <c r="C39">
        <v>39</v>
      </c>
      <c r="D39">
        <v>36824</v>
      </c>
      <c r="E39" s="12">
        <v>38048</v>
      </c>
      <c r="F39" s="13">
        <f t="shared" si="0"/>
        <v>1.0332391918314143</v>
      </c>
    </row>
    <row r="40" spans="1:6" x14ac:dyDescent="0.25">
      <c r="A40" t="s">
        <v>40</v>
      </c>
      <c r="B40">
        <v>297</v>
      </c>
      <c r="C40">
        <v>40</v>
      </c>
      <c r="D40">
        <v>36824</v>
      </c>
      <c r="E40" s="12">
        <v>38024</v>
      </c>
      <c r="F40" s="13">
        <f t="shared" si="0"/>
        <v>1.0325874429719748</v>
      </c>
    </row>
    <row r="41" spans="1:6" x14ac:dyDescent="0.25">
      <c r="A41" t="s">
        <v>41</v>
      </c>
      <c r="B41">
        <v>297</v>
      </c>
      <c r="C41">
        <v>41</v>
      </c>
      <c r="D41">
        <v>36824</v>
      </c>
      <c r="E41" s="12">
        <v>38088</v>
      </c>
      <c r="F41" s="13">
        <f t="shared" si="0"/>
        <v>1.0343254399304802</v>
      </c>
    </row>
    <row r="42" spans="1:6" x14ac:dyDescent="0.25">
      <c r="A42" t="s">
        <v>42</v>
      </c>
      <c r="B42">
        <v>1297</v>
      </c>
      <c r="C42">
        <v>18</v>
      </c>
      <c r="D42">
        <v>819812</v>
      </c>
      <c r="E42" s="12">
        <v>842056</v>
      </c>
      <c r="F42" s="13">
        <f t="shared" si="0"/>
        <v>1.0271330500163451</v>
      </c>
    </row>
    <row r="43" spans="1:6" x14ac:dyDescent="0.25">
      <c r="A43" t="s">
        <v>43</v>
      </c>
      <c r="B43">
        <v>1297</v>
      </c>
      <c r="C43">
        <v>19</v>
      </c>
      <c r="D43">
        <v>819812</v>
      </c>
      <c r="E43" s="12">
        <v>847889</v>
      </c>
      <c r="F43" s="13">
        <f t="shared" si="0"/>
        <v>1.0342480959049147</v>
      </c>
    </row>
    <row r="44" spans="1:6" x14ac:dyDescent="0.25">
      <c r="A44" t="s">
        <v>44</v>
      </c>
      <c r="B44">
        <v>1297</v>
      </c>
      <c r="C44">
        <v>20</v>
      </c>
      <c r="D44">
        <v>819812</v>
      </c>
      <c r="E44" s="12">
        <v>846180</v>
      </c>
      <c r="F44" s="13">
        <f t="shared" si="0"/>
        <v>1.0321634716252019</v>
      </c>
    </row>
    <row r="45" spans="1:6" x14ac:dyDescent="0.25">
      <c r="A45" t="s">
        <v>45</v>
      </c>
      <c r="B45">
        <v>1297</v>
      </c>
      <c r="C45">
        <v>21</v>
      </c>
      <c r="D45">
        <v>819812</v>
      </c>
      <c r="E45" s="12">
        <v>844266</v>
      </c>
      <c r="F45" s="13">
        <f t="shared" si="0"/>
        <v>1.0298287900152718</v>
      </c>
    </row>
    <row r="46" spans="1:6" x14ac:dyDescent="0.25">
      <c r="A46" t="s">
        <v>46</v>
      </c>
      <c r="B46">
        <v>1297</v>
      </c>
      <c r="C46">
        <v>22</v>
      </c>
      <c r="D46">
        <v>819812</v>
      </c>
      <c r="E46" s="12">
        <v>843424</v>
      </c>
      <c r="F46" s="13">
        <f t="shared" si="0"/>
        <v>1.0288017252735993</v>
      </c>
    </row>
    <row r="47" spans="1:6" x14ac:dyDescent="0.25">
      <c r="A47" t="s">
        <v>47</v>
      </c>
      <c r="B47">
        <v>324</v>
      </c>
      <c r="C47">
        <v>13</v>
      </c>
      <c r="D47">
        <v>3873</v>
      </c>
      <c r="E47" s="14">
        <v>3965</v>
      </c>
      <c r="F47" s="13">
        <f t="shared" si="0"/>
        <v>1.0237541957139169</v>
      </c>
    </row>
    <row r="48" spans="1:6" x14ac:dyDescent="0.25">
      <c r="A48" t="s">
        <v>48</v>
      </c>
      <c r="B48">
        <v>324</v>
      </c>
      <c r="C48">
        <v>14</v>
      </c>
      <c r="D48">
        <v>3873</v>
      </c>
      <c r="E48" s="14">
        <v>4000</v>
      </c>
      <c r="F48" s="13">
        <f t="shared" si="0"/>
        <v>1.0327911179963851</v>
      </c>
    </row>
    <row r="49" spans="1:6" x14ac:dyDescent="0.25">
      <c r="A49" t="s">
        <v>49</v>
      </c>
      <c r="B49">
        <v>324</v>
      </c>
      <c r="C49">
        <v>15</v>
      </c>
      <c r="D49">
        <v>3873</v>
      </c>
      <c r="E49" s="12">
        <v>3979</v>
      </c>
      <c r="F49" s="13">
        <f t="shared" si="0"/>
        <v>1.0273689646269042</v>
      </c>
    </row>
    <row r="50" spans="1:6" x14ac:dyDescent="0.25">
      <c r="A50" t="s">
        <v>50</v>
      </c>
      <c r="B50">
        <v>324</v>
      </c>
      <c r="C50">
        <v>16</v>
      </c>
      <c r="D50">
        <v>3873</v>
      </c>
      <c r="E50" s="12">
        <v>3995</v>
      </c>
      <c r="F50" s="13">
        <f t="shared" si="0"/>
        <v>1.0315001290988897</v>
      </c>
    </row>
    <row r="51" spans="1:6" x14ac:dyDescent="0.25">
      <c r="A51" t="s">
        <v>51</v>
      </c>
      <c r="B51">
        <v>324</v>
      </c>
      <c r="C51">
        <v>17</v>
      </c>
      <c r="D51">
        <v>3873</v>
      </c>
      <c r="E51" s="12">
        <v>3998</v>
      </c>
      <c r="F51" s="13">
        <f t="shared" si="0"/>
        <v>1.0322747224373869</v>
      </c>
    </row>
    <row r="52" spans="1:6" x14ac:dyDescent="0.25">
      <c r="A52" t="s">
        <v>52</v>
      </c>
      <c r="B52">
        <v>297</v>
      </c>
      <c r="C52">
        <v>37</v>
      </c>
      <c r="D52">
        <v>36824</v>
      </c>
      <c r="E52" s="12">
        <v>38079</v>
      </c>
      <c r="F52" s="13">
        <f t="shared" si="0"/>
        <v>1.0340810341081903</v>
      </c>
    </row>
    <row r="53" spans="1:6" x14ac:dyDescent="0.25">
      <c r="A53" t="s">
        <v>53</v>
      </c>
      <c r="B53">
        <v>297</v>
      </c>
      <c r="C53">
        <v>38</v>
      </c>
      <c r="D53">
        <v>36824</v>
      </c>
      <c r="E53" s="12">
        <v>38042</v>
      </c>
      <c r="F53" s="13">
        <f t="shared" si="0"/>
        <v>1.0330762546165544</v>
      </c>
    </row>
    <row r="54" spans="1:6" x14ac:dyDescent="0.25">
      <c r="A54" t="s">
        <v>54</v>
      </c>
      <c r="B54">
        <v>297</v>
      </c>
      <c r="C54">
        <v>39</v>
      </c>
      <c r="D54">
        <v>36824</v>
      </c>
      <c r="E54" s="12">
        <v>37795</v>
      </c>
      <c r="F54" s="13">
        <f t="shared" si="0"/>
        <v>1.0263686726048229</v>
      </c>
    </row>
    <row r="55" spans="1:6" x14ac:dyDescent="0.25">
      <c r="A55" t="s">
        <v>55</v>
      </c>
      <c r="B55">
        <v>297</v>
      </c>
      <c r="C55">
        <v>40</v>
      </c>
      <c r="D55">
        <v>36824</v>
      </c>
      <c r="E55" s="12">
        <v>37860</v>
      </c>
      <c r="F55" s="13">
        <f t="shared" si="0"/>
        <v>1.0281338257658048</v>
      </c>
    </row>
    <row r="56" spans="1:6" x14ac:dyDescent="0.25">
      <c r="A56" t="s">
        <v>56</v>
      </c>
      <c r="B56">
        <v>297</v>
      </c>
      <c r="C56">
        <v>41</v>
      </c>
      <c r="D56">
        <v>36824</v>
      </c>
      <c r="E56" s="12">
        <v>38088</v>
      </c>
      <c r="F56" s="13">
        <f t="shared" si="0"/>
        <v>1.0343254399304802</v>
      </c>
    </row>
    <row r="57" spans="1:6" x14ac:dyDescent="0.25">
      <c r="A57" t="s">
        <v>57</v>
      </c>
      <c r="B57">
        <v>297</v>
      </c>
      <c r="C57">
        <v>18</v>
      </c>
      <c r="D57">
        <v>819812</v>
      </c>
      <c r="E57" s="12">
        <v>844212</v>
      </c>
      <c r="F57" s="13">
        <f t="shared" si="0"/>
        <v>1.0297629212551169</v>
      </c>
    </row>
    <row r="58" spans="1:6" x14ac:dyDescent="0.25">
      <c r="A58" t="s">
        <v>58</v>
      </c>
      <c r="B58">
        <v>297</v>
      </c>
      <c r="C58">
        <v>19</v>
      </c>
      <c r="D58">
        <v>819812</v>
      </c>
      <c r="E58" s="12">
        <v>847240</v>
      </c>
      <c r="F58" s="13">
        <f t="shared" si="0"/>
        <v>1.0334564509912028</v>
      </c>
    </row>
    <row r="59" spans="1:6" x14ac:dyDescent="0.25">
      <c r="A59" t="s">
        <v>59</v>
      </c>
      <c r="B59">
        <v>297</v>
      </c>
      <c r="C59">
        <v>20</v>
      </c>
      <c r="D59">
        <v>819812</v>
      </c>
      <c r="E59" s="12">
        <v>840991</v>
      </c>
      <c r="F59" s="13">
        <f t="shared" si="0"/>
        <v>1.0258339716910707</v>
      </c>
    </row>
    <row r="60" spans="1:6" x14ac:dyDescent="0.25">
      <c r="A60" t="s">
        <v>60</v>
      </c>
      <c r="B60">
        <v>297</v>
      </c>
      <c r="C60">
        <v>21</v>
      </c>
      <c r="D60">
        <v>819812</v>
      </c>
      <c r="E60" s="12">
        <v>844319</v>
      </c>
      <c r="F60" s="13">
        <f t="shared" si="0"/>
        <v>1.0298934389835719</v>
      </c>
    </row>
    <row r="61" spans="1:6" x14ac:dyDescent="0.25">
      <c r="A61" t="s">
        <v>61</v>
      </c>
      <c r="B61">
        <v>297</v>
      </c>
      <c r="C61">
        <v>22</v>
      </c>
      <c r="D61">
        <v>819812</v>
      </c>
      <c r="E61" s="12">
        <v>842520</v>
      </c>
      <c r="F61" s="13">
        <f t="shared" si="0"/>
        <v>1.0276990334369343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cols>
    <col min="6" max="6" width="9.140625" style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2763.4105936699998</v>
      </c>
      <c r="D2">
        <v>2760.6462606999999</v>
      </c>
      <c r="F2" s="1">
        <f>AVERAGE(C2:C11)</f>
        <v>2762.0001454550002</v>
      </c>
      <c r="G2">
        <f>STDEV(C2:C11)/F2</f>
        <v>7.635765315585877E-4</v>
      </c>
      <c r="H2">
        <f>AVERAGE(D2:D11)</f>
        <v>2759.8587877800005</v>
      </c>
      <c r="I2">
        <f>STDEV(D2:D11)/H2</f>
        <v>5.3391847944748885E-4</v>
      </c>
      <c r="J2">
        <f>MIN(D2:D11)</f>
        <v>2757.5248570200001</v>
      </c>
      <c r="K2">
        <f>(C2-D2)/C2</f>
        <v>1.0003337818607391E-3</v>
      </c>
    </row>
    <row r="3" spans="1:11" x14ac:dyDescent="0.25">
      <c r="C3">
        <v>2760.2244522000001</v>
      </c>
      <c r="D3">
        <v>2760.2244522000001</v>
      </c>
    </row>
    <row r="4" spans="1:11" x14ac:dyDescent="0.25">
      <c r="C4">
        <v>2762.5053575000002</v>
      </c>
      <c r="D4">
        <v>2759.5432284200001</v>
      </c>
    </row>
    <row r="5" spans="1:11" x14ac:dyDescent="0.25">
      <c r="C5">
        <v>2763.8380867599999</v>
      </c>
      <c r="D5">
        <v>2759.76211526</v>
      </c>
    </row>
    <row r="6" spans="1:11" x14ac:dyDescent="0.25">
      <c r="C6">
        <v>2763.7056445899998</v>
      </c>
      <c r="D6">
        <v>2760.9688486499999</v>
      </c>
    </row>
    <row r="7" spans="1:11" x14ac:dyDescent="0.25">
      <c r="C7">
        <v>2757.8348010599998</v>
      </c>
      <c r="D7">
        <v>2757.7162531899999</v>
      </c>
    </row>
    <row r="8" spans="1:11" x14ac:dyDescent="0.25">
      <c r="C8">
        <v>2763.1083456299998</v>
      </c>
      <c r="D8">
        <v>2762.4759684199998</v>
      </c>
    </row>
    <row r="9" spans="1:11" x14ac:dyDescent="0.25">
      <c r="C9">
        <v>2759.3340179000002</v>
      </c>
      <c r="D9">
        <v>2759.3340179000002</v>
      </c>
    </row>
    <row r="10" spans="1:11" x14ac:dyDescent="0.25">
      <c r="C10">
        <v>2763.5583458299998</v>
      </c>
      <c r="D10">
        <v>2760.3918760400002</v>
      </c>
    </row>
    <row r="11" spans="1:11" x14ac:dyDescent="0.25">
      <c r="C11">
        <v>2762.4818094100001</v>
      </c>
      <c r="D11">
        <v>2757.5248570200001</v>
      </c>
    </row>
    <row r="12" spans="1:11" x14ac:dyDescent="0.25">
      <c r="A12" t="s">
        <v>2</v>
      </c>
      <c r="C12">
        <v>2510.7621472400001</v>
      </c>
      <c r="D12">
        <v>2509.42996877</v>
      </c>
      <c r="F12" s="1">
        <f>AVERAGE(C12:C21)</f>
        <v>2510.8302058239997</v>
      </c>
      <c r="G12">
        <f>STDEV(C12:C21)/F12</f>
        <v>6.5500868467588131E-4</v>
      </c>
      <c r="H12">
        <f>AVERAGE(D12:D21)</f>
        <v>2509.4735251280003</v>
      </c>
      <c r="I12">
        <f>STDEV(D12:D21)/H12</f>
        <v>3.5410793302959547E-4</v>
      </c>
      <c r="J12">
        <f>MIN(D12:D21)</f>
        <v>2508.1929237600002</v>
      </c>
      <c r="K12">
        <f>(C12-D12)/C12</f>
        <v>5.3058728460780933E-4</v>
      </c>
    </row>
    <row r="13" spans="1:11" x14ac:dyDescent="0.25">
      <c r="C13">
        <v>2513.6022638499999</v>
      </c>
      <c r="D13">
        <v>2510.6577333099999</v>
      </c>
    </row>
    <row r="14" spans="1:11" x14ac:dyDescent="0.25">
      <c r="C14">
        <v>2510.2295219799998</v>
      </c>
      <c r="D14">
        <v>2508.1929237600002</v>
      </c>
    </row>
    <row r="15" spans="1:11" x14ac:dyDescent="0.25">
      <c r="C15">
        <v>2509.2343656600001</v>
      </c>
      <c r="D15">
        <v>2508.8339809700001</v>
      </c>
    </row>
    <row r="16" spans="1:11" x14ac:dyDescent="0.25">
      <c r="C16">
        <v>2512.2568875100001</v>
      </c>
      <c r="D16">
        <v>2510.3729005199998</v>
      </c>
    </row>
    <row r="17" spans="1:11" x14ac:dyDescent="0.25">
      <c r="C17">
        <v>2509.2343656600001</v>
      </c>
      <c r="D17">
        <v>2508.8339809700001</v>
      </c>
    </row>
    <row r="18" spans="1:11" x14ac:dyDescent="0.25">
      <c r="C18">
        <v>2512.2568875100001</v>
      </c>
      <c r="D18">
        <v>2510.3729005199998</v>
      </c>
    </row>
    <row r="19" spans="1:11" x14ac:dyDescent="0.25">
      <c r="C19">
        <v>2509.2343656600001</v>
      </c>
      <c r="D19">
        <v>2508.8339809700001</v>
      </c>
    </row>
    <row r="20" spans="1:11" x14ac:dyDescent="0.25">
      <c r="C20">
        <v>2512.2568875100001</v>
      </c>
      <c r="D20">
        <v>2510.3729005199998</v>
      </c>
    </row>
    <row r="21" spans="1:11" x14ac:dyDescent="0.25">
      <c r="C21">
        <v>2509.2343656600001</v>
      </c>
      <c r="D21">
        <v>2508.8339809700001</v>
      </c>
    </row>
    <row r="22" spans="1:11" x14ac:dyDescent="0.25">
      <c r="A22" t="s">
        <v>3</v>
      </c>
      <c r="C22">
        <v>2201.1897648600002</v>
      </c>
      <c r="D22">
        <v>2200.2901029300001</v>
      </c>
      <c r="F22" s="1">
        <f>AVERAGE(C22:C31)</f>
        <v>2200.5827390960003</v>
      </c>
      <c r="G22">
        <f>STDEV(C22:C31)/F22</f>
        <v>2.9749420774888443E-4</v>
      </c>
      <c r="H22">
        <f>AVERAGE(D22:D31)</f>
        <v>2199.6572173020004</v>
      </c>
      <c r="I22">
        <f>STDEV(D22:D31)/H22</f>
        <v>1.8050506912273485E-4</v>
      </c>
      <c r="J22">
        <f>MIN(D22:D31)</f>
        <v>2199.3307857</v>
      </c>
      <c r="K22">
        <f>(C22-D22)/C22</f>
        <v>4.0871620628188463E-4</v>
      </c>
    </row>
    <row r="23" spans="1:11" x14ac:dyDescent="0.25">
      <c r="C23">
        <v>2200.3010437900002</v>
      </c>
      <c r="D23">
        <v>2199.3307857</v>
      </c>
    </row>
    <row r="24" spans="1:11" x14ac:dyDescent="0.25">
      <c r="C24">
        <v>2200.3424699699999</v>
      </c>
      <c r="D24">
        <v>2199.5369845300002</v>
      </c>
    </row>
    <row r="25" spans="1:11" x14ac:dyDescent="0.25">
      <c r="C25">
        <v>2200.2867839199998</v>
      </c>
      <c r="D25">
        <v>2200.22510977</v>
      </c>
    </row>
    <row r="26" spans="1:11" x14ac:dyDescent="0.25">
      <c r="C26">
        <v>2199.5942372899999</v>
      </c>
      <c r="D26">
        <v>2199.37170758</v>
      </c>
    </row>
    <row r="27" spans="1:11" x14ac:dyDescent="0.25">
      <c r="C27">
        <v>2200.29397015</v>
      </c>
      <c r="D27">
        <v>2199.5942372899999</v>
      </c>
    </row>
    <row r="28" spans="1:11" x14ac:dyDescent="0.25">
      <c r="C28">
        <v>2201.8211683</v>
      </c>
      <c r="D28">
        <v>2199.37170758</v>
      </c>
    </row>
    <row r="29" spans="1:11" x14ac:dyDescent="0.25">
      <c r="C29">
        <v>2201.3129724800001</v>
      </c>
      <c r="D29">
        <v>2200.1352515100002</v>
      </c>
    </row>
    <row r="30" spans="1:11" x14ac:dyDescent="0.25">
      <c r="C30">
        <v>2200.2396229199999</v>
      </c>
      <c r="D30">
        <v>2199.37170758</v>
      </c>
    </row>
    <row r="31" spans="1:11" x14ac:dyDescent="0.25">
      <c r="C31">
        <v>2200.4453572799998</v>
      </c>
      <c r="D31">
        <v>2199.3445785499998</v>
      </c>
    </row>
    <row r="32" spans="1:11" x14ac:dyDescent="0.25">
      <c r="A32" t="s">
        <v>4</v>
      </c>
      <c r="C32">
        <v>1998.7677379100001</v>
      </c>
      <c r="D32">
        <v>1998.2876254400001</v>
      </c>
      <c r="F32" s="1">
        <f>AVERAGE(C32:C41)</f>
        <v>1999.6316218980003</v>
      </c>
      <c r="G32">
        <f>STDEV(C32:C41)/F32</f>
        <v>3.9714901618906882E-4</v>
      </c>
      <c r="H32">
        <f>AVERAGE(D32:D41)</f>
        <v>1998.0225162430002</v>
      </c>
      <c r="I32">
        <f>STDEV(D32:D41)/H32</f>
        <v>3.462948154889481E-4</v>
      </c>
      <c r="J32">
        <f>MIN(D32:D41)</f>
        <v>1996.62994331</v>
      </c>
      <c r="K32">
        <f>(C32-D32)/C32</f>
        <v>2.4020423228464824E-4</v>
      </c>
    </row>
    <row r="33" spans="1:11" x14ac:dyDescent="0.25">
      <c r="C33">
        <v>2000.46738426</v>
      </c>
      <c r="D33">
        <v>1997.9155691999999</v>
      </c>
    </row>
    <row r="34" spans="1:11" x14ac:dyDescent="0.25">
      <c r="C34">
        <v>1999.4212744599999</v>
      </c>
      <c r="D34">
        <v>1998.05684466</v>
      </c>
    </row>
    <row r="35" spans="1:11" x14ac:dyDescent="0.25">
      <c r="C35">
        <v>2000.5290186</v>
      </c>
      <c r="D35">
        <v>1998.20171607</v>
      </c>
    </row>
    <row r="36" spans="1:11" x14ac:dyDescent="0.25">
      <c r="C36">
        <v>1998.1685775399999</v>
      </c>
      <c r="D36">
        <v>1997.1160353</v>
      </c>
    </row>
    <row r="37" spans="1:11" x14ac:dyDescent="0.25">
      <c r="C37">
        <v>2000.46738426</v>
      </c>
      <c r="D37">
        <v>1998.2876254400001</v>
      </c>
    </row>
    <row r="38" spans="1:11" x14ac:dyDescent="0.25">
      <c r="C38">
        <v>2000.2372001000001</v>
      </c>
      <c r="D38">
        <v>1996.62994331</v>
      </c>
    </row>
    <row r="39" spans="1:11" x14ac:dyDescent="0.25">
      <c r="C39">
        <v>1999.2756155699999</v>
      </c>
      <c r="D39">
        <v>1998.97079125</v>
      </c>
    </row>
    <row r="40" spans="1:11" x14ac:dyDescent="0.25">
      <c r="C40">
        <v>1999.56075182</v>
      </c>
      <c r="D40">
        <v>1998.7021671</v>
      </c>
    </row>
    <row r="41" spans="1:11" x14ac:dyDescent="0.25">
      <c r="C41">
        <v>1999.4212744599999</v>
      </c>
      <c r="D41">
        <v>1998.05684466</v>
      </c>
    </row>
    <row r="42" spans="1:11" x14ac:dyDescent="0.25">
      <c r="A42" t="s">
        <v>5</v>
      </c>
      <c r="C42">
        <v>1975.4529058799999</v>
      </c>
      <c r="D42">
        <v>1972.42515469</v>
      </c>
      <c r="F42" s="1">
        <f>AVERAGE(C42:C51)</f>
        <v>1976.272477043</v>
      </c>
      <c r="G42">
        <f>STDEV(C42:C51)/F42</f>
        <v>3.1665296384447608E-4</v>
      </c>
      <c r="H42">
        <f>AVERAGE(D42:D51)</f>
        <v>1973.8368200749999</v>
      </c>
      <c r="I42">
        <f>STDEV(D42:D51)/H42</f>
        <v>5.6568418958558475E-4</v>
      </c>
      <c r="J42">
        <f>MIN(D42:D51)</f>
        <v>1972.42515469</v>
      </c>
      <c r="K42">
        <f>(C42-D42)/C42</f>
        <v>1.5326871022780092E-3</v>
      </c>
    </row>
    <row r="43" spans="1:11" x14ac:dyDescent="0.25">
      <c r="C43">
        <v>1975.7958686500001</v>
      </c>
      <c r="D43">
        <v>1974.0061285300001</v>
      </c>
    </row>
    <row r="44" spans="1:11" x14ac:dyDescent="0.25">
      <c r="C44">
        <v>1977.05893715</v>
      </c>
      <c r="D44">
        <v>1973.9321766</v>
      </c>
    </row>
    <row r="45" spans="1:11" x14ac:dyDescent="0.25">
      <c r="C45">
        <v>1976.48817508</v>
      </c>
      <c r="D45">
        <v>1975.80889336</v>
      </c>
    </row>
    <row r="46" spans="1:11" x14ac:dyDescent="0.25">
      <c r="C46">
        <v>1976.27329773</v>
      </c>
      <c r="D46">
        <v>1973.9321766</v>
      </c>
    </row>
    <row r="47" spans="1:11" x14ac:dyDescent="0.25">
      <c r="C47">
        <v>1975.7880348900001</v>
      </c>
      <c r="D47">
        <v>1975.55400076</v>
      </c>
    </row>
    <row r="48" spans="1:11" x14ac:dyDescent="0.25">
      <c r="C48">
        <v>1976.48817508</v>
      </c>
      <c r="D48">
        <v>1972.5101526999999</v>
      </c>
    </row>
    <row r="49" spans="1:11" x14ac:dyDescent="0.25">
      <c r="C49">
        <v>1975.9724635600001</v>
      </c>
      <c r="D49">
        <v>1973.44104294</v>
      </c>
    </row>
    <row r="50" spans="1:11" x14ac:dyDescent="0.25">
      <c r="C50">
        <v>1975.9230894899999</v>
      </c>
      <c r="D50">
        <v>1973.44104294</v>
      </c>
    </row>
    <row r="51" spans="1:11" x14ac:dyDescent="0.25">
      <c r="C51">
        <v>1977.48382292</v>
      </c>
      <c r="D51">
        <v>1973.3174316300001</v>
      </c>
    </row>
    <row r="52" spans="1:11" x14ac:dyDescent="0.25">
      <c r="A52" t="s">
        <v>6</v>
      </c>
      <c r="C52">
        <v>77952.436003800001</v>
      </c>
      <c r="D52">
        <v>76936.812910499997</v>
      </c>
      <c r="F52" s="1">
        <f>AVERAGE(C52:C61)</f>
        <v>77622.649046700011</v>
      </c>
      <c r="G52">
        <f>STDEV(C52:C61)/F52</f>
        <v>3.6488251572873863E-3</v>
      </c>
      <c r="H52">
        <f>AVERAGE(D52:D61)</f>
        <v>76969.180613970006</v>
      </c>
      <c r="I52">
        <f>STDEV(D52:D61)/H52</f>
        <v>4.5103237430183565E-4</v>
      </c>
      <c r="J52">
        <f>MIN(D52:D61)</f>
        <v>76905.929604699995</v>
      </c>
      <c r="K52">
        <f>(C52-D52)/C52</f>
        <v>1.3028753755052568E-2</v>
      </c>
    </row>
    <row r="53" spans="1:11" x14ac:dyDescent="0.25">
      <c r="C53">
        <v>77917.700414000006</v>
      </c>
      <c r="D53">
        <v>76989.667977200006</v>
      </c>
    </row>
    <row r="54" spans="1:11" x14ac:dyDescent="0.25">
      <c r="C54">
        <v>77758.612519899994</v>
      </c>
      <c r="D54">
        <v>77001.253348500002</v>
      </c>
    </row>
    <row r="55" spans="1:11" x14ac:dyDescent="0.25">
      <c r="C55">
        <v>77764.2975764</v>
      </c>
      <c r="D55">
        <v>76905.929604699995</v>
      </c>
    </row>
    <row r="56" spans="1:11" x14ac:dyDescent="0.25">
      <c r="C56">
        <v>77621.265177499998</v>
      </c>
      <c r="D56">
        <v>77001.253348500002</v>
      </c>
    </row>
    <row r="57" spans="1:11" x14ac:dyDescent="0.25">
      <c r="C57">
        <v>77573.090844799997</v>
      </c>
      <c r="D57">
        <v>77001.253348500002</v>
      </c>
    </row>
    <row r="58" spans="1:11" x14ac:dyDescent="0.25">
      <c r="C58">
        <v>77143.858596899998</v>
      </c>
      <c r="D58">
        <v>76958.784671400004</v>
      </c>
    </row>
    <row r="59" spans="1:11" x14ac:dyDescent="0.25">
      <c r="C59">
        <v>77778.279892000006</v>
      </c>
      <c r="D59">
        <v>76936.812910499997</v>
      </c>
    </row>
    <row r="60" spans="1:11" x14ac:dyDescent="0.25">
      <c r="C60">
        <v>77573.090844799997</v>
      </c>
      <c r="D60">
        <v>77001.253348500002</v>
      </c>
    </row>
    <row r="61" spans="1:11" x14ac:dyDescent="0.25">
      <c r="C61">
        <v>77143.858596899998</v>
      </c>
      <c r="D61">
        <v>76958.784671400004</v>
      </c>
    </row>
    <row r="62" spans="1:11" x14ac:dyDescent="0.25">
      <c r="A62" t="s">
        <v>7</v>
      </c>
      <c r="C62">
        <v>76516.528472699996</v>
      </c>
      <c r="D62">
        <v>76007.618104099995</v>
      </c>
      <c r="F62" s="1">
        <f>AVERAGE(C62:C71)</f>
        <v>76581.413943779989</v>
      </c>
      <c r="G62">
        <f>STDEV(C62:C71)/F62</f>
        <v>3.0727829555678345E-3</v>
      </c>
      <c r="H62">
        <f>AVERAGE(D62:D71)</f>
        <v>76020.595695619981</v>
      </c>
      <c r="I62">
        <f>STDEV(D62:D71)/H62</f>
        <v>6.6925895094077322E-4</v>
      </c>
      <c r="J62">
        <f>MIN(D62:D71)</f>
        <v>75972.810425699994</v>
      </c>
      <c r="K62">
        <f>(C62-D62)/C62</f>
        <v>6.6509861170919908E-3</v>
      </c>
    </row>
    <row r="63" spans="1:11" x14ac:dyDescent="0.25">
      <c r="C63">
        <v>76660.7061847</v>
      </c>
      <c r="D63">
        <v>75972.810425699994</v>
      </c>
    </row>
    <row r="64" spans="1:11" x14ac:dyDescent="0.25">
      <c r="C64">
        <v>76108.512992599994</v>
      </c>
      <c r="D64">
        <v>75972.810425699994</v>
      </c>
    </row>
    <row r="65" spans="1:11" x14ac:dyDescent="0.25">
      <c r="C65">
        <v>76538.074087800007</v>
      </c>
      <c r="D65">
        <v>76026.638537399995</v>
      </c>
    </row>
    <row r="66" spans="1:11" x14ac:dyDescent="0.25">
      <c r="C66">
        <v>76578.133690200004</v>
      </c>
      <c r="D66">
        <v>75981.088229400004</v>
      </c>
    </row>
    <row r="67" spans="1:11" x14ac:dyDescent="0.25">
      <c r="C67">
        <v>76981.638498500004</v>
      </c>
      <c r="D67">
        <v>75988.099772700007</v>
      </c>
    </row>
    <row r="68" spans="1:11" x14ac:dyDescent="0.25">
      <c r="C68">
        <v>76878.734265899999</v>
      </c>
      <c r="D68">
        <v>76086.213234299998</v>
      </c>
    </row>
    <row r="69" spans="1:11" x14ac:dyDescent="0.25">
      <c r="C69">
        <v>76548.116665900001</v>
      </c>
      <c r="D69">
        <v>76124.751999</v>
      </c>
    </row>
    <row r="70" spans="1:11" x14ac:dyDescent="0.25">
      <c r="C70">
        <v>76501.989832299994</v>
      </c>
      <c r="D70">
        <v>76042.232496299999</v>
      </c>
    </row>
    <row r="71" spans="1:11" x14ac:dyDescent="0.25">
      <c r="C71">
        <v>76501.704747199998</v>
      </c>
      <c r="D71">
        <v>76003.693731599997</v>
      </c>
    </row>
    <row r="72" spans="1:11" x14ac:dyDescent="0.25">
      <c r="A72" t="s">
        <v>8</v>
      </c>
      <c r="C72">
        <v>75971.945334100004</v>
      </c>
      <c r="D72">
        <v>75242.324595900005</v>
      </c>
      <c r="F72" s="1">
        <f>AVERAGE(C72:C81)</f>
        <v>76006.101887450001</v>
      </c>
      <c r="G72">
        <f>STDEV(C72:C81)/F72</f>
        <v>4.6026586439724829E-3</v>
      </c>
      <c r="H72">
        <f>AVERAGE(D72:D81)</f>
        <v>75262.941526969997</v>
      </c>
      <c r="I72">
        <f>STDEV(D72:D81)/H72</f>
        <v>8.3768774698629567E-4</v>
      </c>
      <c r="J72">
        <f>MIN(D72:D81)</f>
        <v>75208.651572300005</v>
      </c>
      <c r="K72">
        <f>(C72-D72)/C72</f>
        <v>9.6038180277122527E-3</v>
      </c>
    </row>
    <row r="73" spans="1:11" x14ac:dyDescent="0.25">
      <c r="C73">
        <v>76457.453996199998</v>
      </c>
      <c r="D73">
        <v>75396.875218200003</v>
      </c>
    </row>
    <row r="74" spans="1:11" x14ac:dyDescent="0.25">
      <c r="C74">
        <v>75436.286069299997</v>
      </c>
      <c r="D74">
        <v>75208.651572300005</v>
      </c>
    </row>
    <row r="75" spans="1:11" x14ac:dyDescent="0.25">
      <c r="C75">
        <v>76093.956964600002</v>
      </c>
      <c r="D75">
        <v>75299.754502700001</v>
      </c>
    </row>
    <row r="76" spans="1:11" x14ac:dyDescent="0.25">
      <c r="C76">
        <v>75700.911619599996</v>
      </c>
      <c r="D76">
        <v>75306.765033899996</v>
      </c>
    </row>
    <row r="77" spans="1:11" x14ac:dyDescent="0.25">
      <c r="C77">
        <v>76325.725418100003</v>
      </c>
      <c r="D77">
        <v>75208.651572300005</v>
      </c>
    </row>
    <row r="78" spans="1:11" x14ac:dyDescent="0.25">
      <c r="C78">
        <v>75920.355771899995</v>
      </c>
      <c r="D78">
        <v>75208.651572300005</v>
      </c>
    </row>
    <row r="79" spans="1:11" x14ac:dyDescent="0.25">
      <c r="C79">
        <v>75692.496035799995</v>
      </c>
      <c r="D79">
        <v>75242.324595900005</v>
      </c>
    </row>
    <row r="80" spans="1:11" x14ac:dyDescent="0.25">
      <c r="C80">
        <v>76515.572580099994</v>
      </c>
      <c r="D80">
        <v>75208.651572300005</v>
      </c>
    </row>
    <row r="81" spans="1:11" x14ac:dyDescent="0.25">
      <c r="C81">
        <v>75946.315084799993</v>
      </c>
      <c r="D81">
        <v>75306.765033899996</v>
      </c>
    </row>
    <row r="82" spans="1:11" x14ac:dyDescent="0.25">
      <c r="A82" t="s">
        <v>9</v>
      </c>
      <c r="C82">
        <v>74458.240768500007</v>
      </c>
      <c r="D82">
        <v>74062.542618599997</v>
      </c>
      <c r="F82" s="1">
        <f>AVERAGE(C82:C91)</f>
        <v>74784.208473580002</v>
      </c>
      <c r="G82">
        <f>STDEV(C82:C91)/F82</f>
        <v>3.4492229887601905E-3</v>
      </c>
      <c r="H82">
        <f>AVERAGE(D82:D91)</f>
        <v>74072.990449639998</v>
      </c>
      <c r="I82">
        <f>STDEV(D82:D91)/H82</f>
        <v>4.1526337560080482E-4</v>
      </c>
      <c r="J82">
        <f>MIN(D82:D91)</f>
        <v>74046.948659700007</v>
      </c>
      <c r="K82">
        <f>(C82-D82)/C82</f>
        <v>5.3143634044522407E-3</v>
      </c>
    </row>
    <row r="83" spans="1:11" x14ac:dyDescent="0.25">
      <c r="C83">
        <v>74925.2893625</v>
      </c>
      <c r="D83">
        <v>74055.295603399994</v>
      </c>
    </row>
    <row r="84" spans="1:11" x14ac:dyDescent="0.25">
      <c r="C84">
        <v>74421.791217399994</v>
      </c>
      <c r="D84">
        <v>74080.621683300007</v>
      </c>
    </row>
    <row r="85" spans="1:11" x14ac:dyDescent="0.25">
      <c r="C85">
        <v>75096.0035661</v>
      </c>
      <c r="D85">
        <v>74046.948659700007</v>
      </c>
    </row>
    <row r="86" spans="1:11" x14ac:dyDescent="0.25">
      <c r="C86">
        <v>74886.023048899995</v>
      </c>
      <c r="D86">
        <v>74101.2722603</v>
      </c>
    </row>
    <row r="87" spans="1:11" x14ac:dyDescent="0.25">
      <c r="C87">
        <v>74519.083059299999</v>
      </c>
      <c r="D87">
        <v>74080.621683300007</v>
      </c>
    </row>
    <row r="88" spans="1:11" x14ac:dyDescent="0.25">
      <c r="C88">
        <v>75072.484240299993</v>
      </c>
      <c r="D88">
        <v>74055.295603399994</v>
      </c>
    </row>
    <row r="89" spans="1:11" x14ac:dyDescent="0.25">
      <c r="C89">
        <v>74673.574829100005</v>
      </c>
      <c r="D89">
        <v>74046.948659700007</v>
      </c>
    </row>
    <row r="90" spans="1:11" x14ac:dyDescent="0.25">
      <c r="C90">
        <v>75042.530851999996</v>
      </c>
      <c r="D90">
        <v>74145.062121299998</v>
      </c>
    </row>
    <row r="91" spans="1:11" x14ac:dyDescent="0.25">
      <c r="C91">
        <v>74747.063791699999</v>
      </c>
      <c r="D91">
        <v>74055.295603399994</v>
      </c>
    </row>
    <row r="92" spans="1:11" x14ac:dyDescent="0.25">
      <c r="A92" t="s">
        <v>10</v>
      </c>
      <c r="C92">
        <v>74084.833399700001</v>
      </c>
      <c r="D92">
        <v>73368.845436999996</v>
      </c>
      <c r="F92" s="1">
        <f>AVERAGE(C92:C101)</f>
        <v>74093.368197720003</v>
      </c>
      <c r="G92">
        <f>STDEV(C92:C101)/F92</f>
        <v>1.7440731032799478E-3</v>
      </c>
      <c r="H92">
        <f>AVERAGE(D92:D101)</f>
        <v>73418.645006659994</v>
      </c>
      <c r="I92">
        <f>STDEV(D92:D101)/H92</f>
        <v>8.1673660194024828E-4</v>
      </c>
      <c r="J92">
        <f>MIN(D92:D101)</f>
        <v>73368.845436999996</v>
      </c>
      <c r="K92">
        <f>(C92-D92)/C92</f>
        <v>9.6644337287921048E-3</v>
      </c>
    </row>
    <row r="93" spans="1:11" x14ac:dyDescent="0.25">
      <c r="C93">
        <v>74019.401002900006</v>
      </c>
      <c r="D93">
        <v>73466.958898600002</v>
      </c>
    </row>
    <row r="94" spans="1:11" x14ac:dyDescent="0.25">
      <c r="C94">
        <v>74195.443889300004</v>
      </c>
      <c r="D94">
        <v>73402.518460599997</v>
      </c>
    </row>
    <row r="95" spans="1:11" x14ac:dyDescent="0.25">
      <c r="C95">
        <v>73893.481570699994</v>
      </c>
      <c r="D95">
        <v>73466.958898600002</v>
      </c>
    </row>
    <row r="96" spans="1:11" x14ac:dyDescent="0.25">
      <c r="C96">
        <v>73952.374892000007</v>
      </c>
      <c r="D96">
        <v>73368.845436999996</v>
      </c>
    </row>
    <row r="97" spans="1:11" x14ac:dyDescent="0.25">
      <c r="C97">
        <v>74163.929663000003</v>
      </c>
      <c r="D97">
        <v>73368.845436999996</v>
      </c>
    </row>
    <row r="98" spans="1:11" x14ac:dyDescent="0.25">
      <c r="C98">
        <v>74092.591619600003</v>
      </c>
      <c r="D98">
        <v>73551.4296684</v>
      </c>
    </row>
    <row r="99" spans="1:11" x14ac:dyDescent="0.25">
      <c r="C99">
        <v>74006.851919699999</v>
      </c>
      <c r="D99">
        <v>73384.439395900001</v>
      </c>
    </row>
    <row r="100" spans="1:11" x14ac:dyDescent="0.25">
      <c r="C100">
        <v>74212.921651800003</v>
      </c>
      <c r="D100">
        <v>73423.169037600004</v>
      </c>
    </row>
    <row r="101" spans="1:11" x14ac:dyDescent="0.25">
      <c r="C101">
        <v>74311.852368499996</v>
      </c>
      <c r="D101">
        <v>73384.439395900001</v>
      </c>
    </row>
    <row r="102" spans="1:11" x14ac:dyDescent="0.25">
      <c r="A102" t="s">
        <v>11</v>
      </c>
      <c r="C102">
        <v>2379050.8079200001</v>
      </c>
      <c r="D102">
        <v>2379013.7440499999</v>
      </c>
      <c r="F102" s="1">
        <f>AVERAGE(C102:C111)</f>
        <v>2379127.3564820001</v>
      </c>
      <c r="G102">
        <f>STDEV(C102:C111)/F102</f>
        <v>1.3542228893170431E-4</v>
      </c>
      <c r="H102">
        <f>AVERAGE(D102:D111)</f>
        <v>2378912.2435649997</v>
      </c>
      <c r="I102">
        <f>STDEV(D102:D111)/H102</f>
        <v>1.6371043263671599E-4</v>
      </c>
      <c r="J102">
        <f>MIN(D102:D111)</f>
        <v>2378303.6781199998</v>
      </c>
      <c r="K102">
        <f>(C102-D102)/C102</f>
        <v>1.5579267948712783E-5</v>
      </c>
    </row>
    <row r="103" spans="1:11" x14ac:dyDescent="0.25">
      <c r="C103">
        <v>2379113.4818899999</v>
      </c>
      <c r="D103">
        <v>2378784.335</v>
      </c>
    </row>
    <row r="104" spans="1:11" x14ac:dyDescent="0.25">
      <c r="C104">
        <v>2379419.5351800001</v>
      </c>
      <c r="D104">
        <v>2379357.5346300001</v>
      </c>
    </row>
    <row r="105" spans="1:11" x14ac:dyDescent="0.25">
      <c r="C105">
        <v>2379240.5625300002</v>
      </c>
      <c r="D105">
        <v>2378881.4654899999</v>
      </c>
    </row>
    <row r="106" spans="1:11" x14ac:dyDescent="0.25">
      <c r="C106">
        <v>2378564.4909399999</v>
      </c>
      <c r="D106">
        <v>2378303.6781199998</v>
      </c>
    </row>
    <row r="107" spans="1:11" x14ac:dyDescent="0.25">
      <c r="C107">
        <v>2379419.5351800001</v>
      </c>
      <c r="D107">
        <v>2379357.5346300001</v>
      </c>
    </row>
    <row r="108" spans="1:11" x14ac:dyDescent="0.25">
      <c r="C108">
        <v>2379240.5625300002</v>
      </c>
      <c r="D108">
        <v>2378881.4654899999</v>
      </c>
    </row>
    <row r="109" spans="1:11" x14ac:dyDescent="0.25">
      <c r="C109">
        <v>2378564.4909399999</v>
      </c>
      <c r="D109">
        <v>2378303.6781199998</v>
      </c>
    </row>
    <row r="110" spans="1:11" x14ac:dyDescent="0.25">
      <c r="C110">
        <v>2379419.5351800001</v>
      </c>
      <c r="D110">
        <v>2379357.5346300001</v>
      </c>
    </row>
    <row r="111" spans="1:11" x14ac:dyDescent="0.25">
      <c r="C111">
        <v>2379240.5625300002</v>
      </c>
      <c r="D111">
        <v>2378881.4654899999</v>
      </c>
    </row>
    <row r="112" spans="1:11" x14ac:dyDescent="0.25">
      <c r="A112" t="s">
        <v>12</v>
      </c>
      <c r="C112">
        <v>2126070.53522</v>
      </c>
      <c r="D112">
        <v>2126070.53522</v>
      </c>
      <c r="F112" s="1">
        <f>AVERAGE(C112:C121)</f>
        <v>2126089.0353680002</v>
      </c>
      <c r="G112">
        <f>STDEV(C112:C121)/F112</f>
        <v>8.0080074507235402E-5</v>
      </c>
      <c r="H112">
        <f>AVERAGE(D112:D121)</f>
        <v>2126089.0353680002</v>
      </c>
      <c r="I112">
        <f>STDEV(D112:D121)/H112</f>
        <v>8.0080074507235402E-5</v>
      </c>
      <c r="J112">
        <f>MIN(D112:D121)</f>
        <v>2125893.76082</v>
      </c>
      <c r="K112">
        <f>(C112-D112)/C112</f>
        <v>0</v>
      </c>
    </row>
    <row r="113" spans="1:11" x14ac:dyDescent="0.25">
      <c r="C113">
        <v>2126308.9767800001</v>
      </c>
      <c r="D113">
        <v>2126308.9767800001</v>
      </c>
    </row>
    <row r="114" spans="1:11" x14ac:dyDescent="0.25">
      <c r="C114">
        <v>2125893.76082</v>
      </c>
      <c r="D114">
        <v>2125893.76082</v>
      </c>
    </row>
    <row r="115" spans="1:11" x14ac:dyDescent="0.25">
      <c r="C115">
        <v>2126070.53522</v>
      </c>
      <c r="D115">
        <v>2126070.53522</v>
      </c>
    </row>
    <row r="116" spans="1:11" x14ac:dyDescent="0.25">
      <c r="C116">
        <v>2126308.9767800001</v>
      </c>
      <c r="D116">
        <v>2126308.9767800001</v>
      </c>
    </row>
    <row r="117" spans="1:11" x14ac:dyDescent="0.25">
      <c r="C117">
        <v>2125893.76082</v>
      </c>
      <c r="D117">
        <v>2125893.76082</v>
      </c>
    </row>
    <row r="118" spans="1:11" x14ac:dyDescent="0.25">
      <c r="C118">
        <v>2126070.53522</v>
      </c>
      <c r="D118">
        <v>2126070.53522</v>
      </c>
    </row>
    <row r="119" spans="1:11" x14ac:dyDescent="0.25">
      <c r="C119">
        <v>2126308.9767800001</v>
      </c>
      <c r="D119">
        <v>2126308.9767800001</v>
      </c>
    </row>
    <row r="120" spans="1:11" x14ac:dyDescent="0.25">
      <c r="C120">
        <v>2125893.76082</v>
      </c>
      <c r="D120">
        <v>2125893.76082</v>
      </c>
    </row>
    <row r="121" spans="1:11" x14ac:dyDescent="0.25">
      <c r="C121">
        <v>2126070.53522</v>
      </c>
      <c r="D121">
        <v>2126070.53522</v>
      </c>
    </row>
    <row r="122" spans="1:11" x14ac:dyDescent="0.25">
      <c r="A122" t="s">
        <v>13</v>
      </c>
      <c r="C122">
        <v>2013573.63035</v>
      </c>
      <c r="D122">
        <v>2013428.9257</v>
      </c>
      <c r="F122" s="1">
        <f>AVERAGE(C122:C131)</f>
        <v>2013696.1900500003</v>
      </c>
      <c r="G122">
        <f>STDEV(C122:C131)/F122</f>
        <v>6.4446754329528514E-5</v>
      </c>
      <c r="H122">
        <f>AVERAGE(D122:D131)</f>
        <v>2013588.1662570003</v>
      </c>
      <c r="I122">
        <f>STDEV(D122:D131)/H122</f>
        <v>7.9854932382955536E-5</v>
      </c>
      <c r="J122">
        <f>MIN(D122:D131)</f>
        <v>2013273.9479199999</v>
      </c>
      <c r="K122">
        <f>(C122-D122)/C122</f>
        <v>7.1864593287715019E-5</v>
      </c>
    </row>
    <row r="123" spans="1:11" x14ac:dyDescent="0.25">
      <c r="C123">
        <v>2013774.0461500001</v>
      </c>
      <c r="D123">
        <v>2013774.0461500001</v>
      </c>
    </row>
    <row r="124" spans="1:11" x14ac:dyDescent="0.25">
      <c r="C124">
        <v>2013718.3611399999</v>
      </c>
      <c r="D124">
        <v>2013273.9479199999</v>
      </c>
    </row>
    <row r="125" spans="1:11" x14ac:dyDescent="0.25">
      <c r="C125">
        <v>2013662.2183600001</v>
      </c>
      <c r="D125">
        <v>2013662.2183600001</v>
      </c>
    </row>
    <row r="126" spans="1:11" x14ac:dyDescent="0.25">
      <c r="C126">
        <v>2013557.0944999999</v>
      </c>
      <c r="D126">
        <v>2013557.0944999999</v>
      </c>
    </row>
    <row r="127" spans="1:11" x14ac:dyDescent="0.25">
      <c r="C127">
        <v>2013818.5340700001</v>
      </c>
      <c r="D127">
        <v>2013818.5340700001</v>
      </c>
    </row>
    <row r="128" spans="1:11" x14ac:dyDescent="0.25">
      <c r="C128">
        <v>2013609.9262699999</v>
      </c>
      <c r="D128">
        <v>2013527.6651699999</v>
      </c>
    </row>
    <row r="129" spans="1:11" x14ac:dyDescent="0.25">
      <c r="C129">
        <v>2013728.4412199999</v>
      </c>
      <c r="D129">
        <v>2013587.62014</v>
      </c>
    </row>
    <row r="130" spans="1:11" x14ac:dyDescent="0.25">
      <c r="C130">
        <v>2013957.24865</v>
      </c>
      <c r="D130">
        <v>2013689.21077</v>
      </c>
    </row>
    <row r="131" spans="1:11" x14ac:dyDescent="0.25">
      <c r="C131">
        <v>2013562.3997899999</v>
      </c>
      <c r="D131">
        <v>2013562.3997899999</v>
      </c>
    </row>
    <row r="132" spans="1:11" x14ac:dyDescent="0.25">
      <c r="A132" t="s">
        <v>14</v>
      </c>
      <c r="C132">
        <v>1931752.5408099999</v>
      </c>
      <c r="D132">
        <v>1931641.86014</v>
      </c>
      <c r="F132" s="1">
        <f>AVERAGE(C132:C141)</f>
        <v>1931807.7726420003</v>
      </c>
      <c r="G132">
        <f>STDEV(C132:C141)/F132</f>
        <v>2.512401837560492E-5</v>
      </c>
      <c r="H132">
        <f>AVERAGE(D132:D141)</f>
        <v>1931632.8863000001</v>
      </c>
      <c r="I132">
        <f>STDEV(D132:D141)/H132</f>
        <v>9.0090380576383443E-6</v>
      </c>
      <c r="J132">
        <f>MIN(D132:D141)</f>
        <v>1931624.2753999999</v>
      </c>
      <c r="K132">
        <f>(C132-D132)/C132</f>
        <v>5.7295470129680749E-5</v>
      </c>
    </row>
    <row r="133" spans="1:11" x14ac:dyDescent="0.25">
      <c r="C133">
        <v>1931754.60332</v>
      </c>
      <c r="D133">
        <v>1931638.41316</v>
      </c>
    </row>
    <row r="134" spans="1:11" x14ac:dyDescent="0.25">
      <c r="C134">
        <v>1931883.2340299999</v>
      </c>
      <c r="D134">
        <v>1931678.6618999999</v>
      </c>
    </row>
    <row r="135" spans="1:11" x14ac:dyDescent="0.25">
      <c r="C135">
        <v>1931722.3657199999</v>
      </c>
      <c r="D135">
        <v>1931624.2753999999</v>
      </c>
    </row>
    <row r="136" spans="1:11" x14ac:dyDescent="0.25">
      <c r="C136">
        <v>1931827.49709</v>
      </c>
      <c r="D136">
        <v>1931624.2753999999</v>
      </c>
    </row>
    <row r="137" spans="1:11" x14ac:dyDescent="0.25">
      <c r="C137">
        <v>1931827.49709</v>
      </c>
      <c r="D137">
        <v>1931624.2753999999</v>
      </c>
    </row>
    <row r="138" spans="1:11" x14ac:dyDescent="0.25">
      <c r="C138">
        <v>1931827.49709</v>
      </c>
      <c r="D138">
        <v>1931624.2753999999</v>
      </c>
    </row>
    <row r="139" spans="1:11" x14ac:dyDescent="0.25">
      <c r="C139">
        <v>1931827.49709</v>
      </c>
      <c r="D139">
        <v>1931624.2753999999</v>
      </c>
    </row>
    <row r="140" spans="1:11" x14ac:dyDescent="0.25">
      <c r="C140">
        <v>1931827.49709</v>
      </c>
      <c r="D140">
        <v>1931624.2753999999</v>
      </c>
    </row>
    <row r="141" spans="1:11" x14ac:dyDescent="0.25">
      <c r="C141">
        <v>1931827.49709</v>
      </c>
      <c r="D141">
        <v>1931624.2753999999</v>
      </c>
    </row>
    <row r="142" spans="1:11" x14ac:dyDescent="0.25">
      <c r="A142" t="s">
        <v>15</v>
      </c>
      <c r="C142">
        <v>1875398.88053</v>
      </c>
      <c r="D142">
        <v>1875355.9233299999</v>
      </c>
      <c r="F142" s="1">
        <f>AVERAGE(C142:C151)</f>
        <v>1875405.526693</v>
      </c>
      <c r="G142">
        <f>STDEV(C142:C151)/F142</f>
        <v>3.1415472320804955E-5</v>
      </c>
      <c r="H142">
        <f>AVERAGE(D142:D151)</f>
        <v>1875357.9528089999</v>
      </c>
      <c r="I142">
        <f>STDEV(D142:D151)/H142</f>
        <v>1.9644169440124029E-6</v>
      </c>
      <c r="J142">
        <f>MIN(D142:D151)</f>
        <v>1875355.9233299999</v>
      </c>
      <c r="K142">
        <f>(C142-D142)/C142</f>
        <v>2.2905633807311754E-5</v>
      </c>
    </row>
    <row r="143" spans="1:11" x14ac:dyDescent="0.25">
      <c r="C143">
        <v>1875530.85485</v>
      </c>
      <c r="D143">
        <v>1875359.6677300001</v>
      </c>
    </row>
    <row r="144" spans="1:11" x14ac:dyDescent="0.25">
      <c r="C144">
        <v>1875369.75669</v>
      </c>
      <c r="D144">
        <v>1875356.2207500001</v>
      </c>
    </row>
    <row r="145" spans="1:11" x14ac:dyDescent="0.25">
      <c r="C145">
        <v>1875408.8094299999</v>
      </c>
      <c r="D145">
        <v>1875356.2207500001</v>
      </c>
    </row>
    <row r="146" spans="1:11" x14ac:dyDescent="0.25">
      <c r="C146">
        <v>1875356.2207500001</v>
      </c>
      <c r="D146">
        <v>1875355.9233299999</v>
      </c>
    </row>
    <row r="147" spans="1:11" x14ac:dyDescent="0.25">
      <c r="C147">
        <v>1875385.35387</v>
      </c>
      <c r="D147">
        <v>1875359.6677300001</v>
      </c>
    </row>
    <row r="148" spans="1:11" x14ac:dyDescent="0.25">
      <c r="C148">
        <v>1875369.75669</v>
      </c>
      <c r="D148">
        <v>1875367.5396400001</v>
      </c>
    </row>
    <row r="149" spans="1:11" x14ac:dyDescent="0.25">
      <c r="C149">
        <v>1875388.1609199999</v>
      </c>
      <c r="D149">
        <v>1875355.9233299999</v>
      </c>
    </row>
    <row r="150" spans="1:11" x14ac:dyDescent="0.25">
      <c r="C150">
        <v>1875491.25245</v>
      </c>
      <c r="D150">
        <v>1875356.2207500001</v>
      </c>
    </row>
    <row r="151" spans="1:11" x14ac:dyDescent="0.25">
      <c r="C151">
        <v>1875356.2207500001</v>
      </c>
      <c r="D151">
        <v>1875356.2207500001</v>
      </c>
    </row>
    <row r="152" spans="1:11" x14ac:dyDescent="0.25">
      <c r="A152" t="s">
        <v>16</v>
      </c>
      <c r="C152">
        <v>1902.26743562</v>
      </c>
      <c r="D152">
        <v>1898.7775035300001</v>
      </c>
      <c r="F152" s="1">
        <f>AVERAGE(C152:C161)</f>
        <v>1901.0606541500001</v>
      </c>
      <c r="G152">
        <f>STDEV(C152:C161)/F152</f>
        <v>8.7164302693010091E-4</v>
      </c>
      <c r="H152">
        <f>AVERAGE(D152:D161)</f>
        <v>1898.3131993449999</v>
      </c>
      <c r="I152">
        <f>STDEV(D152:D161)/H152</f>
        <v>3.4035030162896405E-4</v>
      </c>
      <c r="J152">
        <f>MIN(D152:D161)</f>
        <v>1897.4172803599999</v>
      </c>
      <c r="K152">
        <f>(C152-D152)/C152</f>
        <v>1.8346169548249921E-3</v>
      </c>
    </row>
    <row r="153" spans="1:11" x14ac:dyDescent="0.25">
      <c r="C153">
        <v>1899.8067882800001</v>
      </c>
      <c r="D153">
        <v>1897.4172803599999</v>
      </c>
    </row>
    <row r="154" spans="1:11" x14ac:dyDescent="0.25">
      <c r="C154">
        <v>1904.2414997200001</v>
      </c>
      <c r="D154">
        <v>1897.4172803599999</v>
      </c>
    </row>
    <row r="155" spans="1:11" x14ac:dyDescent="0.25">
      <c r="C155">
        <v>1901.6642582899999</v>
      </c>
      <c r="D155">
        <v>1898.63040123</v>
      </c>
    </row>
    <row r="156" spans="1:11" x14ac:dyDescent="0.25">
      <c r="C156">
        <v>1898.8098397399999</v>
      </c>
      <c r="D156">
        <v>1898.4641746</v>
      </c>
    </row>
    <row r="157" spans="1:11" x14ac:dyDescent="0.25">
      <c r="C157">
        <v>1901.5847000900001</v>
      </c>
      <c r="D157">
        <v>1897.4172803599999</v>
      </c>
    </row>
    <row r="158" spans="1:11" x14ac:dyDescent="0.25">
      <c r="C158">
        <v>1901.6512388000001</v>
      </c>
      <c r="D158">
        <v>1898.57132935</v>
      </c>
    </row>
    <row r="159" spans="1:11" x14ac:dyDescent="0.25">
      <c r="C159">
        <v>1899.5368740399999</v>
      </c>
      <c r="D159">
        <v>1898.47310586</v>
      </c>
    </row>
    <row r="160" spans="1:11" x14ac:dyDescent="0.25">
      <c r="C160">
        <v>1901.6642582899999</v>
      </c>
      <c r="D160">
        <v>1899.0904486699999</v>
      </c>
    </row>
    <row r="161" spans="1:11" x14ac:dyDescent="0.25">
      <c r="C161">
        <v>1899.37964863</v>
      </c>
      <c r="D161">
        <v>1898.8731891299999</v>
      </c>
    </row>
    <row r="162" spans="1:11" x14ac:dyDescent="0.25">
      <c r="A162" t="s">
        <v>17</v>
      </c>
      <c r="C162">
        <v>1765.2891835600001</v>
      </c>
      <c r="D162">
        <v>1764.5566362100001</v>
      </c>
      <c r="F162" s="1">
        <f>AVERAGE(C162:C171)</f>
        <v>1765.131310576</v>
      </c>
      <c r="G162">
        <f>STDEV(C162:C171)/F162</f>
        <v>2.5165097600299567E-4</v>
      </c>
      <c r="H162">
        <f>AVERAGE(D162:D171)</f>
        <v>1764.4129990230001</v>
      </c>
      <c r="I162">
        <f>STDEV(D162:D171)/H162</f>
        <v>2.4658666633233238E-4</v>
      </c>
      <c r="J162">
        <f>MIN(D162:D171)</f>
        <v>1763.5180547800001</v>
      </c>
      <c r="K162">
        <f>(C162-D162)/C162</f>
        <v>4.1497300092367895E-4</v>
      </c>
    </row>
    <row r="163" spans="1:11" x14ac:dyDescent="0.25">
      <c r="C163">
        <v>1765.2891835600001</v>
      </c>
      <c r="D163">
        <v>1764.4870773800001</v>
      </c>
    </row>
    <row r="164" spans="1:11" x14ac:dyDescent="0.25">
      <c r="C164">
        <v>1765.15061861</v>
      </c>
      <c r="D164">
        <v>1764.38282157</v>
      </c>
    </row>
    <row r="165" spans="1:11" x14ac:dyDescent="0.25">
      <c r="C165">
        <v>1764.81579311</v>
      </c>
      <c r="D165">
        <v>1764.54926606</v>
      </c>
    </row>
    <row r="166" spans="1:11" x14ac:dyDescent="0.25">
      <c r="C166">
        <v>1765.15061861</v>
      </c>
      <c r="D166">
        <v>1764.4870773800001</v>
      </c>
    </row>
    <row r="167" spans="1:11" x14ac:dyDescent="0.25">
      <c r="C167">
        <v>1765.5199374900001</v>
      </c>
      <c r="D167">
        <v>1764.29798942</v>
      </c>
    </row>
    <row r="168" spans="1:11" x14ac:dyDescent="0.25">
      <c r="C168">
        <v>1765.5199374900001</v>
      </c>
      <c r="D168">
        <v>1763.5180547800001</v>
      </c>
    </row>
    <row r="169" spans="1:11" x14ac:dyDescent="0.25">
      <c r="C169">
        <v>1764.0077470700001</v>
      </c>
      <c r="D169">
        <v>1764.0077470700001</v>
      </c>
    </row>
    <row r="170" spans="1:11" x14ac:dyDescent="0.25">
      <c r="C170">
        <v>1765.20158603</v>
      </c>
      <c r="D170">
        <v>1765.20158603</v>
      </c>
    </row>
    <row r="171" spans="1:11" x14ac:dyDescent="0.25">
      <c r="C171">
        <v>1765.3685002300001</v>
      </c>
      <c r="D171">
        <v>1764.64173433</v>
      </c>
    </row>
    <row r="172" spans="1:11" x14ac:dyDescent="0.25">
      <c r="A172" t="s">
        <v>18</v>
      </c>
      <c r="C172">
        <v>1666.7202347699999</v>
      </c>
      <c r="D172">
        <v>1657.99301885</v>
      </c>
      <c r="F172" s="1">
        <f>AVERAGE(C172:C181)</f>
        <v>1665.8787477729998</v>
      </c>
      <c r="G172">
        <f>STDEV(C172:C181)/F172</f>
        <v>2.0717896711092642E-3</v>
      </c>
      <c r="H172">
        <f>AVERAGE(D172:D181)</f>
        <v>1660.4740424649997</v>
      </c>
      <c r="I172">
        <f>STDEV(D172:D181)/H172</f>
        <v>1.0865665171636732E-3</v>
      </c>
      <c r="J172">
        <f>MIN(D172:D181)</f>
        <v>1657.99301885</v>
      </c>
      <c r="K172">
        <f>(C172-D172)/C172</f>
        <v>5.2361612572635816E-3</v>
      </c>
    </row>
    <row r="173" spans="1:11" x14ac:dyDescent="0.25">
      <c r="C173">
        <v>1661.1920810500001</v>
      </c>
      <c r="D173">
        <v>1661.1920810500001</v>
      </c>
    </row>
    <row r="174" spans="1:11" x14ac:dyDescent="0.25">
      <c r="C174">
        <v>1667.5486770499999</v>
      </c>
      <c r="D174">
        <v>1661.0918719399999</v>
      </c>
    </row>
    <row r="175" spans="1:11" x14ac:dyDescent="0.25">
      <c r="C175">
        <v>1666.7202347699999</v>
      </c>
      <c r="D175">
        <v>1657.99301885</v>
      </c>
    </row>
    <row r="176" spans="1:11" x14ac:dyDescent="0.25">
      <c r="C176">
        <v>1661.1920810500001</v>
      </c>
      <c r="D176">
        <v>1661.1920810500001</v>
      </c>
    </row>
    <row r="177" spans="1:11" x14ac:dyDescent="0.25">
      <c r="C177">
        <v>1667.5486770499999</v>
      </c>
      <c r="D177">
        <v>1661.0918719399999</v>
      </c>
    </row>
    <row r="178" spans="1:11" x14ac:dyDescent="0.25">
      <c r="C178">
        <v>1666.7202347699999</v>
      </c>
      <c r="D178">
        <v>1657.99301885</v>
      </c>
    </row>
    <row r="179" spans="1:11" x14ac:dyDescent="0.25">
      <c r="C179">
        <v>1661.1920810500001</v>
      </c>
      <c r="D179">
        <v>1661.1920810500001</v>
      </c>
    </row>
    <row r="180" spans="1:11" x14ac:dyDescent="0.25">
      <c r="C180">
        <v>1670.0897719</v>
      </c>
      <c r="D180">
        <v>1662.1098338100001</v>
      </c>
    </row>
    <row r="181" spans="1:11" x14ac:dyDescent="0.25">
      <c r="C181">
        <v>1669.86340427</v>
      </c>
      <c r="D181">
        <v>1662.8915472599999</v>
      </c>
    </row>
    <row r="182" spans="1:11" x14ac:dyDescent="0.25">
      <c r="A182" t="s">
        <v>19</v>
      </c>
      <c r="C182">
        <v>1597.81303624</v>
      </c>
      <c r="D182">
        <v>1597.40599524</v>
      </c>
      <c r="F182" s="1">
        <f>AVERAGE(C182:C191)</f>
        <v>1598.2554502570001</v>
      </c>
      <c r="G182">
        <f>STDEV(C182:C191)/F182</f>
        <v>3.3443399015352842E-4</v>
      </c>
      <c r="H182">
        <f>AVERAGE(D182:D191)</f>
        <v>1596.9152558449998</v>
      </c>
      <c r="I182">
        <f>STDEV(D182:D191)/H182</f>
        <v>8.8007458480648113E-4</v>
      </c>
      <c r="J182">
        <f>MIN(D182:D191)</f>
        <v>1594.27998441</v>
      </c>
      <c r="K182">
        <f>(C182-D182)/C182</f>
        <v>2.5474882903558677E-4</v>
      </c>
    </row>
    <row r="183" spans="1:11" x14ac:dyDescent="0.25">
      <c r="C183">
        <v>1598.8509098100001</v>
      </c>
      <c r="D183">
        <v>1597.8830919699999</v>
      </c>
    </row>
    <row r="184" spans="1:11" x14ac:dyDescent="0.25">
      <c r="C184">
        <v>1598.78085409</v>
      </c>
      <c r="D184">
        <v>1597.3359395099999</v>
      </c>
    </row>
    <row r="185" spans="1:11" x14ac:dyDescent="0.25">
      <c r="C185">
        <v>1598.2500013900001</v>
      </c>
      <c r="D185">
        <v>1594.27998441</v>
      </c>
    </row>
    <row r="186" spans="1:11" x14ac:dyDescent="0.25">
      <c r="C186">
        <v>1598.8509098100001</v>
      </c>
      <c r="D186">
        <v>1597.8830919699999</v>
      </c>
    </row>
    <row r="187" spans="1:11" x14ac:dyDescent="0.25">
      <c r="C187">
        <v>1598.78085409</v>
      </c>
      <c r="D187">
        <v>1597.3359395099999</v>
      </c>
    </row>
    <row r="188" spans="1:11" x14ac:dyDescent="0.25">
      <c r="C188">
        <v>1598.2500013900001</v>
      </c>
      <c r="D188">
        <v>1594.27998441</v>
      </c>
    </row>
    <row r="189" spans="1:11" x14ac:dyDescent="0.25">
      <c r="C189">
        <v>1597.81303624</v>
      </c>
      <c r="D189">
        <v>1597.81303624</v>
      </c>
    </row>
    <row r="190" spans="1:11" x14ac:dyDescent="0.25">
      <c r="C190">
        <v>1597.5027754600001</v>
      </c>
      <c r="D190">
        <v>1597.5027754600001</v>
      </c>
    </row>
    <row r="191" spans="1:11" x14ac:dyDescent="0.25">
      <c r="C191">
        <v>1597.6621240500001</v>
      </c>
      <c r="D191">
        <v>1597.4327197299999</v>
      </c>
    </row>
    <row r="192" spans="1:11" x14ac:dyDescent="0.25">
      <c r="A192" t="s">
        <v>20</v>
      </c>
      <c r="C192">
        <v>1546.24356726</v>
      </c>
      <c r="D192">
        <v>1542.3696642299999</v>
      </c>
      <c r="F192" s="1">
        <f>AVERAGE(C192:C201)</f>
        <v>1543.353943691</v>
      </c>
      <c r="G192">
        <f>STDEV(C192:C201)/F192</f>
        <v>1.2129903435607733E-3</v>
      </c>
      <c r="H192">
        <f>AVERAGE(D192:D201)</f>
        <v>1541.5444585379996</v>
      </c>
      <c r="I192">
        <f>STDEV(D192:D201)/H192</f>
        <v>9.988935060426848E-4</v>
      </c>
      <c r="J192">
        <f>MIN(D192:D201)</f>
        <v>1538.53278518</v>
      </c>
      <c r="K192">
        <f>(C192-D192)/C192</f>
        <v>2.5053640396802183E-3</v>
      </c>
    </row>
    <row r="193" spans="1:11" x14ac:dyDescent="0.25">
      <c r="C193">
        <v>1542.58936212</v>
      </c>
      <c r="D193">
        <v>1542.10348512</v>
      </c>
    </row>
    <row r="194" spans="1:11" x14ac:dyDescent="0.25">
      <c r="C194">
        <v>1544.7930828399999</v>
      </c>
      <c r="D194">
        <v>1542.0067048999999</v>
      </c>
    </row>
    <row r="195" spans="1:11" x14ac:dyDescent="0.25">
      <c r="C195">
        <v>1543.55717996</v>
      </c>
      <c r="D195">
        <v>1542.7655685899999</v>
      </c>
    </row>
    <row r="196" spans="1:11" x14ac:dyDescent="0.25">
      <c r="C196">
        <v>1542.6165700500001</v>
      </c>
      <c r="D196">
        <v>1542.0067048999999</v>
      </c>
    </row>
    <row r="197" spans="1:11" x14ac:dyDescent="0.25">
      <c r="C197">
        <v>1542.19351818</v>
      </c>
      <c r="D197">
        <v>1542.0607497599999</v>
      </c>
    </row>
    <row r="198" spans="1:11" x14ac:dyDescent="0.25">
      <c r="C198">
        <v>1543.8700836200001</v>
      </c>
      <c r="D198">
        <v>1538.8266492099999</v>
      </c>
    </row>
    <row r="199" spans="1:11" x14ac:dyDescent="0.25">
      <c r="C199">
        <v>1544.7930828399999</v>
      </c>
      <c r="D199">
        <v>1542.0067048999999</v>
      </c>
    </row>
    <row r="200" spans="1:11" x14ac:dyDescent="0.25">
      <c r="C200">
        <v>1543.55717996</v>
      </c>
      <c r="D200">
        <v>1542.7655685899999</v>
      </c>
    </row>
    <row r="201" spans="1:11" x14ac:dyDescent="0.25">
      <c r="C201">
        <v>1539.3258100800001</v>
      </c>
      <c r="D201">
        <v>1538.53278518</v>
      </c>
    </row>
    <row r="202" spans="1:11" x14ac:dyDescent="0.25">
      <c r="A202" t="s">
        <v>21</v>
      </c>
      <c r="C202">
        <v>75653.056083300005</v>
      </c>
      <c r="D202">
        <v>75193.757916200004</v>
      </c>
      <c r="F202" s="1">
        <f>AVERAGE(C202:C211)</f>
        <v>76054.088411650009</v>
      </c>
      <c r="G202">
        <f>STDEV(C202:C211)/F202</f>
        <v>2.3786933657701276E-3</v>
      </c>
      <c r="H202">
        <f>AVERAGE(D202:D211)</f>
        <v>75363.560374770008</v>
      </c>
      <c r="I202">
        <f>STDEV(D202:D211)/H202</f>
        <v>1.3696712145167711E-3</v>
      </c>
      <c r="J202">
        <f>MIN(D202:D211)</f>
        <v>75193.757916200004</v>
      </c>
      <c r="K202">
        <f>(C202-D202)/C202</f>
        <v>6.0711118741095926E-3</v>
      </c>
    </row>
    <row r="203" spans="1:11" x14ac:dyDescent="0.25">
      <c r="C203">
        <v>76157.211232700007</v>
      </c>
      <c r="D203">
        <v>75495.536212000006</v>
      </c>
    </row>
    <row r="204" spans="1:11" x14ac:dyDescent="0.25">
      <c r="C204">
        <v>75987.192997599996</v>
      </c>
      <c r="D204">
        <v>75339.877927699999</v>
      </c>
    </row>
    <row r="205" spans="1:11" x14ac:dyDescent="0.25">
      <c r="C205">
        <v>76140.879694699994</v>
      </c>
      <c r="D205">
        <v>75210.746258600004</v>
      </c>
    </row>
    <row r="206" spans="1:11" x14ac:dyDescent="0.25">
      <c r="C206">
        <v>75940.849612799997</v>
      </c>
      <c r="D206">
        <v>75433.332236600007</v>
      </c>
    </row>
    <row r="207" spans="1:11" x14ac:dyDescent="0.25">
      <c r="C207">
        <v>75986.399049400003</v>
      </c>
      <c r="D207">
        <v>75335.255499499995</v>
      </c>
    </row>
    <row r="208" spans="1:11" x14ac:dyDescent="0.25">
      <c r="C208">
        <v>76177.834409300005</v>
      </c>
      <c r="D208">
        <v>75395.841778700007</v>
      </c>
    </row>
    <row r="209" spans="1:11" x14ac:dyDescent="0.25">
      <c r="C209">
        <v>76312.959752099996</v>
      </c>
      <c r="D209">
        <v>75395.841778700007</v>
      </c>
    </row>
    <row r="210" spans="1:11" x14ac:dyDescent="0.25">
      <c r="C210">
        <v>76027.290051899996</v>
      </c>
      <c r="D210">
        <v>75339.877927699999</v>
      </c>
    </row>
    <row r="211" spans="1:11" x14ac:dyDescent="0.25">
      <c r="C211">
        <v>76157.211232700007</v>
      </c>
      <c r="D211">
        <v>75495.536212000006</v>
      </c>
    </row>
    <row r="212" spans="1:11" x14ac:dyDescent="0.25">
      <c r="A212" t="s">
        <v>22</v>
      </c>
      <c r="C212">
        <v>74709.288826400007</v>
      </c>
      <c r="D212">
        <v>74115.508285000004</v>
      </c>
      <c r="F212" s="1">
        <f>AVERAGE(C212:C221)</f>
        <v>74741.648037300009</v>
      </c>
      <c r="G212">
        <f>STDEV(C212:C221)/F212</f>
        <v>1.8411800404265605E-3</v>
      </c>
      <c r="H212">
        <f>AVERAGE(D212:D221)</f>
        <v>74133.397989710007</v>
      </c>
      <c r="I212">
        <f>STDEV(D212:D221)/H212</f>
        <v>1.4721456772004995E-3</v>
      </c>
      <c r="J212">
        <f>MIN(D212:D221)</f>
        <v>74003.059743799997</v>
      </c>
      <c r="K212">
        <f>(C212-D212)/C212</f>
        <v>7.9478810563938743E-3</v>
      </c>
    </row>
    <row r="213" spans="1:11" x14ac:dyDescent="0.25">
      <c r="C213">
        <v>74859.757744400005</v>
      </c>
      <c r="D213">
        <v>74084.053309299998</v>
      </c>
    </row>
    <row r="214" spans="1:11" x14ac:dyDescent="0.25">
      <c r="C214">
        <v>74659.881628200004</v>
      </c>
      <c r="D214">
        <v>74003.059743799997</v>
      </c>
    </row>
    <row r="215" spans="1:11" x14ac:dyDescent="0.25">
      <c r="C215">
        <v>74757.141378999993</v>
      </c>
      <c r="D215">
        <v>74081.324752700006</v>
      </c>
    </row>
    <row r="216" spans="1:11" x14ac:dyDescent="0.25">
      <c r="C216">
        <v>74505.860958200006</v>
      </c>
      <c r="D216">
        <v>74233.244622400001</v>
      </c>
    </row>
    <row r="217" spans="1:11" x14ac:dyDescent="0.25">
      <c r="C217">
        <v>75038.936304300005</v>
      </c>
      <c r="D217">
        <v>74303.125451500004</v>
      </c>
    </row>
    <row r="218" spans="1:11" x14ac:dyDescent="0.25">
      <c r="C218">
        <v>74688.154793599999</v>
      </c>
      <c r="D218">
        <v>74081.324752700006</v>
      </c>
    </row>
    <row r="219" spans="1:11" x14ac:dyDescent="0.25">
      <c r="C219">
        <v>74704.1619087</v>
      </c>
      <c r="D219">
        <v>74311.509631299996</v>
      </c>
    </row>
    <row r="220" spans="1:11" x14ac:dyDescent="0.25">
      <c r="C220">
        <v>74736.1554512</v>
      </c>
      <c r="D220">
        <v>74039.504595699997</v>
      </c>
    </row>
    <row r="221" spans="1:11" x14ac:dyDescent="0.25">
      <c r="C221">
        <v>74757.141378999993</v>
      </c>
      <c r="D221">
        <v>74081.324752700006</v>
      </c>
    </row>
    <row r="222" spans="1:11" x14ac:dyDescent="0.25">
      <c r="A222" t="s">
        <v>23</v>
      </c>
      <c r="C222">
        <v>73640.228439300001</v>
      </c>
      <c r="D222">
        <v>72971.363103199998</v>
      </c>
      <c r="F222" s="1">
        <f>AVERAGE(C222:C231)</f>
        <v>73670.461402669986</v>
      </c>
      <c r="G222">
        <f>STDEV(C222:C231)/F222</f>
        <v>3.0808518684044403E-3</v>
      </c>
      <c r="H222">
        <f>AVERAGE(D222:D231)</f>
        <v>73085.610190850013</v>
      </c>
      <c r="I222">
        <f>STDEV(D222:D231)/H222</f>
        <v>1.9069704528801529E-3</v>
      </c>
      <c r="J222">
        <f>MIN(D222:D231)</f>
        <v>72908.6963731</v>
      </c>
      <c r="K222">
        <f>(C222-D222)/C222</f>
        <v>9.0828797014302336E-3</v>
      </c>
    </row>
    <row r="223" spans="1:11" x14ac:dyDescent="0.25">
      <c r="C223">
        <v>73442.059447000007</v>
      </c>
      <c r="D223">
        <v>73240.277623600006</v>
      </c>
    </row>
    <row r="224" spans="1:11" x14ac:dyDescent="0.25">
      <c r="C224">
        <v>73602.951335299993</v>
      </c>
      <c r="D224">
        <v>72971.363103199998</v>
      </c>
    </row>
    <row r="225" spans="1:11" x14ac:dyDescent="0.25">
      <c r="C225">
        <v>73729.6577005</v>
      </c>
      <c r="D225">
        <v>72908.6963731</v>
      </c>
    </row>
    <row r="226" spans="1:11" x14ac:dyDescent="0.25">
      <c r="C226">
        <v>73934.322304800007</v>
      </c>
      <c r="D226">
        <v>72971.363103199998</v>
      </c>
    </row>
    <row r="227" spans="1:11" x14ac:dyDescent="0.25">
      <c r="C227">
        <v>73536.3987872</v>
      </c>
      <c r="D227">
        <v>73201.547981900003</v>
      </c>
    </row>
    <row r="228" spans="1:11" x14ac:dyDescent="0.25">
      <c r="C228">
        <v>73618.434586200005</v>
      </c>
      <c r="D228">
        <v>72971.363103199998</v>
      </c>
    </row>
    <row r="229" spans="1:11" x14ac:dyDescent="0.25">
      <c r="C229">
        <v>73481.342881699995</v>
      </c>
      <c r="D229">
        <v>73138.881251700004</v>
      </c>
    </row>
    <row r="230" spans="1:11" x14ac:dyDescent="0.25">
      <c r="C230">
        <v>74179.6594702</v>
      </c>
      <c r="D230">
        <v>73279.698283499994</v>
      </c>
    </row>
    <row r="231" spans="1:11" x14ac:dyDescent="0.25">
      <c r="C231">
        <v>73539.559074499994</v>
      </c>
      <c r="D231">
        <v>73201.547981900003</v>
      </c>
    </row>
    <row r="232" spans="1:11" x14ac:dyDescent="0.25">
      <c r="A232" t="s">
        <v>24</v>
      </c>
      <c r="C232">
        <v>73019.093279699999</v>
      </c>
      <c r="D232">
        <v>72396.764379900007</v>
      </c>
      <c r="F232" s="1">
        <f>AVERAGE(C232:C241)</f>
        <v>72860.358503990006</v>
      </c>
      <c r="G232">
        <f>STDEV(C232:C241)/F232</f>
        <v>1.7912048739169943E-3</v>
      </c>
      <c r="H232">
        <f>AVERAGE(D232:D241)</f>
        <v>72235.634964879995</v>
      </c>
      <c r="I232">
        <f>STDEV(D232:D241)/H232</f>
        <v>1.5392660417028784E-3</v>
      </c>
      <c r="J232">
        <f>MIN(D232:D241)</f>
        <v>72166.579501300002</v>
      </c>
      <c r="K232">
        <f>(C232-D232)/C232</f>
        <v>8.5228242620893381E-3</v>
      </c>
    </row>
    <row r="233" spans="1:11" x14ac:dyDescent="0.25">
      <c r="C233">
        <v>72957.944040999995</v>
      </c>
      <c r="D233">
        <v>72396.764379900007</v>
      </c>
    </row>
    <row r="234" spans="1:11" x14ac:dyDescent="0.25">
      <c r="C234">
        <v>72933.146481400006</v>
      </c>
      <c r="D234">
        <v>72166.579501300002</v>
      </c>
    </row>
    <row r="235" spans="1:11" x14ac:dyDescent="0.25">
      <c r="C235">
        <v>72789.640817899999</v>
      </c>
      <c r="D235">
        <v>72166.579501300002</v>
      </c>
    </row>
    <row r="236" spans="1:11" x14ac:dyDescent="0.25">
      <c r="C236">
        <v>73019.093279699999</v>
      </c>
      <c r="D236">
        <v>72396.764379900007</v>
      </c>
    </row>
    <row r="237" spans="1:11" x14ac:dyDescent="0.25">
      <c r="C237">
        <v>72860.695275999999</v>
      </c>
      <c r="D237">
        <v>72166.579501300002</v>
      </c>
    </row>
    <row r="238" spans="1:11" x14ac:dyDescent="0.25">
      <c r="C238">
        <v>72781.654594099993</v>
      </c>
      <c r="D238">
        <v>72166.579501300002</v>
      </c>
    </row>
    <row r="239" spans="1:11" x14ac:dyDescent="0.25">
      <c r="C239">
        <v>72611.568245500006</v>
      </c>
      <c r="D239">
        <v>72166.579501300002</v>
      </c>
    </row>
    <row r="240" spans="1:11" x14ac:dyDescent="0.25">
      <c r="C240">
        <v>72889.3239378</v>
      </c>
      <c r="D240">
        <v>72166.579501300002</v>
      </c>
    </row>
    <row r="241" spans="1:11" x14ac:dyDescent="0.25">
      <c r="C241">
        <v>72741.425086799994</v>
      </c>
      <c r="D241">
        <v>72166.579501300002</v>
      </c>
    </row>
    <row r="242" spans="1:11" x14ac:dyDescent="0.25">
      <c r="A242" t="s">
        <v>25</v>
      </c>
      <c r="C242">
        <v>72537.059089600007</v>
      </c>
      <c r="D242">
        <v>71202.986416</v>
      </c>
      <c r="F242" s="1">
        <f>AVERAGE(C242:C251)</f>
        <v>72327.231666659995</v>
      </c>
      <c r="G242">
        <f>STDEV(C242:C251)/F242</f>
        <v>1.5846975423530968E-3</v>
      </c>
      <c r="H242">
        <f>AVERAGE(D242:D251)</f>
        <v>71281.038774920002</v>
      </c>
      <c r="I242">
        <f>STDEV(D242:D251)/H242</f>
        <v>2.3084514963886975E-3</v>
      </c>
      <c r="J242">
        <f>MIN(D242:D251)</f>
        <v>71202.986416</v>
      </c>
      <c r="K242">
        <f>(C242-D242)/C242</f>
        <v>1.8391601346176983E-2</v>
      </c>
    </row>
    <row r="243" spans="1:11" x14ac:dyDescent="0.25">
      <c r="C243">
        <v>72275.999467000001</v>
      </c>
      <c r="D243">
        <v>71202.986416</v>
      </c>
    </row>
    <row r="244" spans="1:11" x14ac:dyDescent="0.25">
      <c r="C244">
        <v>72268.102615099997</v>
      </c>
      <c r="D244">
        <v>71593.248210599995</v>
      </c>
    </row>
    <row r="245" spans="1:11" x14ac:dyDescent="0.25">
      <c r="C245">
        <v>72322.338543599995</v>
      </c>
      <c r="D245">
        <v>71202.986416</v>
      </c>
    </row>
    <row r="246" spans="1:11" x14ac:dyDescent="0.25">
      <c r="C246">
        <v>72232.658618000001</v>
      </c>
      <c r="D246">
        <v>71202.986416</v>
      </c>
    </row>
    <row r="247" spans="1:11" x14ac:dyDescent="0.25">
      <c r="C247">
        <v>72537.059089600007</v>
      </c>
      <c r="D247">
        <v>71202.986416</v>
      </c>
    </row>
    <row r="248" spans="1:11" x14ac:dyDescent="0.25">
      <c r="C248">
        <v>72275.999467000001</v>
      </c>
      <c r="D248">
        <v>71202.986416</v>
      </c>
    </row>
    <row r="249" spans="1:11" x14ac:dyDescent="0.25">
      <c r="C249">
        <v>72268.102615099997</v>
      </c>
      <c r="D249">
        <v>71593.248210599995</v>
      </c>
    </row>
    <row r="250" spans="1:11" x14ac:dyDescent="0.25">
      <c r="C250">
        <v>72322.338543599995</v>
      </c>
      <c r="D250">
        <v>71202.986416</v>
      </c>
    </row>
    <row r="251" spans="1:11" x14ac:dyDescent="0.25">
      <c r="C251">
        <v>72232.658618000001</v>
      </c>
      <c r="D251">
        <v>71202.986416</v>
      </c>
    </row>
    <row r="252" spans="1:11" x14ac:dyDescent="0.25">
      <c r="A252" t="s">
        <v>26</v>
      </c>
      <c r="C252">
        <v>1987333.1426500001</v>
      </c>
      <c r="D252">
        <v>1987010.2408199999</v>
      </c>
      <c r="F252" s="1">
        <f>AVERAGE(C252:C261)</f>
        <v>1987164.3074660003</v>
      </c>
      <c r="G252">
        <f>STDEV(C252:C261)/F252</f>
        <v>7.9551577437277733E-5</v>
      </c>
      <c r="H252">
        <f>AVERAGE(D252:D261)</f>
        <v>1986912.184876</v>
      </c>
      <c r="I252">
        <f>STDEV(D252:D261)/H252</f>
        <v>3.3241808192554976E-5</v>
      </c>
      <c r="J252">
        <f>MIN(D252:D261)</f>
        <v>1986802.3073100001</v>
      </c>
      <c r="K252">
        <f>(C252-D252)/C252</f>
        <v>1.6247997030308288E-4</v>
      </c>
    </row>
    <row r="253" spans="1:11" x14ac:dyDescent="0.25">
      <c r="C253">
        <v>1986931.9337299999</v>
      </c>
      <c r="D253">
        <v>1986894.56176</v>
      </c>
    </row>
    <row r="254" spans="1:11" x14ac:dyDescent="0.25">
      <c r="C254">
        <v>1987116.10891</v>
      </c>
      <c r="D254">
        <v>1986922.68781</v>
      </c>
    </row>
    <row r="255" spans="1:11" x14ac:dyDescent="0.25">
      <c r="C255">
        <v>1987090.19722</v>
      </c>
      <c r="D255">
        <v>1986833.1876300001</v>
      </c>
    </row>
    <row r="256" spans="1:11" x14ac:dyDescent="0.25">
      <c r="C256">
        <v>1987214.66713</v>
      </c>
      <c r="D256">
        <v>1986802.3073100001</v>
      </c>
    </row>
    <row r="257" spans="1:11" x14ac:dyDescent="0.25">
      <c r="C257">
        <v>1987196.62637</v>
      </c>
      <c r="D257">
        <v>1986895.0488400001</v>
      </c>
    </row>
    <row r="258" spans="1:11" x14ac:dyDescent="0.25">
      <c r="C258">
        <v>1987379.2133599999</v>
      </c>
      <c r="D258">
        <v>1986936.3241999999</v>
      </c>
    </row>
    <row r="259" spans="1:11" x14ac:dyDescent="0.25">
      <c r="C259">
        <v>1987333.1426500001</v>
      </c>
      <c r="D259">
        <v>1987010.2408199999</v>
      </c>
    </row>
    <row r="260" spans="1:11" x14ac:dyDescent="0.25">
      <c r="C260">
        <v>1986931.9337299999</v>
      </c>
      <c r="D260">
        <v>1986894.56176</v>
      </c>
    </row>
    <row r="261" spans="1:11" x14ac:dyDescent="0.25">
      <c r="C261">
        <v>1987116.10891</v>
      </c>
      <c r="D261">
        <v>1986922.68781</v>
      </c>
    </row>
    <row r="262" spans="1:11" x14ac:dyDescent="0.25">
      <c r="A262" t="s">
        <v>27</v>
      </c>
      <c r="C262">
        <v>1927085.96811</v>
      </c>
      <c r="D262">
        <v>1927081.36876</v>
      </c>
      <c r="F262" s="1">
        <f>AVERAGE(C262:C271)</f>
        <v>1927071.0287640002</v>
      </c>
      <c r="G262">
        <f>STDEV(C262:C271)/F262</f>
        <v>1.2285470828086151E-5</v>
      </c>
      <c r="H262">
        <f>AVERAGE(D262:D271)</f>
        <v>1927050.3061719998</v>
      </c>
      <c r="I262">
        <f>STDEV(D262:D271)/H262</f>
        <v>1.0439893702205906E-5</v>
      </c>
      <c r="J262">
        <f>MIN(D262:D271)</f>
        <v>1927031.9953399999</v>
      </c>
      <c r="K262">
        <f>(C262-D262)/C262</f>
        <v>2.3866864665845669E-6</v>
      </c>
    </row>
    <row r="263" spans="1:11" x14ac:dyDescent="0.25">
      <c r="C263">
        <v>1927043.6116500001</v>
      </c>
      <c r="D263">
        <v>1927031.9953399999</v>
      </c>
    </row>
    <row r="264" spans="1:11" x14ac:dyDescent="0.25">
      <c r="C264">
        <v>1927060.30525</v>
      </c>
      <c r="D264">
        <v>1927031.9953399999</v>
      </c>
    </row>
    <row r="265" spans="1:11" x14ac:dyDescent="0.25">
      <c r="C265">
        <v>1927082.58504</v>
      </c>
      <c r="D265">
        <v>1927069.39111</v>
      </c>
    </row>
    <row r="266" spans="1:11" x14ac:dyDescent="0.25">
      <c r="C266">
        <v>1927044.82794</v>
      </c>
      <c r="D266">
        <v>1927031.9953399999</v>
      </c>
    </row>
    <row r="267" spans="1:11" x14ac:dyDescent="0.25">
      <c r="C267">
        <v>1927045.10647</v>
      </c>
      <c r="D267">
        <v>1927031.9953399999</v>
      </c>
    </row>
    <row r="268" spans="1:11" x14ac:dyDescent="0.25">
      <c r="C268">
        <v>1927064.27296</v>
      </c>
      <c r="D268">
        <v>1927031.9953399999</v>
      </c>
    </row>
    <row r="269" spans="1:11" x14ac:dyDescent="0.25">
      <c r="C269">
        <v>1927083.2883899999</v>
      </c>
      <c r="D269">
        <v>1927058.29975</v>
      </c>
    </row>
    <row r="270" spans="1:11" x14ac:dyDescent="0.25">
      <c r="C270">
        <v>1927083.2883899999</v>
      </c>
      <c r="D270">
        <v>1927064.27296</v>
      </c>
    </row>
    <row r="271" spans="1:11" x14ac:dyDescent="0.25">
      <c r="C271">
        <v>1927117.0334399999</v>
      </c>
      <c r="D271">
        <v>1927069.75244</v>
      </c>
    </row>
    <row r="272" spans="1:11" x14ac:dyDescent="0.25">
      <c r="A272" t="s">
        <v>28</v>
      </c>
      <c r="C272">
        <v>1904707.18937</v>
      </c>
      <c r="D272">
        <v>1904664.13916</v>
      </c>
      <c r="F272" s="1">
        <f>AVERAGE(C272:C281)</f>
        <v>1904679.9177980002</v>
      </c>
      <c r="G272">
        <f>STDEV(C272:C281)/F272</f>
        <v>9.4601699729372305E-6</v>
      </c>
      <c r="H272">
        <f>AVERAGE(D272:D281)</f>
        <v>1904660.2222600002</v>
      </c>
      <c r="I272">
        <f>STDEV(D272:D281)/H272</f>
        <v>6.7551988612912956E-6</v>
      </c>
      <c r="J272">
        <f>MIN(D272:D281)</f>
        <v>1904637.49208</v>
      </c>
      <c r="K272">
        <f>(C272-D272)/C272</f>
        <v>2.2602009505857464E-5</v>
      </c>
    </row>
    <row r="273" spans="1:11" x14ac:dyDescent="0.25">
      <c r="C273">
        <v>1904669.7697000001</v>
      </c>
      <c r="D273">
        <v>1904660.0521</v>
      </c>
    </row>
    <row r="274" spans="1:11" x14ac:dyDescent="0.25">
      <c r="C274">
        <v>1904675.2491899999</v>
      </c>
      <c r="D274">
        <v>1904673.5141</v>
      </c>
    </row>
    <row r="275" spans="1:11" x14ac:dyDescent="0.25">
      <c r="C275">
        <v>1904687.75447</v>
      </c>
      <c r="D275">
        <v>1904651.0280299999</v>
      </c>
    </row>
    <row r="276" spans="1:11" x14ac:dyDescent="0.25">
      <c r="C276">
        <v>1904682.5434000001</v>
      </c>
      <c r="D276">
        <v>1904651.0280299999</v>
      </c>
    </row>
    <row r="277" spans="1:11" x14ac:dyDescent="0.25">
      <c r="C277">
        <v>1904678.63225</v>
      </c>
      <c r="D277">
        <v>1904673.5141</v>
      </c>
    </row>
    <row r="278" spans="1:11" x14ac:dyDescent="0.25">
      <c r="C278">
        <v>1904682.6022999999</v>
      </c>
      <c r="D278">
        <v>1904650.6032199999</v>
      </c>
    </row>
    <row r="279" spans="1:11" x14ac:dyDescent="0.25">
      <c r="C279">
        <v>1904686.48037</v>
      </c>
      <c r="D279">
        <v>1904662.2195299999</v>
      </c>
    </row>
    <row r="280" spans="1:11" x14ac:dyDescent="0.25">
      <c r="C280">
        <v>1904637.49208</v>
      </c>
      <c r="D280">
        <v>1904637.49208</v>
      </c>
    </row>
    <row r="281" spans="1:11" x14ac:dyDescent="0.25">
      <c r="C281">
        <v>1904691.4648500001</v>
      </c>
      <c r="D281">
        <v>1904678.63225</v>
      </c>
    </row>
    <row r="282" spans="1:11" x14ac:dyDescent="0.25">
      <c r="A282" t="s">
        <v>29</v>
      </c>
      <c r="C282">
        <v>1889743.2131699999</v>
      </c>
      <c r="D282">
        <v>1889743.2131699999</v>
      </c>
      <c r="F282" s="1">
        <f>AVERAGE(C282:C291)</f>
        <v>1889777.1180680003</v>
      </c>
      <c r="G282">
        <f>STDEV(C282:C291)/F282</f>
        <v>9.1347529229462454E-6</v>
      </c>
      <c r="H282">
        <f>AVERAGE(D282:D291)</f>
        <v>1889756.7046319998</v>
      </c>
      <c r="I282">
        <f>STDEV(D282:D291)/H282</f>
        <v>6.9106668509112901E-6</v>
      </c>
      <c r="J282">
        <f>MIN(D282:D291)</f>
        <v>1889743.2131699999</v>
      </c>
      <c r="K282">
        <f>(C282-D282)/C282</f>
        <v>0</v>
      </c>
    </row>
    <row r="283" spans="1:11" x14ac:dyDescent="0.25">
      <c r="C283">
        <v>1889779.0903100001</v>
      </c>
      <c r="D283">
        <v>1889754.8294800001</v>
      </c>
    </row>
    <row r="284" spans="1:11" x14ac:dyDescent="0.25">
      <c r="C284">
        <v>1889772.16692</v>
      </c>
      <c r="D284">
        <v>1889770.76404</v>
      </c>
    </row>
    <row r="285" spans="1:11" x14ac:dyDescent="0.25">
      <c r="C285">
        <v>1889787.87913</v>
      </c>
      <c r="D285">
        <v>1889743.2131699999</v>
      </c>
    </row>
    <row r="286" spans="1:11" x14ac:dyDescent="0.25">
      <c r="C286">
        <v>1889781.7856300001</v>
      </c>
      <c r="D286">
        <v>1889775.49079</v>
      </c>
    </row>
    <row r="287" spans="1:11" x14ac:dyDescent="0.25">
      <c r="C287">
        <v>1889775.49079</v>
      </c>
      <c r="D287">
        <v>1889743.2131699999</v>
      </c>
    </row>
    <row r="288" spans="1:11" x14ac:dyDescent="0.25">
      <c r="C288">
        <v>1889812.5251</v>
      </c>
      <c r="D288">
        <v>1889743.2131699999</v>
      </c>
    </row>
    <row r="289" spans="1:11" x14ac:dyDescent="0.25">
      <c r="C289">
        <v>1889769.8602499999</v>
      </c>
      <c r="D289">
        <v>1889757.2280900001</v>
      </c>
    </row>
    <row r="290" spans="1:11" x14ac:dyDescent="0.25">
      <c r="C290">
        <v>1889779.30913</v>
      </c>
      <c r="D290">
        <v>1889767.94062</v>
      </c>
    </row>
    <row r="291" spans="1:11" x14ac:dyDescent="0.25">
      <c r="C291">
        <v>1889769.8602499999</v>
      </c>
      <c r="D291">
        <v>1889767.94062</v>
      </c>
    </row>
    <row r="292" spans="1:11" x14ac:dyDescent="0.25">
      <c r="A292" t="s">
        <v>30</v>
      </c>
      <c r="C292">
        <v>1875238.06125</v>
      </c>
      <c r="D292">
        <v>1875236.5861200001</v>
      </c>
      <c r="F292" s="1">
        <f>AVERAGE(C292:C301)</f>
        <v>1875226.0802720003</v>
      </c>
      <c r="G292">
        <f>STDEV(C292:C301)/F292</f>
        <v>1.0611480217201118E-5</v>
      </c>
      <c r="H292">
        <f>AVERAGE(D292:D301)</f>
        <v>1875220.0681770002</v>
      </c>
      <c r="I292">
        <f>STDEV(D292:D301)/H292</f>
        <v>8.7423904518524842E-6</v>
      </c>
      <c r="J292">
        <f>MIN(D292:D301)</f>
        <v>1875200.5641000001</v>
      </c>
      <c r="K292">
        <f>(C292-D292)/C292</f>
        <v>7.866361239146181E-7</v>
      </c>
    </row>
    <row r="293" spans="1:11" x14ac:dyDescent="0.25">
      <c r="C293">
        <v>1875200.5641000001</v>
      </c>
      <c r="D293">
        <v>1875200.5641000001</v>
      </c>
    </row>
    <row r="294" spans="1:11" x14ac:dyDescent="0.25">
      <c r="C294">
        <v>1875230.1586199999</v>
      </c>
      <c r="D294">
        <v>1875200.5641000001</v>
      </c>
    </row>
    <row r="295" spans="1:11" x14ac:dyDescent="0.25">
      <c r="C295">
        <v>1875238.32121</v>
      </c>
      <c r="D295">
        <v>1875238.06125</v>
      </c>
    </row>
    <row r="296" spans="1:11" x14ac:dyDescent="0.25">
      <c r="C296">
        <v>1875213.67524</v>
      </c>
      <c r="D296">
        <v>1875213.67524</v>
      </c>
    </row>
    <row r="297" spans="1:11" x14ac:dyDescent="0.25">
      <c r="C297">
        <v>1875222.8641600001</v>
      </c>
      <c r="D297">
        <v>1875222.8641600001</v>
      </c>
    </row>
    <row r="298" spans="1:11" x14ac:dyDescent="0.25">
      <c r="C298">
        <v>1875200.5641000001</v>
      </c>
      <c r="D298">
        <v>1875200.5641000001</v>
      </c>
    </row>
    <row r="299" spans="1:11" x14ac:dyDescent="0.25">
      <c r="C299">
        <v>1875213.67524</v>
      </c>
      <c r="D299">
        <v>1875213.4152800001</v>
      </c>
    </row>
    <row r="300" spans="1:11" x14ac:dyDescent="0.25">
      <c r="C300">
        <v>1875264.5975899999</v>
      </c>
      <c r="D300">
        <v>1875236.32617</v>
      </c>
    </row>
    <row r="301" spans="1:11" x14ac:dyDescent="0.25">
      <c r="C301">
        <v>1875238.32121</v>
      </c>
      <c r="D301">
        <v>1875238.06125</v>
      </c>
    </row>
    <row r="302" spans="1:11" x14ac:dyDescent="0.25">
      <c r="A302" t="s">
        <v>32</v>
      </c>
      <c r="C302">
        <v>2829.9552720699999</v>
      </c>
      <c r="D302">
        <v>2825.99396905</v>
      </c>
      <c r="F302" s="1">
        <f>AVERAGE(C302:C311)</f>
        <v>2831.7654884620001</v>
      </c>
      <c r="G302">
        <f>STDEV(C302:C311)/F302</f>
        <v>2.1442876550461835E-3</v>
      </c>
      <c r="H302">
        <f>AVERAGE(D302:D311)</f>
        <v>2830.7254407229998</v>
      </c>
      <c r="I302">
        <f>STDEV(D302:D311)/H302</f>
        <v>1.8318773553582732E-3</v>
      </c>
      <c r="J302">
        <f>MIN(D302:D311)</f>
        <v>2825.65026588</v>
      </c>
      <c r="K302">
        <f>(C302-D302)/C302</f>
        <v>1.3997758406627736E-3</v>
      </c>
    </row>
    <row r="303" spans="1:11" x14ac:dyDescent="0.25">
      <c r="C303">
        <v>2828.19736779</v>
      </c>
      <c r="D303">
        <v>2828.19736779</v>
      </c>
    </row>
    <row r="304" spans="1:11" x14ac:dyDescent="0.25">
      <c r="C304">
        <v>2830.81986499</v>
      </c>
      <c r="D304">
        <v>2830.1051328499998</v>
      </c>
    </row>
    <row r="305" spans="1:11" x14ac:dyDescent="0.25">
      <c r="C305">
        <v>2827.24859139</v>
      </c>
      <c r="D305">
        <v>2827.24859139</v>
      </c>
    </row>
    <row r="306" spans="1:11" x14ac:dyDescent="0.25">
      <c r="C306">
        <v>2840.8469244600001</v>
      </c>
      <c r="D306">
        <v>2840.8469244600001</v>
      </c>
    </row>
    <row r="307" spans="1:11" x14ac:dyDescent="0.25">
      <c r="C307">
        <v>2832.6225160600002</v>
      </c>
      <c r="D307">
        <v>2832.6225160600002</v>
      </c>
    </row>
    <row r="308" spans="1:11" x14ac:dyDescent="0.25">
      <c r="C308">
        <v>2825.65026588</v>
      </c>
      <c r="D308">
        <v>2825.65026588</v>
      </c>
    </row>
    <row r="309" spans="1:11" x14ac:dyDescent="0.25">
      <c r="C309">
        <v>2844.3147920000001</v>
      </c>
      <c r="D309">
        <v>2838.5903497700001</v>
      </c>
    </row>
    <row r="310" spans="1:11" x14ac:dyDescent="0.25">
      <c r="C310">
        <v>2829.7556520100002</v>
      </c>
      <c r="D310">
        <v>2829.7556520100002</v>
      </c>
    </row>
    <row r="311" spans="1:11" x14ac:dyDescent="0.25">
      <c r="C311">
        <v>2828.2436379699998</v>
      </c>
      <c r="D311">
        <v>2828.2436379699998</v>
      </c>
    </row>
    <row r="312" spans="1:11" x14ac:dyDescent="0.25">
      <c r="A312" t="s">
        <v>33</v>
      </c>
      <c r="C312">
        <v>2672.0938975099998</v>
      </c>
      <c r="D312">
        <v>2672.0938975099998</v>
      </c>
      <c r="F312" s="1">
        <f>AVERAGE(C312:C321)</f>
        <v>2676.7556101579999</v>
      </c>
      <c r="G312">
        <f>STDEV(C312:C321)/F312</f>
        <v>6.7326297200935895E-4</v>
      </c>
      <c r="H312">
        <f>AVERAGE(D312:D321)</f>
        <v>2674.563729425</v>
      </c>
      <c r="I312">
        <f>STDEV(D312:D321)/H312</f>
        <v>4.7689627470820566E-4</v>
      </c>
      <c r="J312">
        <f>MIN(D312:D321)</f>
        <v>2672.0938975099998</v>
      </c>
      <c r="K312">
        <f>(C312-D312)/C312</f>
        <v>0</v>
      </c>
    </row>
    <row r="313" spans="1:11" x14ac:dyDescent="0.25">
      <c r="C313">
        <v>2678.66533093</v>
      </c>
      <c r="D313">
        <v>2677.27860917</v>
      </c>
    </row>
    <row r="314" spans="1:11" x14ac:dyDescent="0.25">
      <c r="C314">
        <v>2678.6938690299999</v>
      </c>
      <c r="D314">
        <v>2675.5421815999998</v>
      </c>
    </row>
    <row r="315" spans="1:11" x14ac:dyDescent="0.25">
      <c r="C315">
        <v>2676.8718577300001</v>
      </c>
      <c r="D315">
        <v>2674.3889437100001</v>
      </c>
    </row>
    <row r="316" spans="1:11" x14ac:dyDescent="0.25">
      <c r="C316">
        <v>2676.8718577300001</v>
      </c>
      <c r="D316">
        <v>2674.3889437100001</v>
      </c>
    </row>
    <row r="317" spans="1:11" x14ac:dyDescent="0.25">
      <c r="C317">
        <v>2676.8718577300001</v>
      </c>
      <c r="D317">
        <v>2674.3889437100001</v>
      </c>
    </row>
    <row r="318" spans="1:11" x14ac:dyDescent="0.25">
      <c r="C318">
        <v>2676.8718577300001</v>
      </c>
      <c r="D318">
        <v>2674.3889437100001</v>
      </c>
    </row>
    <row r="319" spans="1:11" x14ac:dyDescent="0.25">
      <c r="C319">
        <v>2676.8718577300001</v>
      </c>
      <c r="D319">
        <v>2674.3889437100001</v>
      </c>
    </row>
    <row r="320" spans="1:11" x14ac:dyDescent="0.25">
      <c r="C320">
        <v>2676.8718577300001</v>
      </c>
      <c r="D320">
        <v>2674.3889437100001</v>
      </c>
    </row>
    <row r="321" spans="1:11" x14ac:dyDescent="0.25">
      <c r="C321">
        <v>2676.8718577300001</v>
      </c>
      <c r="D321">
        <v>2674.3889437100001</v>
      </c>
    </row>
    <row r="322" spans="1:11" x14ac:dyDescent="0.25">
      <c r="A322" t="s">
        <v>34</v>
      </c>
      <c r="C322">
        <v>2413.5642646699998</v>
      </c>
      <c r="D322">
        <v>2413.5642646699998</v>
      </c>
      <c r="F322" s="1">
        <f>AVERAGE(C322:C331)</f>
        <v>2414.1354395080002</v>
      </c>
      <c r="G322">
        <f>STDEV(C322:C331)/F322</f>
        <v>6.387038944886108E-4</v>
      </c>
      <c r="H322">
        <f>AVERAGE(D322:D331)</f>
        <v>2413.18113017</v>
      </c>
      <c r="I322">
        <f>STDEV(D322:D331)/H322</f>
        <v>9.2120104814961122E-4</v>
      </c>
      <c r="J322">
        <f>MIN(D322:D331)</f>
        <v>2408.1664348999998</v>
      </c>
      <c r="K322">
        <f>(C322-D322)/C322</f>
        <v>0</v>
      </c>
    </row>
    <row r="323" spans="1:11" x14ac:dyDescent="0.25">
      <c r="C323">
        <v>2413.69929151</v>
      </c>
      <c r="D323">
        <v>2413.6347665200001</v>
      </c>
    </row>
    <row r="324" spans="1:11" x14ac:dyDescent="0.25">
      <c r="C324">
        <v>2412.71357231</v>
      </c>
      <c r="D324">
        <v>2408.1664348999998</v>
      </c>
    </row>
    <row r="325" spans="1:11" x14ac:dyDescent="0.25">
      <c r="C325">
        <v>2413.8278087399999</v>
      </c>
      <c r="D325">
        <v>2413.8278087399999</v>
      </c>
    </row>
    <row r="326" spans="1:11" x14ac:dyDescent="0.25">
      <c r="C326">
        <v>2416.4547150899998</v>
      </c>
      <c r="D326">
        <v>2416.4547150899998</v>
      </c>
    </row>
    <row r="327" spans="1:11" x14ac:dyDescent="0.25">
      <c r="C327">
        <v>2416.4547150899998</v>
      </c>
      <c r="D327">
        <v>2414.55174949</v>
      </c>
    </row>
    <row r="328" spans="1:11" x14ac:dyDescent="0.25">
      <c r="C328">
        <v>2415.0017547500001</v>
      </c>
      <c r="D328">
        <v>2413.5251201199999</v>
      </c>
    </row>
    <row r="329" spans="1:11" x14ac:dyDescent="0.25">
      <c r="C329">
        <v>2411.5261169999999</v>
      </c>
      <c r="D329">
        <v>2411.5261169999999</v>
      </c>
    </row>
    <row r="330" spans="1:11" x14ac:dyDescent="0.25">
      <c r="C330">
        <v>2413.5896864199999</v>
      </c>
      <c r="D330">
        <v>2412.0378556700002</v>
      </c>
    </row>
    <row r="331" spans="1:11" x14ac:dyDescent="0.25">
      <c r="A331" t="s">
        <v>35</v>
      </c>
      <c r="C331">
        <v>2414.5224695000002</v>
      </c>
      <c r="D331">
        <v>2414.5224695000002</v>
      </c>
    </row>
    <row r="332" spans="1:11" x14ac:dyDescent="0.25">
      <c r="C332">
        <v>2267.3173344500001</v>
      </c>
      <c r="D332">
        <v>2266.63703657</v>
      </c>
      <c r="F332" s="1">
        <f>AVERAGE(C332:C341)</f>
        <v>2269.1940498289996</v>
      </c>
      <c r="G332">
        <f>STDEV(C332:C341)/F332</f>
        <v>1.4142073103789402E-3</v>
      </c>
      <c r="H332">
        <f>AVERAGE(D332:D341)</f>
        <v>2265.9315558990002</v>
      </c>
      <c r="I332">
        <f>STDEV(D332:D341)/H332</f>
        <v>8.9249522164822417E-4</v>
      </c>
      <c r="J332">
        <f>MIN(D332:D341)</f>
        <v>2263.2391008200002</v>
      </c>
      <c r="K332">
        <f>(C332-D332)/C332</f>
        <v>3.0004528685224842E-4</v>
      </c>
    </row>
    <row r="333" spans="1:11" x14ac:dyDescent="0.25">
      <c r="C333">
        <v>2270.0985483999998</v>
      </c>
      <c r="D333">
        <v>2267.6584582400001</v>
      </c>
    </row>
    <row r="334" spans="1:11" x14ac:dyDescent="0.25">
      <c r="C334">
        <v>2266.2927113599999</v>
      </c>
      <c r="D334">
        <v>2263.54726441</v>
      </c>
    </row>
    <row r="335" spans="1:11" x14ac:dyDescent="0.25">
      <c r="C335">
        <v>2268.9825772899999</v>
      </c>
      <c r="D335">
        <v>2266.9658411099999</v>
      </c>
    </row>
    <row r="336" spans="1:11" x14ac:dyDescent="0.25">
      <c r="C336">
        <v>2265.3922410300002</v>
      </c>
      <c r="D336">
        <v>2263.2391008200002</v>
      </c>
    </row>
    <row r="337" spans="1:11" x14ac:dyDescent="0.25">
      <c r="C337">
        <v>2264.4689939599998</v>
      </c>
      <c r="D337">
        <v>2264.4689939599998</v>
      </c>
    </row>
    <row r="338" spans="1:11" x14ac:dyDescent="0.25">
      <c r="C338">
        <v>2273.2605333500001</v>
      </c>
      <c r="D338">
        <v>2268.6248985699999</v>
      </c>
    </row>
    <row r="339" spans="1:11" x14ac:dyDescent="0.25">
      <c r="C339">
        <v>2271.4335125500002</v>
      </c>
      <c r="D339">
        <v>2264.77453337</v>
      </c>
    </row>
    <row r="340" spans="1:11" x14ac:dyDescent="0.25">
      <c r="C340">
        <v>2273.2605333500001</v>
      </c>
      <c r="D340">
        <v>2268.6248985699999</v>
      </c>
    </row>
    <row r="341" spans="1:11" x14ac:dyDescent="0.25">
      <c r="C341">
        <v>2271.4335125500002</v>
      </c>
      <c r="D341">
        <v>2264.77453337</v>
      </c>
    </row>
    <row r="342" spans="1:11" x14ac:dyDescent="0.25">
      <c r="A342" t="s">
        <v>36</v>
      </c>
      <c r="C342">
        <v>2263.50376942</v>
      </c>
      <c r="D342">
        <v>2259.8817240100002</v>
      </c>
      <c r="F342" s="1">
        <f>AVERAGE(C342:C351)</f>
        <v>2260.3753131589997</v>
      </c>
      <c r="G342">
        <f>STDEV(C342:C351)/F342</f>
        <v>5.1224270399612192E-4</v>
      </c>
      <c r="H342">
        <f>AVERAGE(D342:D351)</f>
        <v>2258.8753830630003</v>
      </c>
      <c r="I342">
        <f>STDEV(D342:D351)/H342</f>
        <v>6.1028472209049818E-4</v>
      </c>
      <c r="J342">
        <f>MIN(D342:D351)</f>
        <v>2255.2990684599999</v>
      </c>
      <c r="K342">
        <f>(C342-D342)/C342</f>
        <v>1.6001941145112122E-3</v>
      </c>
    </row>
    <row r="343" spans="1:11" x14ac:dyDescent="0.25">
      <c r="C343">
        <v>2259.1557694100002</v>
      </c>
      <c r="D343">
        <v>2255.2990684599999</v>
      </c>
    </row>
    <row r="344" spans="1:11" x14ac:dyDescent="0.25">
      <c r="C344">
        <v>2259.9318348100001</v>
      </c>
      <c r="D344">
        <v>2259.7528934400002</v>
      </c>
    </row>
    <row r="345" spans="1:11" x14ac:dyDescent="0.25">
      <c r="C345">
        <v>2260.34156338</v>
      </c>
      <c r="D345">
        <v>2258.6403660999999</v>
      </c>
    </row>
    <row r="346" spans="1:11" x14ac:dyDescent="0.25">
      <c r="C346">
        <v>2259.9318348100001</v>
      </c>
      <c r="D346">
        <v>2259.7528934400002</v>
      </c>
    </row>
    <row r="347" spans="1:11" x14ac:dyDescent="0.25">
      <c r="C347">
        <v>2260.34156338</v>
      </c>
      <c r="D347">
        <v>2258.6403660999999</v>
      </c>
    </row>
    <row r="348" spans="1:11" x14ac:dyDescent="0.25">
      <c r="C348">
        <v>2259.9318348100001</v>
      </c>
      <c r="D348">
        <v>2259.7528934400002</v>
      </c>
    </row>
    <row r="349" spans="1:11" x14ac:dyDescent="0.25">
      <c r="C349">
        <v>2260.34156338</v>
      </c>
      <c r="D349">
        <v>2258.6403660999999</v>
      </c>
    </row>
    <row r="350" spans="1:11" x14ac:dyDescent="0.25">
      <c r="C350">
        <v>2259.9318348100001</v>
      </c>
      <c r="D350">
        <v>2259.7528934400002</v>
      </c>
    </row>
    <row r="351" spans="1:11" x14ac:dyDescent="0.25">
      <c r="C351">
        <v>2260.34156338</v>
      </c>
      <c r="D351">
        <v>2258.6403660999999</v>
      </c>
    </row>
    <row r="352" spans="1:11" x14ac:dyDescent="0.25">
      <c r="A352" t="s">
        <v>37</v>
      </c>
      <c r="C352">
        <v>80931.011695900001</v>
      </c>
      <c r="D352">
        <v>80032.7562932</v>
      </c>
      <c r="F352" s="1">
        <f>AVERAGE(C352:C361)</f>
        <v>81913.777017859989</v>
      </c>
      <c r="G352">
        <f>STDEV(C352:C361)/F352</f>
        <v>1.3676836683432851E-2</v>
      </c>
      <c r="H352">
        <f>AVERAGE(D352:D361)</f>
        <v>80167.538092820003</v>
      </c>
      <c r="I352">
        <f>STDEV(D352:D361)/H352</f>
        <v>2.6812731324827796E-3</v>
      </c>
      <c r="J352">
        <f>MIN(D352:D361)</f>
        <v>80032.7562932</v>
      </c>
      <c r="K352">
        <f>(C352-D352)/C352</f>
        <v>1.1099025996057164E-2</v>
      </c>
    </row>
    <row r="353" spans="1:11" x14ac:dyDescent="0.25">
      <c r="C353">
        <v>82957.373817200001</v>
      </c>
      <c r="D353">
        <v>80580.411864599999</v>
      </c>
    </row>
    <row r="354" spans="1:11" x14ac:dyDescent="0.25">
      <c r="C354">
        <v>81631.461732900003</v>
      </c>
      <c r="D354">
        <v>80054.213647500001</v>
      </c>
    </row>
    <row r="355" spans="1:11" x14ac:dyDescent="0.25">
      <c r="C355">
        <v>81467.080840399998</v>
      </c>
      <c r="D355">
        <v>80161.605954800005</v>
      </c>
    </row>
    <row r="356" spans="1:11" x14ac:dyDescent="0.25">
      <c r="C356">
        <v>82437.272378199996</v>
      </c>
      <c r="D356">
        <v>80074.139402800007</v>
      </c>
    </row>
    <row r="357" spans="1:11" x14ac:dyDescent="0.25">
      <c r="C357">
        <v>84431.053769499995</v>
      </c>
      <c r="D357">
        <v>80032.7562932</v>
      </c>
    </row>
    <row r="358" spans="1:11" x14ac:dyDescent="0.25">
      <c r="C358">
        <v>80913.519515299995</v>
      </c>
      <c r="D358">
        <v>80032.7562932</v>
      </c>
    </row>
    <row r="359" spans="1:11" x14ac:dyDescent="0.25">
      <c r="C359">
        <v>82141.707553500004</v>
      </c>
      <c r="D359">
        <v>80557.170144899996</v>
      </c>
    </row>
    <row r="360" spans="1:11" x14ac:dyDescent="0.25">
      <c r="C360">
        <v>81209.291372799998</v>
      </c>
      <c r="D360">
        <v>80086.018122399997</v>
      </c>
    </row>
    <row r="361" spans="1:11" x14ac:dyDescent="0.25">
      <c r="C361">
        <v>81017.997502900005</v>
      </c>
      <c r="D361">
        <v>80063.552911599996</v>
      </c>
    </row>
    <row r="362" spans="1:11" x14ac:dyDescent="0.25">
      <c r="A362" t="s">
        <v>38</v>
      </c>
      <c r="C362">
        <v>81760.7316307</v>
      </c>
      <c r="D362">
        <v>79593.625562100002</v>
      </c>
      <c r="F362" s="1">
        <f>AVERAGE(C362:C371)</f>
        <v>81434.910606950027</v>
      </c>
      <c r="G362">
        <f>STDEV(C362:C371)/F362</f>
        <v>6.3382324816385555E-3</v>
      </c>
      <c r="H362">
        <f>AVERAGE(D362:D371)</f>
        <v>80139.019829480007</v>
      </c>
      <c r="I362">
        <f>STDEV(D362:D371)/H362</f>
        <v>4.4691329769359495E-3</v>
      </c>
      <c r="J362">
        <f>MIN(D362:D371)</f>
        <v>79593.625562100002</v>
      </c>
      <c r="K362">
        <f>(C362-D362)/C362</f>
        <v>2.6505463263079222E-2</v>
      </c>
    </row>
    <row r="363" spans="1:11" x14ac:dyDescent="0.25">
      <c r="C363">
        <v>81513.790747000006</v>
      </c>
      <c r="D363">
        <v>79786.723343699996</v>
      </c>
    </row>
    <row r="364" spans="1:11" x14ac:dyDescent="0.25">
      <c r="C364">
        <v>81093.220692799994</v>
      </c>
      <c r="D364">
        <v>80254.7043271</v>
      </c>
    </row>
    <row r="365" spans="1:11" x14ac:dyDescent="0.25">
      <c r="C365">
        <v>80522.728638700006</v>
      </c>
      <c r="D365">
        <v>80201.185438</v>
      </c>
    </row>
    <row r="366" spans="1:11" x14ac:dyDescent="0.25">
      <c r="C366">
        <v>82099.020588800005</v>
      </c>
      <c r="D366">
        <v>80108.547856000005</v>
      </c>
    </row>
    <row r="367" spans="1:11" x14ac:dyDescent="0.25">
      <c r="C367">
        <v>81702.829084199999</v>
      </c>
      <c r="D367">
        <v>80059.440155000004</v>
      </c>
    </row>
    <row r="368" spans="1:11" x14ac:dyDescent="0.25">
      <c r="C368">
        <v>81033.5548117</v>
      </c>
      <c r="D368">
        <v>80183.678082800005</v>
      </c>
    </row>
    <row r="369" spans="1:11" x14ac:dyDescent="0.25">
      <c r="C369">
        <v>81405.414037399998</v>
      </c>
      <c r="D369">
        <v>80675.637395600002</v>
      </c>
    </row>
    <row r="370" spans="1:11" x14ac:dyDescent="0.25">
      <c r="C370">
        <v>82157.173622600007</v>
      </c>
      <c r="D370">
        <v>79823.145840900004</v>
      </c>
    </row>
    <row r="371" spans="1:11" x14ac:dyDescent="0.25">
      <c r="C371">
        <v>81060.642215600004</v>
      </c>
      <c r="D371">
        <v>80703.510293600004</v>
      </c>
    </row>
    <row r="372" spans="1:11" x14ac:dyDescent="0.25">
      <c r="A372" t="s">
        <v>39</v>
      </c>
      <c r="C372">
        <v>80247.440115899997</v>
      </c>
      <c r="D372">
        <v>78898.715775699995</v>
      </c>
      <c r="F372" s="1">
        <f>AVERAGE(C372:C381)</f>
        <v>80846.889760539983</v>
      </c>
      <c r="G372">
        <f>STDEV(C372:C381)/F372</f>
        <v>6.5157639565495157E-3</v>
      </c>
      <c r="H372">
        <f>AVERAGE(D372:D381)</f>
        <v>78992.67787911999</v>
      </c>
      <c r="I372">
        <f>STDEV(D372:D381)/H372</f>
        <v>2.7906419869049293E-3</v>
      </c>
      <c r="J372">
        <f>MIN(D372:D381)</f>
        <v>78826.673120000007</v>
      </c>
      <c r="K372">
        <f>(C372-D372)/C372</f>
        <v>1.6807069960762148E-2</v>
      </c>
    </row>
    <row r="373" spans="1:11" x14ac:dyDescent="0.25">
      <c r="C373">
        <v>81370.312364700003</v>
      </c>
      <c r="D373">
        <v>79425.792327100004</v>
      </c>
    </row>
    <row r="374" spans="1:11" x14ac:dyDescent="0.25">
      <c r="C374">
        <v>81153.2430245</v>
      </c>
      <c r="D374">
        <v>78874.646071900002</v>
      </c>
    </row>
    <row r="375" spans="1:11" x14ac:dyDescent="0.25">
      <c r="C375">
        <v>80859.173067299998</v>
      </c>
      <c r="D375">
        <v>78985.988661099997</v>
      </c>
    </row>
    <row r="376" spans="1:11" x14ac:dyDescent="0.25">
      <c r="C376">
        <v>80639.179947500001</v>
      </c>
      <c r="D376">
        <v>78826.673120000007</v>
      </c>
    </row>
    <row r="377" spans="1:11" x14ac:dyDescent="0.25">
      <c r="C377">
        <v>79973.0448321</v>
      </c>
      <c r="D377">
        <v>78856.822953199997</v>
      </c>
    </row>
    <row r="378" spans="1:11" x14ac:dyDescent="0.25">
      <c r="C378">
        <v>80729.257307499996</v>
      </c>
      <c r="D378">
        <v>79378.673060800007</v>
      </c>
    </row>
    <row r="379" spans="1:11" x14ac:dyDescent="0.25">
      <c r="C379">
        <v>80690.947245999996</v>
      </c>
      <c r="D379">
        <v>78922.534665900006</v>
      </c>
    </row>
    <row r="380" spans="1:11" x14ac:dyDescent="0.25">
      <c r="C380">
        <v>81011.742935999995</v>
      </c>
      <c r="D380">
        <v>78856.822953199997</v>
      </c>
    </row>
    <row r="381" spans="1:11" x14ac:dyDescent="0.25">
      <c r="C381">
        <v>81794.556763899993</v>
      </c>
      <c r="D381">
        <v>78900.109202299995</v>
      </c>
    </row>
    <row r="382" spans="1:11" x14ac:dyDescent="0.25">
      <c r="A382" t="s">
        <v>40</v>
      </c>
      <c r="C382">
        <v>79809.810493099998</v>
      </c>
      <c r="D382">
        <v>78571.624466699999</v>
      </c>
      <c r="F382" s="1">
        <f>AVERAGE(C382:C391)</f>
        <v>79649.385685269983</v>
      </c>
      <c r="G382">
        <f>STDEV(C382:C391)/F382</f>
        <v>6.1292303083323538E-3</v>
      </c>
      <c r="H382">
        <f>AVERAGE(D382:D391)</f>
        <v>78672.026994989996</v>
      </c>
      <c r="I382">
        <f>STDEV(D382:D391)/H382</f>
        <v>1.6292374691115768E-3</v>
      </c>
      <c r="J382">
        <f>MIN(D382:D391)</f>
        <v>78571.624466699999</v>
      </c>
      <c r="K382">
        <f>(C382-D382)/C382</f>
        <v>1.5514208325391863E-2</v>
      </c>
    </row>
    <row r="383" spans="1:11" x14ac:dyDescent="0.25">
      <c r="C383">
        <v>80225.948998000007</v>
      </c>
      <c r="D383">
        <v>78571.624466699999</v>
      </c>
    </row>
    <row r="384" spans="1:11" x14ac:dyDescent="0.25">
      <c r="C384">
        <v>78898.989373300006</v>
      </c>
      <c r="D384">
        <v>78622.345404799999</v>
      </c>
    </row>
    <row r="385" spans="1:11" x14ac:dyDescent="0.25">
      <c r="C385">
        <v>80301.034001000007</v>
      </c>
      <c r="D385">
        <v>78577.018177899998</v>
      </c>
    </row>
    <row r="386" spans="1:11" x14ac:dyDescent="0.25">
      <c r="C386">
        <v>79588.086631600003</v>
      </c>
      <c r="D386">
        <v>78885.012893000006</v>
      </c>
    </row>
    <row r="387" spans="1:11" x14ac:dyDescent="0.25">
      <c r="C387">
        <v>79448.327365699995</v>
      </c>
      <c r="D387">
        <v>78591.647563899998</v>
      </c>
    </row>
    <row r="388" spans="1:11" x14ac:dyDescent="0.25">
      <c r="C388">
        <v>80143.917327999996</v>
      </c>
      <c r="D388">
        <v>78894.972882600006</v>
      </c>
    </row>
    <row r="389" spans="1:11" x14ac:dyDescent="0.25">
      <c r="C389">
        <v>79598.0787652</v>
      </c>
      <c r="D389">
        <v>78622.345404799999</v>
      </c>
    </row>
    <row r="390" spans="1:11" x14ac:dyDescent="0.25">
      <c r="C390">
        <v>78946.391795999996</v>
      </c>
      <c r="D390">
        <v>78767.410922499999</v>
      </c>
    </row>
    <row r="391" spans="1:11" x14ac:dyDescent="0.25">
      <c r="C391">
        <v>79533.272100799993</v>
      </c>
      <c r="D391">
        <v>78616.267766999998</v>
      </c>
    </row>
    <row r="392" spans="1:11" x14ac:dyDescent="0.25">
      <c r="A392" t="s">
        <v>41</v>
      </c>
      <c r="C392">
        <v>83372.186381899999</v>
      </c>
      <c r="D392">
        <v>80285.210808300006</v>
      </c>
      <c r="F392" s="1">
        <f>AVERAGE(C392:C401)</f>
        <v>83041.061487322237</v>
      </c>
      <c r="G392">
        <f>STDEV(C392:C401)/F392</f>
        <v>9.1611244069087182E-3</v>
      </c>
      <c r="H392">
        <f>AVERAGE(D392:D401)</f>
        <v>80332.609207850008</v>
      </c>
      <c r="I392">
        <f>STDEV(D392:D401)/H392</f>
        <v>2.344819459462656E-3</v>
      </c>
      <c r="J392">
        <f>MIN(D392:D401)</f>
        <v>79890.147357499998</v>
      </c>
      <c r="K392">
        <f>(C392-D392)/C392</f>
        <v>3.702644380056911E-2</v>
      </c>
    </row>
    <row r="393" spans="1:11" x14ac:dyDescent="0.25">
      <c r="C393">
        <v>82294.074421900004</v>
      </c>
      <c r="D393">
        <v>80377.142940200007</v>
      </c>
    </row>
    <row r="394" spans="1:11" x14ac:dyDescent="0.25">
      <c r="C394">
        <v>82569.805602099994</v>
      </c>
      <c r="D394">
        <v>80472.454013099996</v>
      </c>
    </row>
    <row r="395" spans="1:11" x14ac:dyDescent="0.25">
      <c r="C395">
        <v>82183.543764500006</v>
      </c>
      <c r="D395">
        <v>80362.112833399995</v>
      </c>
    </row>
    <row r="396" spans="1:11" x14ac:dyDescent="0.25">
      <c r="C396">
        <v>82393.760932699995</v>
      </c>
      <c r="D396">
        <v>80261.339045800007</v>
      </c>
    </row>
    <row r="397" spans="1:11" x14ac:dyDescent="0.25">
      <c r="C397">
        <v>83252.686341099994</v>
      </c>
      <c r="D397">
        <v>79890.147357499998</v>
      </c>
    </row>
    <row r="398" spans="1:11" x14ac:dyDescent="0.25">
      <c r="C398">
        <v>84533.285506</v>
      </c>
      <c r="D398">
        <v>80333.330553299995</v>
      </c>
    </row>
    <row r="399" spans="1:11" x14ac:dyDescent="0.25">
      <c r="B399">
        <v>99057.244452900006</v>
      </c>
      <c r="D399">
        <v>80261.339045800007</v>
      </c>
    </row>
    <row r="400" spans="1:11" x14ac:dyDescent="0.25">
      <c r="C400">
        <v>83188.104655100004</v>
      </c>
      <c r="D400">
        <v>80568.599864000003</v>
      </c>
    </row>
    <row r="401" spans="1:11" x14ac:dyDescent="0.25">
      <c r="C401">
        <v>83582.105780600003</v>
      </c>
      <c r="D401">
        <v>80514.415617100007</v>
      </c>
    </row>
    <row r="402" spans="1:11" x14ac:dyDescent="0.25">
      <c r="A402" t="s">
        <v>42</v>
      </c>
      <c r="C402">
        <v>2319883.0912100002</v>
      </c>
      <c r="D402">
        <v>2319827.2130100001</v>
      </c>
      <c r="F402" s="1">
        <f>AVERAGE(C402:C411)</f>
        <v>2319102.7014560001</v>
      </c>
      <c r="G402">
        <f>STDEV(C402:C411)/F402</f>
        <v>2.2925544563334813E-4</v>
      </c>
      <c r="H402">
        <f>AVERAGE(D402:D411)</f>
        <v>2319045.4363079998</v>
      </c>
      <c r="I402">
        <f>STDEV(D402:D411)/H402</f>
        <v>2.0749907224021689E-4</v>
      </c>
      <c r="J402">
        <f>MIN(D402:D411)</f>
        <v>2318433.6185599999</v>
      </c>
      <c r="K402">
        <f>(C402-D402)/C402</f>
        <v>2.4086644802004721E-5</v>
      </c>
    </row>
    <row r="403" spans="1:11" x14ac:dyDescent="0.25">
      <c r="C403">
        <v>2319621.26608</v>
      </c>
      <c r="D403">
        <v>2319575.6592000001</v>
      </c>
    </row>
    <row r="404" spans="1:11" x14ac:dyDescent="0.25">
      <c r="C404">
        <v>2318433.6185599999</v>
      </c>
      <c r="D404">
        <v>2318433.6185599999</v>
      </c>
    </row>
    <row r="405" spans="1:11" x14ac:dyDescent="0.25">
      <c r="C405">
        <v>2319065.6150199999</v>
      </c>
      <c r="D405">
        <v>2319009.2714900002</v>
      </c>
    </row>
    <row r="406" spans="1:11" x14ac:dyDescent="0.25">
      <c r="C406">
        <v>2319080.1260199999</v>
      </c>
      <c r="D406">
        <v>2319080.1260199999</v>
      </c>
    </row>
    <row r="407" spans="1:11" x14ac:dyDescent="0.25">
      <c r="C407">
        <v>2319238.2249699999</v>
      </c>
      <c r="D407">
        <v>2319089.0535599999</v>
      </c>
    </row>
    <row r="408" spans="1:11" x14ac:dyDescent="0.25">
      <c r="C408">
        <v>2318469.9946099999</v>
      </c>
      <c r="D408">
        <v>2318469.9946099999</v>
      </c>
    </row>
    <row r="409" spans="1:11" x14ac:dyDescent="0.25">
      <c r="C409">
        <v>2319775.9297099998</v>
      </c>
      <c r="D409">
        <v>2319510.27825</v>
      </c>
    </row>
    <row r="410" spans="1:11" x14ac:dyDescent="0.25">
      <c r="C410">
        <v>2318547.66175</v>
      </c>
      <c r="D410">
        <v>2318547.66175</v>
      </c>
    </row>
    <row r="411" spans="1:11" x14ac:dyDescent="0.25">
      <c r="C411">
        <v>2318911.4866300002</v>
      </c>
      <c r="D411">
        <v>2318911.4866300002</v>
      </c>
    </row>
    <row r="412" spans="1:11" x14ac:dyDescent="0.25">
      <c r="A412" t="s">
        <v>43</v>
      </c>
      <c r="C412">
        <v>2144535.1903599999</v>
      </c>
      <c r="D412">
        <v>2143976.0657600001</v>
      </c>
      <c r="F412" s="1">
        <f>AVERAGE(C412:C421)</f>
        <v>2145176.6818910004</v>
      </c>
      <c r="G412">
        <f>STDEV(C412:C421)/F412</f>
        <v>2.1452844371100407E-4</v>
      </c>
      <c r="H412">
        <f>AVERAGE(D412:D421)</f>
        <v>2144919.2780490001</v>
      </c>
      <c r="I412">
        <f>STDEV(D412:D421)/H412</f>
        <v>2.4975748648399927E-4</v>
      </c>
      <c r="J412">
        <f>MIN(D412:D421)</f>
        <v>2143976.0657600001</v>
      </c>
      <c r="K412">
        <f>(C412-D412)/C412</f>
        <v>2.6072064590643943E-4</v>
      </c>
    </row>
    <row r="413" spans="1:11" x14ac:dyDescent="0.25">
      <c r="C413">
        <v>2144859.2445</v>
      </c>
      <c r="D413">
        <v>2144554.36411</v>
      </c>
    </row>
    <row r="414" spans="1:11" x14ac:dyDescent="0.25">
      <c r="C414">
        <v>2144939.4087899998</v>
      </c>
      <c r="D414">
        <v>2144939.4087899998</v>
      </c>
    </row>
    <row r="415" spans="1:11" x14ac:dyDescent="0.25">
      <c r="C415">
        <v>2145684.0803</v>
      </c>
      <c r="D415">
        <v>2145378.6880399999</v>
      </c>
    </row>
    <row r="416" spans="1:11" x14ac:dyDescent="0.25">
      <c r="C416">
        <v>2145553.1601</v>
      </c>
      <c r="D416">
        <v>2145553.1601</v>
      </c>
    </row>
    <row r="417" spans="1:11" x14ac:dyDescent="0.25">
      <c r="C417">
        <v>2146056.0276700002</v>
      </c>
      <c r="D417">
        <v>2145556.5392999998</v>
      </c>
    </row>
    <row r="418" spans="1:11" x14ac:dyDescent="0.25">
      <c r="C418">
        <v>2144791.7701400002</v>
      </c>
      <c r="D418">
        <v>2144791.7701400002</v>
      </c>
    </row>
    <row r="419" spans="1:11" x14ac:dyDescent="0.25">
      <c r="C419">
        <v>2145053.63063</v>
      </c>
      <c r="D419">
        <v>2145053.63063</v>
      </c>
    </row>
    <row r="420" spans="1:11" x14ac:dyDescent="0.25">
      <c r="C420">
        <v>2145144.7937099999</v>
      </c>
      <c r="D420">
        <v>2145144.7937099999</v>
      </c>
    </row>
    <row r="421" spans="1:11" x14ac:dyDescent="0.25">
      <c r="C421">
        <v>2145149.5127099999</v>
      </c>
      <c r="D421">
        <v>2144244.3599100001</v>
      </c>
    </row>
    <row r="422" spans="1:11" x14ac:dyDescent="0.25">
      <c r="A422" t="s">
        <v>44</v>
      </c>
      <c r="C422">
        <v>2120902.19447</v>
      </c>
      <c r="D422">
        <v>2120902.19447</v>
      </c>
      <c r="F422" s="1">
        <f>AVERAGE(C422:C431)</f>
        <v>2120546.3715370004</v>
      </c>
      <c r="G422">
        <f>STDEV(C422:C431)/F422</f>
        <v>2.7831368734291693E-4</v>
      </c>
      <c r="H422">
        <f>AVERAGE(D422:D431)</f>
        <v>2120445.5302350004</v>
      </c>
      <c r="I422">
        <f>STDEV(D422:D431)/H422</f>
        <v>1.8122661836507945E-4</v>
      </c>
      <c r="J422">
        <f>MIN(D422:D431)</f>
        <v>2119872.2264800002</v>
      </c>
      <c r="K422">
        <f>(C422-D422)/C422</f>
        <v>0</v>
      </c>
    </row>
    <row r="423" spans="1:11" x14ac:dyDescent="0.25">
      <c r="C423">
        <v>2120138.43879</v>
      </c>
      <c r="D423">
        <v>2120138.43879</v>
      </c>
    </row>
    <row r="424" spans="1:11" x14ac:dyDescent="0.25">
      <c r="C424">
        <v>2120050.4498299998</v>
      </c>
      <c r="D424">
        <v>2120050.4498299998</v>
      </c>
    </row>
    <row r="425" spans="1:11" x14ac:dyDescent="0.25">
      <c r="C425">
        <v>2119872.2264800002</v>
      </c>
      <c r="D425">
        <v>2119872.2264800002</v>
      </c>
    </row>
    <row r="426" spans="1:11" x14ac:dyDescent="0.25">
      <c r="C426">
        <v>2120322.03284</v>
      </c>
      <c r="D426">
        <v>2120322.03284</v>
      </c>
    </row>
    <row r="427" spans="1:11" x14ac:dyDescent="0.25">
      <c r="C427">
        <v>2120356.8771700002</v>
      </c>
      <c r="D427">
        <v>2120356.8771700002</v>
      </c>
    </row>
    <row r="428" spans="1:11" x14ac:dyDescent="0.25">
      <c r="C428">
        <v>2120770.6013400001</v>
      </c>
      <c r="D428">
        <v>2120770.6013400001</v>
      </c>
    </row>
    <row r="429" spans="1:11" x14ac:dyDescent="0.25">
      <c r="C429">
        <v>2120275.4188600001</v>
      </c>
      <c r="D429">
        <v>2120275.4188600001</v>
      </c>
    </row>
    <row r="430" spans="1:11" x14ac:dyDescent="0.25">
      <c r="C430">
        <v>2120879.9843100002</v>
      </c>
      <c r="D430">
        <v>2120879.9843100002</v>
      </c>
    </row>
    <row r="431" spans="1:11" x14ac:dyDescent="0.25">
      <c r="C431">
        <v>2121895.4912800002</v>
      </c>
      <c r="D431">
        <v>2120887.0782599999</v>
      </c>
    </row>
    <row r="432" spans="1:11" x14ac:dyDescent="0.25">
      <c r="A432" t="s">
        <v>45</v>
      </c>
      <c r="C432">
        <v>2028516.5991700001</v>
      </c>
      <c r="D432">
        <v>2027526.7117699999</v>
      </c>
      <c r="F432" s="1">
        <f>AVERAGE(C432:C441)</f>
        <v>2028011.877663</v>
      </c>
      <c r="G432">
        <f>STDEV(C432:C441)/F432</f>
        <v>1.6457952931552878E-4</v>
      </c>
      <c r="H432">
        <f>AVERAGE(D432:D441)</f>
        <v>2027728.321091</v>
      </c>
      <c r="I432">
        <f>STDEV(D432:D441)/H432</f>
        <v>1.2841115349690216E-4</v>
      </c>
      <c r="J432">
        <f>MIN(D432:D441)</f>
        <v>2027526.7117699999</v>
      </c>
      <c r="K432">
        <f>(C432-D432)/C432</f>
        <v>4.8798585153562535E-4</v>
      </c>
    </row>
    <row r="433" spans="1:11" x14ac:dyDescent="0.25">
      <c r="C433">
        <v>2028264.2740199999</v>
      </c>
      <c r="D433">
        <v>2027609.40668</v>
      </c>
    </row>
    <row r="434" spans="1:11" x14ac:dyDescent="0.25">
      <c r="C434">
        <v>2027986.05797</v>
      </c>
      <c r="D434">
        <v>2027757.1403099999</v>
      </c>
    </row>
    <row r="435" spans="1:11" x14ac:dyDescent="0.25">
      <c r="C435">
        <v>2027652.36381</v>
      </c>
      <c r="D435">
        <v>2027528.91967</v>
      </c>
    </row>
    <row r="436" spans="1:11" x14ac:dyDescent="0.25">
      <c r="C436">
        <v>2028247.4634100001</v>
      </c>
      <c r="D436">
        <v>2028091.4244899999</v>
      </c>
    </row>
    <row r="437" spans="1:11" x14ac:dyDescent="0.25">
      <c r="C437">
        <v>2027652.36381</v>
      </c>
      <c r="D437">
        <v>2027528.91967</v>
      </c>
    </row>
    <row r="438" spans="1:11" x14ac:dyDescent="0.25">
      <c r="C438">
        <v>2028247.4634100001</v>
      </c>
      <c r="D438">
        <v>2028091.4244899999</v>
      </c>
    </row>
    <row r="439" spans="1:11" x14ac:dyDescent="0.25">
      <c r="C439">
        <v>2027652.36381</v>
      </c>
      <c r="D439">
        <v>2027528.91967</v>
      </c>
    </row>
    <row r="440" spans="1:11" x14ac:dyDescent="0.25">
      <c r="C440">
        <v>2028247.4634100001</v>
      </c>
      <c r="D440">
        <v>2028091.4244899999</v>
      </c>
    </row>
    <row r="441" spans="1:11" x14ac:dyDescent="0.25">
      <c r="C441">
        <v>2027652.36381</v>
      </c>
      <c r="D441">
        <v>2027528.91967</v>
      </c>
    </row>
    <row r="442" spans="1:11" x14ac:dyDescent="0.25">
      <c r="A442" t="s">
        <v>46</v>
      </c>
      <c r="C442">
        <v>2005241.3296399999</v>
      </c>
      <c r="D442">
        <v>2004395.29296</v>
      </c>
      <c r="F442" s="1">
        <f>AVERAGE(C442:C451)</f>
        <v>2005040.1320789997</v>
      </c>
      <c r="G442">
        <f>STDEV(C442:C451)/F442</f>
        <v>1.9789251781048914E-4</v>
      </c>
      <c r="H442">
        <f>AVERAGE(D442:D451)</f>
        <v>2004354.7026450001</v>
      </c>
      <c r="I442">
        <f>STDEV(D442:D451)/H442</f>
        <v>3.6095778259028876E-5</v>
      </c>
      <c r="J442">
        <f>MIN(D442:D451)</f>
        <v>2004218.4355599999</v>
      </c>
      <c r="K442">
        <f>(C442-D442)/C442</f>
        <v>4.2191264836526754E-4</v>
      </c>
    </row>
    <row r="443" spans="1:11" x14ac:dyDescent="0.25">
      <c r="C443">
        <v>2005400.2280900001</v>
      </c>
      <c r="D443">
        <v>2004376.8303499999</v>
      </c>
    </row>
    <row r="444" spans="1:11" x14ac:dyDescent="0.25">
      <c r="C444">
        <v>2004841.4310999999</v>
      </c>
      <c r="D444">
        <v>2004218.4355599999</v>
      </c>
    </row>
    <row r="445" spans="1:11" x14ac:dyDescent="0.25">
      <c r="C445">
        <v>2004396.8927</v>
      </c>
      <c r="D445">
        <v>2004396.8927</v>
      </c>
    </row>
    <row r="446" spans="1:11" x14ac:dyDescent="0.25">
      <c r="C446">
        <v>2005241.3296399999</v>
      </c>
      <c r="D446">
        <v>2004395.29296</v>
      </c>
    </row>
    <row r="447" spans="1:11" x14ac:dyDescent="0.25">
      <c r="C447">
        <v>2005400.2280900001</v>
      </c>
      <c r="D447">
        <v>2004376.8303499999</v>
      </c>
    </row>
    <row r="448" spans="1:11" x14ac:dyDescent="0.25">
      <c r="C448">
        <v>2004841.4310999999</v>
      </c>
      <c r="D448">
        <v>2004218.4355599999</v>
      </c>
    </row>
    <row r="449" spans="1:11" x14ac:dyDescent="0.25">
      <c r="C449">
        <v>2004396.8927</v>
      </c>
      <c r="D449">
        <v>2004396.8927</v>
      </c>
    </row>
    <row r="450" spans="1:11" x14ac:dyDescent="0.25">
      <c r="C450">
        <v>2005241.3296399999</v>
      </c>
      <c r="D450">
        <v>2004395.29296</v>
      </c>
    </row>
    <row r="451" spans="1:11" x14ac:dyDescent="0.25">
      <c r="C451">
        <v>2005400.2280900001</v>
      </c>
      <c r="D451">
        <v>2004376.8303499999</v>
      </c>
    </row>
    <row r="452" spans="1:11" x14ac:dyDescent="0.25">
      <c r="A452" t="s">
        <v>47</v>
      </c>
      <c r="C452">
        <v>2051.5923536199998</v>
      </c>
      <c r="D452">
        <v>2051.5923536199998</v>
      </c>
      <c r="F452" s="1">
        <f>AVERAGE(C452:C461)</f>
        <v>2053.2993393090005</v>
      </c>
      <c r="G452">
        <f>STDEV(C452:C461)/F452</f>
        <v>6.9172361969458459E-4</v>
      </c>
      <c r="H452">
        <f>AVERAGE(D452:D461)</f>
        <v>2052.284810309</v>
      </c>
      <c r="I452">
        <f>STDEV(D452:D461)/H452</f>
        <v>4.447695005490811E-4</v>
      </c>
      <c r="J452">
        <f>MIN(D452:D461)</f>
        <v>2051.2600483199999</v>
      </c>
      <c r="K452">
        <f>(C452-D452)/C452</f>
        <v>0</v>
      </c>
    </row>
    <row r="453" spans="1:11" x14ac:dyDescent="0.25">
      <c r="C453">
        <v>2056.19450676</v>
      </c>
      <c r="D453">
        <v>2053.63668865</v>
      </c>
    </row>
    <row r="454" spans="1:11" x14ac:dyDescent="0.25">
      <c r="C454">
        <v>2055.1849433699999</v>
      </c>
      <c r="D454">
        <v>2051.2600483199999</v>
      </c>
    </row>
    <row r="455" spans="1:11" x14ac:dyDescent="0.25">
      <c r="C455">
        <v>2053.5732555</v>
      </c>
      <c r="D455">
        <v>2053.5732555</v>
      </c>
    </row>
    <row r="456" spans="1:11" x14ac:dyDescent="0.25">
      <c r="C456">
        <v>2052.6030314300001</v>
      </c>
      <c r="D456">
        <v>2052.6030314300001</v>
      </c>
    </row>
    <row r="457" spans="1:11" x14ac:dyDescent="0.25">
      <c r="C457">
        <v>2052.3506341500001</v>
      </c>
      <c r="D457">
        <v>2052.3506341500001</v>
      </c>
    </row>
    <row r="458" spans="1:11" x14ac:dyDescent="0.25">
      <c r="C458">
        <v>2052.34459526</v>
      </c>
      <c r="D458">
        <v>2051.2600483199999</v>
      </c>
    </row>
    <row r="459" spans="1:11" x14ac:dyDescent="0.25">
      <c r="C459">
        <v>2053.4027388700001</v>
      </c>
      <c r="D459">
        <v>2052.6559973899998</v>
      </c>
    </row>
    <row r="460" spans="1:11" x14ac:dyDescent="0.25">
      <c r="C460">
        <v>2052.34459526</v>
      </c>
      <c r="D460">
        <v>2051.2600483199999</v>
      </c>
    </row>
    <row r="461" spans="1:11" x14ac:dyDescent="0.25">
      <c r="C461">
        <v>2053.4027388700001</v>
      </c>
      <c r="D461">
        <v>2052.6559973899998</v>
      </c>
    </row>
    <row r="462" spans="1:11" x14ac:dyDescent="0.25">
      <c r="A462" t="s">
        <v>48</v>
      </c>
      <c r="C462">
        <v>1931.97280707</v>
      </c>
      <c r="D462">
        <v>1930.8861148799999</v>
      </c>
      <c r="F462" s="1">
        <f>AVERAGE(C462:C471)</f>
        <v>1932.1370242459998</v>
      </c>
      <c r="G462">
        <f>STDEV(C462:C471)/F462</f>
        <v>4.7583012675720174E-4</v>
      </c>
      <c r="H462">
        <f>AVERAGE(D462:D471)</f>
        <v>1931.1520385520002</v>
      </c>
      <c r="I462">
        <f>STDEV(D462:D471)/H462</f>
        <v>4.4936871719733918E-4</v>
      </c>
      <c r="J462">
        <f>MIN(D462:D471)</f>
        <v>1929.82118765</v>
      </c>
      <c r="K462">
        <f>(C462-D462)/C462</f>
        <v>5.6247799452632157E-4</v>
      </c>
    </row>
    <row r="463" spans="1:11" x14ac:dyDescent="0.25">
      <c r="C463">
        <v>1934.0113039800001</v>
      </c>
      <c r="D463">
        <v>1932.4465966400001</v>
      </c>
    </row>
    <row r="464" spans="1:11" x14ac:dyDescent="0.25">
      <c r="C464">
        <v>1932.14596585</v>
      </c>
      <c r="D464">
        <v>1931.79967906</v>
      </c>
    </row>
    <row r="465" spans="1:11" x14ac:dyDescent="0.25">
      <c r="C465">
        <v>1932.50951444</v>
      </c>
      <c r="D465">
        <v>1929.82118765</v>
      </c>
    </row>
    <row r="466" spans="1:11" x14ac:dyDescent="0.25">
      <c r="C466">
        <v>1931.42152904</v>
      </c>
      <c r="D466">
        <v>1930.61061969</v>
      </c>
    </row>
    <row r="467" spans="1:11" x14ac:dyDescent="0.25">
      <c r="C467">
        <v>1930.5187718</v>
      </c>
      <c r="D467">
        <v>1930.5187718</v>
      </c>
    </row>
    <row r="468" spans="1:11" x14ac:dyDescent="0.25">
      <c r="C468">
        <v>1932.9366031500001</v>
      </c>
      <c r="D468">
        <v>1932.10798131</v>
      </c>
    </row>
    <row r="469" spans="1:11" x14ac:dyDescent="0.25">
      <c r="C469">
        <v>1931.9259515199999</v>
      </c>
      <c r="D469">
        <v>1930.2582864200001</v>
      </c>
    </row>
    <row r="470" spans="1:11" x14ac:dyDescent="0.25">
      <c r="C470">
        <v>1931.79967906</v>
      </c>
      <c r="D470">
        <v>1931.2714690099999</v>
      </c>
    </row>
    <row r="471" spans="1:11" x14ac:dyDescent="0.25">
      <c r="C471">
        <v>1932.12811655</v>
      </c>
      <c r="D471">
        <v>1931.79967906</v>
      </c>
    </row>
    <row r="472" spans="1:11" x14ac:dyDescent="0.25">
      <c r="A472" t="s">
        <v>49</v>
      </c>
      <c r="C472">
        <v>1876.88202849</v>
      </c>
      <c r="D472">
        <v>1876.19510096</v>
      </c>
      <c r="F472" s="1">
        <f>AVERAGE(C472:C481)</f>
        <v>1879.0142086410001</v>
      </c>
      <c r="G472">
        <f>STDEV(C472:C481)/F472</f>
        <v>8.6946418764843078E-4</v>
      </c>
      <c r="H472">
        <f>AVERAGE(D472:D481)</f>
        <v>1875.7849254309997</v>
      </c>
      <c r="I472">
        <f>STDEV(D472:D481)/H472</f>
        <v>3.3189542388820933E-4</v>
      </c>
      <c r="J472">
        <f>MIN(D472:D481)</f>
        <v>1875.33484808</v>
      </c>
      <c r="K472">
        <f>(C472-D472)/C472</f>
        <v>3.659939834112531E-4</v>
      </c>
    </row>
    <row r="473" spans="1:11" x14ac:dyDescent="0.25">
      <c r="C473">
        <v>1880.28272206</v>
      </c>
      <c r="D473">
        <v>1875.33484808</v>
      </c>
    </row>
    <row r="474" spans="1:11" x14ac:dyDescent="0.25">
      <c r="C474">
        <v>1880.28272206</v>
      </c>
      <c r="D474">
        <v>1875.33484808</v>
      </c>
    </row>
    <row r="475" spans="1:11" x14ac:dyDescent="0.25">
      <c r="C475">
        <v>1880.28272206</v>
      </c>
      <c r="D475">
        <v>1875.33484808</v>
      </c>
    </row>
    <row r="476" spans="1:11" x14ac:dyDescent="0.25">
      <c r="C476">
        <v>1880.28272206</v>
      </c>
      <c r="D476">
        <v>1875.33484808</v>
      </c>
    </row>
    <row r="477" spans="1:11" x14ac:dyDescent="0.25">
      <c r="C477">
        <v>1880.28272206</v>
      </c>
      <c r="D477">
        <v>1875.33484808</v>
      </c>
    </row>
    <row r="478" spans="1:11" x14ac:dyDescent="0.25">
      <c r="C478">
        <v>1878.35174775</v>
      </c>
      <c r="D478">
        <v>1876.81581312</v>
      </c>
    </row>
    <row r="479" spans="1:11" x14ac:dyDescent="0.25">
      <c r="C479">
        <v>1876.7673593699999</v>
      </c>
      <c r="D479">
        <v>1875.33484808</v>
      </c>
    </row>
    <row r="480" spans="1:11" x14ac:dyDescent="0.25">
      <c r="C480">
        <v>1876.7673593699999</v>
      </c>
      <c r="D480">
        <v>1876.7673593699999</v>
      </c>
    </row>
    <row r="481" spans="1:11" x14ac:dyDescent="0.25">
      <c r="C481">
        <v>1879.95998113</v>
      </c>
      <c r="D481">
        <v>1876.06189238</v>
      </c>
    </row>
    <row r="482" spans="1:11" x14ac:dyDescent="0.25">
      <c r="A482" t="s">
        <v>50</v>
      </c>
      <c r="C482">
        <v>1846.43575846</v>
      </c>
      <c r="D482">
        <v>1842.05631593</v>
      </c>
      <c r="F482" s="1">
        <f>AVERAGE(C482:C491)</f>
        <v>1845.7679357020002</v>
      </c>
      <c r="G482">
        <f>STDEV(C482:C491)/F482</f>
        <v>5.6742535065738972E-4</v>
      </c>
      <c r="H482">
        <f>AVERAGE(D482:D491)</f>
        <v>1843.1031177350001</v>
      </c>
      <c r="I482">
        <f>STDEV(D482:D491)/H482</f>
        <v>4.0726108425943316E-4</v>
      </c>
      <c r="J482">
        <f>MIN(D482:D491)</f>
        <v>1842.05631593</v>
      </c>
      <c r="K482">
        <f>(C482-D482)/C482</f>
        <v>2.3718358518211502E-3</v>
      </c>
    </row>
    <row r="483" spans="1:11" x14ac:dyDescent="0.25">
      <c r="C483">
        <v>1845.3277490800001</v>
      </c>
      <c r="D483">
        <v>1843.7611102999999</v>
      </c>
    </row>
    <row r="484" spans="1:11" x14ac:dyDescent="0.25">
      <c r="C484">
        <v>1844.06166708</v>
      </c>
      <c r="D484">
        <v>1842.5212796999999</v>
      </c>
    </row>
    <row r="485" spans="1:11" x14ac:dyDescent="0.25">
      <c r="C485">
        <v>1846.5151318799999</v>
      </c>
      <c r="D485">
        <v>1842.8636536900001</v>
      </c>
    </row>
    <row r="486" spans="1:11" x14ac:dyDescent="0.25">
      <c r="C486">
        <v>1846.5151318799999</v>
      </c>
      <c r="D486">
        <v>1842.8636536900001</v>
      </c>
    </row>
    <row r="487" spans="1:11" x14ac:dyDescent="0.25">
      <c r="C487">
        <v>1846.5151318799999</v>
      </c>
      <c r="D487">
        <v>1842.8636536900001</v>
      </c>
    </row>
    <row r="488" spans="1:11" x14ac:dyDescent="0.25">
      <c r="C488">
        <v>1846.26007061</v>
      </c>
      <c r="D488">
        <v>1844.1464421400001</v>
      </c>
    </row>
    <row r="489" spans="1:11" x14ac:dyDescent="0.25">
      <c r="C489">
        <v>1843.7422301700001</v>
      </c>
      <c r="D489">
        <v>1842.2309365199999</v>
      </c>
    </row>
    <row r="490" spans="1:11" x14ac:dyDescent="0.25">
      <c r="C490">
        <v>1846.11086604</v>
      </c>
      <c r="D490">
        <v>1843.98532712</v>
      </c>
    </row>
    <row r="491" spans="1:11" x14ac:dyDescent="0.25">
      <c r="C491">
        <v>1846.1956199399999</v>
      </c>
      <c r="D491">
        <v>1843.73880457</v>
      </c>
    </row>
    <row r="492" spans="1:11" x14ac:dyDescent="0.25">
      <c r="A492" t="s">
        <v>51</v>
      </c>
      <c r="C492">
        <v>1852.1103456999999</v>
      </c>
      <c r="D492">
        <v>1845.85437428</v>
      </c>
      <c r="F492" s="1">
        <f>AVERAGE(C492:C501)</f>
        <v>1849.2129855109997</v>
      </c>
      <c r="G492">
        <f>STDEV(C492:C501)/F492</f>
        <v>8.8886165807991577E-4</v>
      </c>
      <c r="H492">
        <f>AVERAGE(D492:D501)</f>
        <v>1848.0500106089999</v>
      </c>
      <c r="I492">
        <f>STDEV(D492:D501)/H492</f>
        <v>4.1750908578990159E-4</v>
      </c>
      <c r="J492">
        <f>MIN(D492:D501)</f>
        <v>1845.85437428</v>
      </c>
      <c r="K492">
        <f>(C492-D492)/C492</f>
        <v>3.3777530774687708E-3</v>
      </c>
    </row>
    <row r="493" spans="1:11" x14ac:dyDescent="0.25">
      <c r="C493">
        <v>1852.54109709</v>
      </c>
      <c r="D493">
        <v>1848.3307697299999</v>
      </c>
    </row>
    <row r="494" spans="1:11" x14ac:dyDescent="0.25">
      <c r="C494">
        <v>1848.4348015400001</v>
      </c>
      <c r="D494">
        <v>1848.2893702599999</v>
      </c>
    </row>
    <row r="495" spans="1:11" x14ac:dyDescent="0.25">
      <c r="C495">
        <v>1848.4348015400001</v>
      </c>
      <c r="D495">
        <v>1848.2893702599999</v>
      </c>
    </row>
    <row r="496" spans="1:11" x14ac:dyDescent="0.25">
      <c r="C496">
        <v>1848.4348015400001</v>
      </c>
      <c r="D496">
        <v>1848.2893702599999</v>
      </c>
    </row>
    <row r="497" spans="1:11" x14ac:dyDescent="0.25">
      <c r="C497">
        <v>1848.4348015400001</v>
      </c>
      <c r="D497">
        <v>1848.2893702599999</v>
      </c>
    </row>
    <row r="498" spans="1:11" x14ac:dyDescent="0.25">
      <c r="C498">
        <v>1848.4348015400001</v>
      </c>
      <c r="D498">
        <v>1848.2893702599999</v>
      </c>
    </row>
    <row r="499" spans="1:11" x14ac:dyDescent="0.25">
      <c r="C499">
        <v>1848.4348015400001</v>
      </c>
      <c r="D499">
        <v>1848.2893702599999</v>
      </c>
    </row>
    <row r="500" spans="1:11" x14ac:dyDescent="0.25">
      <c r="C500">
        <v>1848.4348015400001</v>
      </c>
      <c r="D500">
        <v>1848.2893702599999</v>
      </c>
    </row>
    <row r="501" spans="1:11" x14ac:dyDescent="0.25">
      <c r="C501">
        <v>1848.4348015400001</v>
      </c>
      <c r="D501">
        <v>1848.2893702599999</v>
      </c>
    </row>
    <row r="502" spans="1:11" x14ac:dyDescent="0.25">
      <c r="A502" t="s">
        <v>52</v>
      </c>
      <c r="C502">
        <v>77467.900887600001</v>
      </c>
      <c r="D502">
        <v>77147.589905999994</v>
      </c>
      <c r="F502" s="1">
        <f>AVERAGE(C502:C511)</f>
        <v>77318.147227290014</v>
      </c>
      <c r="G502">
        <f>STDEV(C502:C511)/F502</f>
        <v>3.4981053551470186E-3</v>
      </c>
      <c r="H502">
        <f>AVERAGE(D502:D511)</f>
        <v>76912.929390909994</v>
      </c>
      <c r="I502">
        <f>STDEV(D502:D511)/H502</f>
        <v>2.489352190044849E-3</v>
      </c>
      <c r="J502">
        <f>MIN(D502:D511)</f>
        <v>76744.956705499993</v>
      </c>
      <c r="K502">
        <f>(C502-D502)/C502</f>
        <v>4.1347574663828015E-3</v>
      </c>
    </row>
    <row r="503" spans="1:11" x14ac:dyDescent="0.25">
      <c r="C503">
        <v>77224.563394099998</v>
      </c>
      <c r="D503">
        <v>76770.127636499994</v>
      </c>
    </row>
    <row r="504" spans="1:11" x14ac:dyDescent="0.25">
      <c r="C504">
        <v>76842.759495499995</v>
      </c>
      <c r="D504">
        <v>76770.127636499994</v>
      </c>
    </row>
    <row r="505" spans="1:11" x14ac:dyDescent="0.25">
      <c r="C505">
        <v>77151.415541099996</v>
      </c>
      <c r="D505">
        <v>77122.418974999993</v>
      </c>
    </row>
    <row r="506" spans="1:11" x14ac:dyDescent="0.25">
      <c r="C506">
        <v>77014.291365600002</v>
      </c>
      <c r="D506">
        <v>76744.956705499993</v>
      </c>
    </row>
    <row r="507" spans="1:11" x14ac:dyDescent="0.25">
      <c r="C507">
        <v>77547.825005499995</v>
      </c>
      <c r="D507">
        <v>77147.589905999994</v>
      </c>
    </row>
    <row r="508" spans="1:11" x14ac:dyDescent="0.25">
      <c r="C508">
        <v>77651.374491199997</v>
      </c>
      <c r="D508">
        <v>76763.808895599999</v>
      </c>
    </row>
    <row r="509" spans="1:11" x14ac:dyDescent="0.25">
      <c r="C509">
        <v>77310.038857000007</v>
      </c>
      <c r="D509">
        <v>76770.127636499994</v>
      </c>
    </row>
    <row r="510" spans="1:11" x14ac:dyDescent="0.25">
      <c r="C510">
        <v>77660.426898200007</v>
      </c>
      <c r="D510">
        <v>76770.127636499994</v>
      </c>
    </row>
    <row r="511" spans="1:11" x14ac:dyDescent="0.25">
      <c r="C511">
        <v>77310.876337099995</v>
      </c>
      <c r="D511">
        <v>77122.418974999993</v>
      </c>
    </row>
    <row r="512" spans="1:11" x14ac:dyDescent="0.25">
      <c r="A512" t="s">
        <v>53</v>
      </c>
      <c r="C512">
        <v>78430.373588899995</v>
      </c>
      <c r="D512">
        <v>77868.950150799996</v>
      </c>
      <c r="F512" s="1">
        <f>AVERAGE(C512:C521)</f>
        <v>78647.822279</v>
      </c>
      <c r="G512">
        <f>STDEV(C512:C521)/F512</f>
        <v>2.3779429900728888E-3</v>
      </c>
      <c r="H512">
        <f>AVERAGE(D512:D521)</f>
        <v>77859.028431409999</v>
      </c>
      <c r="I512">
        <f>STDEV(D512:D521)/H512</f>
        <v>5.3194823734948032E-4</v>
      </c>
      <c r="J512">
        <f>MIN(D512:D521)</f>
        <v>77792.102480000001</v>
      </c>
      <c r="K512">
        <f>(C512-D512)/C512</f>
        <v>7.1582400084277461E-3</v>
      </c>
    </row>
    <row r="513" spans="1:11" x14ac:dyDescent="0.25">
      <c r="C513">
        <v>78790.391195300006</v>
      </c>
      <c r="D513">
        <v>77794.938790500004</v>
      </c>
    </row>
    <row r="514" spans="1:11" x14ac:dyDescent="0.25">
      <c r="C514">
        <v>78787.872756600002</v>
      </c>
      <c r="D514">
        <v>77842.734526700006</v>
      </c>
    </row>
    <row r="515" spans="1:11" x14ac:dyDescent="0.25">
      <c r="C515">
        <v>78833.589582000001</v>
      </c>
      <c r="D515">
        <v>77886.340503500003</v>
      </c>
    </row>
    <row r="516" spans="1:11" x14ac:dyDescent="0.25">
      <c r="C516">
        <v>78338.255994899999</v>
      </c>
      <c r="D516">
        <v>77868.950150799996</v>
      </c>
    </row>
    <row r="517" spans="1:11" x14ac:dyDescent="0.25">
      <c r="C517">
        <v>78396.674143299999</v>
      </c>
      <c r="D517">
        <v>77842.734526700006</v>
      </c>
    </row>
    <row r="518" spans="1:11" x14ac:dyDescent="0.25">
      <c r="C518">
        <v>78783.602057099997</v>
      </c>
      <c r="D518">
        <v>77886.340503500003</v>
      </c>
    </row>
    <row r="519" spans="1:11" x14ac:dyDescent="0.25">
      <c r="C519">
        <v>78766.952818399994</v>
      </c>
      <c r="D519">
        <v>77921.753521599996</v>
      </c>
    </row>
    <row r="520" spans="1:11" x14ac:dyDescent="0.25">
      <c r="C520">
        <v>78672.521605300004</v>
      </c>
      <c r="D520">
        <v>77885.439159999994</v>
      </c>
    </row>
    <row r="521" spans="1:11" x14ac:dyDescent="0.25">
      <c r="C521">
        <v>78677.989048200005</v>
      </c>
      <c r="D521">
        <v>77792.102480000001</v>
      </c>
    </row>
    <row r="522" spans="1:11" x14ac:dyDescent="0.25">
      <c r="A522" t="s">
        <v>54</v>
      </c>
      <c r="C522">
        <v>80973.644725599996</v>
      </c>
      <c r="D522">
        <v>79687.521896599996</v>
      </c>
      <c r="F522" s="1">
        <f>AVERAGE(C522:C531)</f>
        <v>80877.98677481999</v>
      </c>
      <c r="G522">
        <f>STDEV(C522:C531)/F522</f>
        <v>4.5284350303291879E-3</v>
      </c>
      <c r="H522">
        <f>AVERAGE(D522:D531)</f>
        <v>79745.931240359991</v>
      </c>
      <c r="I522">
        <f>STDEV(D522:D531)/H522</f>
        <v>1.9275254443219191E-3</v>
      </c>
      <c r="J522">
        <f>MIN(D522:D531)</f>
        <v>79554.836181299994</v>
      </c>
      <c r="K522">
        <f>(C522-D522)/C522</f>
        <v>1.5883227602738616E-2</v>
      </c>
    </row>
    <row r="523" spans="1:11" x14ac:dyDescent="0.25">
      <c r="C523">
        <v>80609.333730900005</v>
      </c>
      <c r="D523">
        <v>79735.964617599995</v>
      </c>
    </row>
    <row r="524" spans="1:11" x14ac:dyDescent="0.25">
      <c r="C524">
        <v>81432.294649599993</v>
      </c>
      <c r="D524">
        <v>79554.836181299994</v>
      </c>
    </row>
    <row r="525" spans="1:11" x14ac:dyDescent="0.25">
      <c r="C525">
        <v>80253.174818200001</v>
      </c>
      <c r="D525">
        <v>79643.161293900004</v>
      </c>
    </row>
    <row r="526" spans="1:11" x14ac:dyDescent="0.25">
      <c r="C526">
        <v>81336.869561400003</v>
      </c>
      <c r="D526">
        <v>80099.605873799999</v>
      </c>
    </row>
    <row r="527" spans="1:11" x14ac:dyDescent="0.25">
      <c r="C527">
        <v>80874.336824900005</v>
      </c>
      <c r="D527">
        <v>79643.161293900004</v>
      </c>
    </row>
    <row r="528" spans="1:11" x14ac:dyDescent="0.25">
      <c r="C528">
        <v>80572.100316099997</v>
      </c>
      <c r="D528">
        <v>79829.577583899998</v>
      </c>
    </row>
    <row r="529" spans="1:11" x14ac:dyDescent="0.25">
      <c r="C529">
        <v>80789.802464799999</v>
      </c>
      <c r="D529">
        <v>79643.161293900004</v>
      </c>
    </row>
    <row r="530" spans="1:11" x14ac:dyDescent="0.25">
      <c r="C530">
        <v>81192.461159099999</v>
      </c>
      <c r="D530">
        <v>79824.230841700002</v>
      </c>
    </row>
    <row r="531" spans="1:11" x14ac:dyDescent="0.25">
      <c r="C531">
        <v>80745.849497599993</v>
      </c>
      <c r="D531">
        <v>79798.091526999997</v>
      </c>
    </row>
    <row r="532" spans="1:11" x14ac:dyDescent="0.25">
      <c r="A532" t="s">
        <v>55</v>
      </c>
      <c r="C532">
        <v>80842.906201799997</v>
      </c>
      <c r="D532">
        <v>78890.645708800002</v>
      </c>
      <c r="F532" s="1">
        <f>AVERAGE(C532:C541)</f>
        <v>80772.37935789999</v>
      </c>
      <c r="G532">
        <f>STDEV(C532:C541)/F532</f>
        <v>6.0308353879114478E-3</v>
      </c>
      <c r="H532">
        <f>AVERAGE(D532:D541)</f>
        <v>79107.602298340018</v>
      </c>
      <c r="I532">
        <f>STDEV(D532:D541)/H532</f>
        <v>2.1737880403295069E-3</v>
      </c>
      <c r="J532">
        <f>MIN(D532:D541)</f>
        <v>78890.645708800002</v>
      </c>
      <c r="K532">
        <f>(C532-D532)/C532</f>
        <v>2.4148816324425091E-2</v>
      </c>
    </row>
    <row r="533" spans="1:11" x14ac:dyDescent="0.25">
      <c r="C533">
        <v>81300.953133999996</v>
      </c>
      <c r="D533">
        <v>79021.567723200002</v>
      </c>
    </row>
    <row r="534" spans="1:11" x14ac:dyDescent="0.25">
      <c r="C534">
        <v>80429.267180900002</v>
      </c>
      <c r="D534">
        <v>79381.975094699999</v>
      </c>
    </row>
    <row r="535" spans="1:11" x14ac:dyDescent="0.25">
      <c r="C535">
        <v>81407.433015899995</v>
      </c>
      <c r="D535">
        <v>79197.073363200005</v>
      </c>
    </row>
    <row r="536" spans="1:11" x14ac:dyDescent="0.25">
      <c r="C536">
        <v>80137.756205099999</v>
      </c>
      <c r="D536">
        <v>79000.100773099999</v>
      </c>
    </row>
    <row r="537" spans="1:11" x14ac:dyDescent="0.25">
      <c r="C537">
        <v>80815.510719700003</v>
      </c>
      <c r="D537">
        <v>79002.755544700005</v>
      </c>
    </row>
    <row r="538" spans="1:11" x14ac:dyDescent="0.25">
      <c r="C538">
        <v>80429.267180900002</v>
      </c>
      <c r="D538">
        <v>79381.975094699999</v>
      </c>
    </row>
    <row r="539" spans="1:11" x14ac:dyDescent="0.25">
      <c r="C539">
        <v>81407.433015899995</v>
      </c>
      <c r="D539">
        <v>79197.073363200005</v>
      </c>
    </row>
    <row r="540" spans="1:11" x14ac:dyDescent="0.25">
      <c r="C540">
        <v>80137.756205099999</v>
      </c>
      <c r="D540">
        <v>79000.100773099999</v>
      </c>
    </row>
    <row r="541" spans="1:11" x14ac:dyDescent="0.25">
      <c r="C541">
        <v>80815.510719700003</v>
      </c>
      <c r="D541">
        <v>79002.755544700005</v>
      </c>
    </row>
    <row r="542" spans="1:11" x14ac:dyDescent="0.25">
      <c r="A542" t="s">
        <v>56</v>
      </c>
      <c r="C542">
        <v>81671.495556099995</v>
      </c>
      <c r="D542">
        <v>80951.172038899997</v>
      </c>
      <c r="F542" s="1">
        <f>AVERAGE(C542:C551)</f>
        <v>82018.636398679999</v>
      </c>
      <c r="G542">
        <f>STDEV(C542:C551)/F542</f>
        <v>7.1105223736876375E-3</v>
      </c>
      <c r="H542">
        <f>AVERAGE(D542:D551)</f>
        <v>80804.654084430003</v>
      </c>
      <c r="I542">
        <f>STDEV(D542:D551)/H542</f>
        <v>1.815469955053132E-3</v>
      </c>
      <c r="J542">
        <f>MIN(D542:D551)</f>
        <v>80537.187010900001</v>
      </c>
      <c r="K542">
        <f>(C542-D542)/C542</f>
        <v>8.8197664594645477E-3</v>
      </c>
    </row>
    <row r="543" spans="1:11" x14ac:dyDescent="0.25">
      <c r="C543">
        <v>81678.860706299994</v>
      </c>
      <c r="D543">
        <v>80791.411049799994</v>
      </c>
    </row>
    <row r="544" spans="1:11" x14ac:dyDescent="0.25">
      <c r="C544">
        <v>82058.236236299999</v>
      </c>
      <c r="D544">
        <v>80716.975949200001</v>
      </c>
    </row>
    <row r="545" spans="1:11" x14ac:dyDescent="0.25">
      <c r="C545">
        <v>81883.097481899997</v>
      </c>
      <c r="D545">
        <v>81037.266397900006</v>
      </c>
    </row>
    <row r="546" spans="1:11" x14ac:dyDescent="0.25">
      <c r="C546">
        <v>81555.399991099999</v>
      </c>
      <c r="D546">
        <v>80878.718114899995</v>
      </c>
    </row>
    <row r="547" spans="1:11" x14ac:dyDescent="0.25">
      <c r="C547">
        <v>81878.070477300003</v>
      </c>
      <c r="D547">
        <v>80537.187010900001</v>
      </c>
    </row>
    <row r="548" spans="1:11" x14ac:dyDescent="0.25">
      <c r="C548">
        <v>83611.688430800001</v>
      </c>
      <c r="D548">
        <v>80935.907271599994</v>
      </c>
    </row>
    <row r="549" spans="1:11" x14ac:dyDescent="0.25">
      <c r="C549">
        <v>81998.3554974</v>
      </c>
      <c r="D549">
        <v>80748.903090299995</v>
      </c>
    </row>
    <row r="550" spans="1:11" x14ac:dyDescent="0.25">
      <c r="C550">
        <v>82012.947441700002</v>
      </c>
      <c r="D550">
        <v>80728.739887899996</v>
      </c>
    </row>
    <row r="551" spans="1:11" x14ac:dyDescent="0.25">
      <c r="C551">
        <v>81838.212167899997</v>
      </c>
      <c r="D551">
        <v>80720.260032899998</v>
      </c>
    </row>
    <row r="552" spans="1:11" x14ac:dyDescent="0.25">
      <c r="A552" t="s">
        <v>57</v>
      </c>
      <c r="C552">
        <v>2018266.5263</v>
      </c>
      <c r="D552">
        <v>2017863.0668500001</v>
      </c>
      <c r="F552" s="1">
        <f>AVERAGE(C552:C561)</f>
        <v>2018313.9489499996</v>
      </c>
      <c r="G552">
        <f>STDEV(C552:C561)/F552</f>
        <v>2.4767139053348106E-5</v>
      </c>
      <c r="H552">
        <f>AVERAGE(D552:D561)</f>
        <v>2018112.2192250001</v>
      </c>
      <c r="I552">
        <f>STDEV(D552:D561)/H552</f>
        <v>1.301363029492968E-4</v>
      </c>
      <c r="J552">
        <f>MIN(D552:D561)</f>
        <v>2017863.0668500001</v>
      </c>
      <c r="K552">
        <f>(C552-D552)/C552</f>
        <v>1.9990394962334849E-4</v>
      </c>
    </row>
    <row r="553" spans="1:11" x14ac:dyDescent="0.25">
      <c r="C553">
        <v>2018361.3716</v>
      </c>
      <c r="D553">
        <v>2018361.3716</v>
      </c>
    </row>
    <row r="554" spans="1:11" x14ac:dyDescent="0.25">
      <c r="C554">
        <v>2018266.5263</v>
      </c>
      <c r="D554">
        <v>2017863.0668500001</v>
      </c>
    </row>
    <row r="555" spans="1:11" x14ac:dyDescent="0.25">
      <c r="C555">
        <v>2018361.3716</v>
      </c>
      <c r="D555">
        <v>2018361.3716</v>
      </c>
    </row>
    <row r="556" spans="1:11" x14ac:dyDescent="0.25">
      <c r="C556">
        <v>2018266.5263</v>
      </c>
      <c r="D556">
        <v>2017863.0668500001</v>
      </c>
    </row>
    <row r="557" spans="1:11" x14ac:dyDescent="0.25">
      <c r="C557">
        <v>2018361.3716</v>
      </c>
      <c r="D557">
        <v>2018361.3716</v>
      </c>
    </row>
    <row r="558" spans="1:11" x14ac:dyDescent="0.25">
      <c r="C558">
        <v>2018266.5263</v>
      </c>
      <c r="D558">
        <v>2017863.0668500001</v>
      </c>
    </row>
    <row r="559" spans="1:11" x14ac:dyDescent="0.25">
      <c r="C559">
        <v>2018361.3716</v>
      </c>
      <c r="D559">
        <v>2018361.3716</v>
      </c>
    </row>
    <row r="560" spans="1:11" x14ac:dyDescent="0.25">
      <c r="C560">
        <v>2018266.5263</v>
      </c>
      <c r="D560">
        <v>2017863.0668500001</v>
      </c>
    </row>
    <row r="561" spans="1:11" x14ac:dyDescent="0.25">
      <c r="C561">
        <v>2018361.3716</v>
      </c>
      <c r="D561">
        <v>2018361.3716</v>
      </c>
    </row>
    <row r="562" spans="1:11" x14ac:dyDescent="0.25">
      <c r="A562" t="s">
        <v>58</v>
      </c>
      <c r="C562">
        <v>1986784.55932</v>
      </c>
      <c r="D562">
        <v>1986566.0622400001</v>
      </c>
      <c r="F562" s="1">
        <f>AVERAGE(C562:C571)</f>
        <v>1986702.514213</v>
      </c>
      <c r="G562">
        <f>STDEV(C562:C571)/F562</f>
        <v>4.3237613802757522E-5</v>
      </c>
      <c r="H562">
        <f>AVERAGE(D562:D571)</f>
        <v>1986551.1141559999</v>
      </c>
      <c r="I562">
        <f>STDEV(D562:D571)/H562</f>
        <v>5.3295522871234141E-5</v>
      </c>
      <c r="J562">
        <f>MIN(D562:D571)</f>
        <v>1986446.52415</v>
      </c>
      <c r="K562">
        <f>(C562-D562)/C562</f>
        <v>1.0997522553460338E-4</v>
      </c>
    </row>
    <row r="563" spans="1:11" x14ac:dyDescent="0.25">
      <c r="C563">
        <v>1986755.21618</v>
      </c>
      <c r="D563">
        <v>1986482.2837499999</v>
      </c>
    </row>
    <row r="564" spans="1:11" x14ac:dyDescent="0.25">
      <c r="C564">
        <v>1986658.84904</v>
      </c>
      <c r="D564">
        <v>1986482.2837499999</v>
      </c>
    </row>
    <row r="565" spans="1:11" x14ac:dyDescent="0.25">
      <c r="C565">
        <v>1986549.6633200001</v>
      </c>
      <c r="D565">
        <v>1986446.52415</v>
      </c>
    </row>
    <row r="566" spans="1:11" x14ac:dyDescent="0.25">
      <c r="C566">
        <v>1986734.5125299999</v>
      </c>
      <c r="D566">
        <v>1986668.53953</v>
      </c>
    </row>
    <row r="567" spans="1:11" x14ac:dyDescent="0.25">
      <c r="C567">
        <v>1986651.0430099999</v>
      </c>
      <c r="D567">
        <v>1986506.3759900001</v>
      </c>
    </row>
    <row r="568" spans="1:11" x14ac:dyDescent="0.25">
      <c r="C568">
        <v>1986836.0405900001</v>
      </c>
      <c r="D568">
        <v>1986798.64112</v>
      </c>
    </row>
    <row r="569" spans="1:11" x14ac:dyDescent="0.25">
      <c r="C569">
        <v>1986608.1758399999</v>
      </c>
      <c r="D569">
        <v>1986530.5523999999</v>
      </c>
    </row>
    <row r="570" spans="1:11" x14ac:dyDescent="0.25">
      <c r="C570">
        <v>1986710.42029</v>
      </c>
      <c r="D570">
        <v>1986523.5026400001</v>
      </c>
    </row>
    <row r="571" spans="1:11" x14ac:dyDescent="0.25">
      <c r="C571">
        <v>1986736.6620100001</v>
      </c>
      <c r="D571">
        <v>1986506.3759900001</v>
      </c>
    </row>
    <row r="572" spans="1:11" x14ac:dyDescent="0.25">
      <c r="A572" t="s">
        <v>59</v>
      </c>
      <c r="C572">
        <v>2027744.6813300001</v>
      </c>
      <c r="D572">
        <v>2027744.6813300001</v>
      </c>
      <c r="F572" s="1">
        <f>AVERAGE(C572:C581)</f>
        <v>2027969.8285969999</v>
      </c>
      <c r="G572">
        <f>STDEV(C572:C581)/F572</f>
        <v>1.5322903807383717E-4</v>
      </c>
      <c r="H572">
        <f>AVERAGE(D572:D581)</f>
        <v>2027967.3433589998</v>
      </c>
      <c r="I572">
        <f>STDEV(D572:D581)/H572</f>
        <v>1.547058918845196E-4</v>
      </c>
      <c r="J572">
        <f>MIN(D572:D581)</f>
        <v>2027551.97046</v>
      </c>
      <c r="K572">
        <f>(C572-D572)/C572</f>
        <v>0</v>
      </c>
    </row>
    <row r="573" spans="1:11" x14ac:dyDescent="0.25">
      <c r="C573">
        <v>2027868.8450499999</v>
      </c>
      <c r="D573">
        <v>2027868.8450499999</v>
      </c>
    </row>
    <row r="574" spans="1:11" x14ac:dyDescent="0.25">
      <c r="C574">
        <v>2028013.2812000001</v>
      </c>
      <c r="D574">
        <v>2028013.2812000001</v>
      </c>
    </row>
    <row r="575" spans="1:11" x14ac:dyDescent="0.25">
      <c r="C575">
        <v>2028343.94252</v>
      </c>
      <c r="D575">
        <v>2028343.94252</v>
      </c>
    </row>
    <row r="576" spans="1:11" x14ac:dyDescent="0.25">
      <c r="C576">
        <v>2027878.9077600001</v>
      </c>
      <c r="D576">
        <v>2027878.9077600001</v>
      </c>
    </row>
    <row r="577" spans="1:11" x14ac:dyDescent="0.25">
      <c r="C577">
        <v>2028434.8236799999</v>
      </c>
      <c r="D577">
        <v>2028434.8236799999</v>
      </c>
    </row>
    <row r="578" spans="1:11" x14ac:dyDescent="0.25">
      <c r="C578">
        <v>2028355.5585099999</v>
      </c>
      <c r="D578">
        <v>2028355.5585099999</v>
      </c>
    </row>
    <row r="579" spans="1:11" x14ac:dyDescent="0.25">
      <c r="C579">
        <v>2027863.8796600001</v>
      </c>
      <c r="D579">
        <v>2027863.8796600001</v>
      </c>
    </row>
    <row r="580" spans="1:11" x14ac:dyDescent="0.25">
      <c r="C580">
        <v>2027642.3958000001</v>
      </c>
      <c r="D580">
        <v>2027617.54342</v>
      </c>
    </row>
    <row r="581" spans="1:11" x14ac:dyDescent="0.25">
      <c r="C581">
        <v>2027551.97046</v>
      </c>
      <c r="D581">
        <v>2027551.97046</v>
      </c>
    </row>
    <row r="582" spans="1:11" x14ac:dyDescent="0.25">
      <c r="A582" t="s">
        <v>60</v>
      </c>
      <c r="C582">
        <v>2020467.1879799999</v>
      </c>
      <c r="D582">
        <v>2020467.1879799999</v>
      </c>
      <c r="F582" s="1">
        <f>AVERAGE(C582:C591)</f>
        <v>2018840.4239440002</v>
      </c>
      <c r="G582">
        <f>STDEV(C582:C591)/F582</f>
        <v>7.6027371834762368E-4</v>
      </c>
      <c r="H582">
        <f>AVERAGE(D582:D591)</f>
        <v>2018780.6350580002</v>
      </c>
      <c r="I582">
        <f>STDEV(D582:D591)/H582</f>
        <v>7.6353561865585525E-4</v>
      </c>
      <c r="J582">
        <f>MIN(D582:D591)</f>
        <v>2016962.0429499999</v>
      </c>
      <c r="K582">
        <f>(C582-D582)/C582</f>
        <v>0</v>
      </c>
    </row>
    <row r="583" spans="1:11" x14ac:dyDescent="0.25">
      <c r="C583">
        <v>2018783.03574</v>
      </c>
      <c r="D583">
        <v>2018783.03574</v>
      </c>
    </row>
    <row r="584" spans="1:11" x14ac:dyDescent="0.25">
      <c r="C584">
        <v>2019187.37488</v>
      </c>
      <c r="D584">
        <v>2019187.37488</v>
      </c>
    </row>
    <row r="585" spans="1:11" x14ac:dyDescent="0.25">
      <c r="C585">
        <v>2018958.0586300001</v>
      </c>
      <c r="D585">
        <v>2018360.16977</v>
      </c>
    </row>
    <row r="586" spans="1:11" x14ac:dyDescent="0.25">
      <c r="C586">
        <v>2022101.7308</v>
      </c>
      <c r="D586">
        <v>2022101.7308</v>
      </c>
    </row>
    <row r="587" spans="1:11" x14ac:dyDescent="0.25">
      <c r="C587">
        <v>2016962.0429499999</v>
      </c>
      <c r="D587">
        <v>2016962.0429499999</v>
      </c>
    </row>
    <row r="588" spans="1:11" x14ac:dyDescent="0.25">
      <c r="C588">
        <v>2017651.4584900001</v>
      </c>
      <c r="D588">
        <v>2017651.4584900001</v>
      </c>
    </row>
    <row r="589" spans="1:11" x14ac:dyDescent="0.25">
      <c r="C589">
        <v>2018742.00712</v>
      </c>
      <c r="D589">
        <v>2018742.00712</v>
      </c>
    </row>
    <row r="590" spans="1:11" x14ac:dyDescent="0.25">
      <c r="C590">
        <v>2018306.44631</v>
      </c>
      <c r="D590">
        <v>2018306.44631</v>
      </c>
    </row>
    <row r="591" spans="1:11" x14ac:dyDescent="0.25">
      <c r="C591">
        <v>2017244.8965400001</v>
      </c>
      <c r="D591">
        <v>2017244.8965400001</v>
      </c>
    </row>
    <row r="592" spans="1:11" x14ac:dyDescent="0.25">
      <c r="A592" t="s">
        <v>61</v>
      </c>
      <c r="C592">
        <v>2029450.8379299999</v>
      </c>
      <c r="D592">
        <v>2029450.8379299999</v>
      </c>
      <c r="F592" s="1">
        <f>AVERAGE(C592:C601)</f>
        <v>2029669.6196409999</v>
      </c>
      <c r="G592">
        <f>STDEV(C592:C601)/F592</f>
        <v>1.7041711165155204E-4</v>
      </c>
      <c r="H592">
        <f>AVERAGE(D592:D601)</f>
        <v>2029589.4452589999</v>
      </c>
      <c r="I592">
        <f>STDEV(D592:D601)/H592</f>
        <v>1.5908223630238134E-4</v>
      </c>
      <c r="J592">
        <f>MIN(D592:D601)</f>
        <v>2029085.97765</v>
      </c>
      <c r="K592">
        <f>(C592-D592)/C592</f>
        <v>0</v>
      </c>
    </row>
    <row r="593" spans="3:4" x14ac:dyDescent="0.25">
      <c r="C593">
        <v>2029337.27795</v>
      </c>
      <c r="D593">
        <v>2029337.27795</v>
      </c>
    </row>
    <row r="594" spans="3:4" x14ac:dyDescent="0.25">
      <c r="C594">
        <v>2029667.5558800001</v>
      </c>
      <c r="D594">
        <v>2029667.5558800001</v>
      </c>
    </row>
    <row r="595" spans="3:4" x14ac:dyDescent="0.25">
      <c r="C595">
        <v>2029660.4614200001</v>
      </c>
      <c r="D595">
        <v>2029587.92377</v>
      </c>
    </row>
    <row r="596" spans="3:4" x14ac:dyDescent="0.25">
      <c r="C596">
        <v>2030016.4961000001</v>
      </c>
      <c r="D596">
        <v>2030016.4961000001</v>
      </c>
    </row>
    <row r="597" spans="3:4" x14ac:dyDescent="0.25">
      <c r="C597">
        <v>2029207.4174200001</v>
      </c>
      <c r="D597">
        <v>2029085.97765</v>
      </c>
    </row>
    <row r="598" spans="3:4" x14ac:dyDescent="0.25">
      <c r="C598">
        <v>2029576.0413500001</v>
      </c>
      <c r="D598">
        <v>2029293.3828700001</v>
      </c>
    </row>
    <row r="599" spans="3:4" x14ac:dyDescent="0.25">
      <c r="C599">
        <v>2029936.51018</v>
      </c>
      <c r="D599">
        <v>2029936.51018</v>
      </c>
    </row>
    <row r="600" spans="3:4" x14ac:dyDescent="0.25">
      <c r="C600">
        <v>2029487.5027699999</v>
      </c>
      <c r="D600">
        <v>2029487.5027699999</v>
      </c>
    </row>
    <row r="601" spans="3:4" x14ac:dyDescent="0.25">
      <c r="C601">
        <v>2030356.0954100001</v>
      </c>
      <c r="D601">
        <v>2030030.98749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cols>
    <col min="6" max="6" width="9.140625" style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2759.0864872299999</v>
      </c>
      <c r="D2">
        <v>2758.9679393599999</v>
      </c>
      <c r="F2" s="1">
        <f>AVERAGE(C2:C11)</f>
        <v>2762.4360263580002</v>
      </c>
      <c r="G2">
        <f>STDEV(C2:C11)/F2</f>
        <v>9.4076702454042179E-4</v>
      </c>
      <c r="H2">
        <f>AVERAGE(D2:D11)</f>
        <v>2760.52361647</v>
      </c>
      <c r="I2">
        <f>STDEV(D2:D11)/H2</f>
        <v>5.477304346867102E-4</v>
      </c>
      <c r="J2">
        <f>MIN(D2:D11)</f>
        <v>2758.9392571499998</v>
      </c>
      <c r="K2">
        <f>(C2-D2)/C2</f>
        <v>4.2966347937482084E-5</v>
      </c>
    </row>
    <row r="3" spans="1:11" x14ac:dyDescent="0.25">
      <c r="C3">
        <v>2762.8724562900002</v>
      </c>
      <c r="D3">
        <v>2759.2028014799998</v>
      </c>
    </row>
    <row r="4" spans="1:11" x14ac:dyDescent="0.25">
      <c r="C4">
        <v>2760.5547523400001</v>
      </c>
      <c r="D4">
        <v>2758.9392571499998</v>
      </c>
    </row>
    <row r="5" spans="1:11" x14ac:dyDescent="0.25">
      <c r="C5">
        <v>2765.2659506700002</v>
      </c>
      <c r="D5">
        <v>2760.4138131200002</v>
      </c>
    </row>
    <row r="6" spans="1:11" x14ac:dyDescent="0.25">
      <c r="C6">
        <v>2761.2396022900002</v>
      </c>
      <c r="D6">
        <v>2760.7648085699998</v>
      </c>
    </row>
    <row r="7" spans="1:11" x14ac:dyDescent="0.25">
      <c r="C7">
        <v>2765.2569760900001</v>
      </c>
      <c r="D7">
        <v>2761.2429811100001</v>
      </c>
    </row>
    <row r="8" spans="1:11" x14ac:dyDescent="0.25">
      <c r="C8">
        <v>2759.7107828200001</v>
      </c>
      <c r="D8">
        <v>2759.7107828200001</v>
      </c>
    </row>
    <row r="9" spans="1:11" x14ac:dyDescent="0.25">
      <c r="C9">
        <v>2765.2394260999999</v>
      </c>
      <c r="D9">
        <v>2763.0253473799999</v>
      </c>
    </row>
    <row r="10" spans="1:11" x14ac:dyDescent="0.25">
      <c r="C10">
        <v>2765.1278971000002</v>
      </c>
      <c r="D10">
        <v>2762.9922719599999</v>
      </c>
    </row>
    <row r="11" spans="1:11" x14ac:dyDescent="0.25">
      <c r="C11">
        <v>2760.00593265</v>
      </c>
      <c r="D11">
        <v>2759.9761617499998</v>
      </c>
    </row>
    <row r="12" spans="1:11" x14ac:dyDescent="0.25">
      <c r="A12" t="s">
        <v>2</v>
      </c>
      <c r="C12">
        <v>2510.1574459200001</v>
      </c>
      <c r="D12">
        <v>2508.0577935699998</v>
      </c>
      <c r="F12" s="1">
        <f>AVERAGE(C12:C21)</f>
        <v>2514.4212916639999</v>
      </c>
      <c r="G12">
        <f>STDEV(C12:C21)/F12</f>
        <v>2.4919762193982031E-3</v>
      </c>
      <c r="H12">
        <f>AVERAGE(D12:D21)</f>
        <v>2509.3245707240003</v>
      </c>
      <c r="I12">
        <f>STDEV(D12:D21)/H12</f>
        <v>1.522061998148902E-3</v>
      </c>
      <c r="J12">
        <f>MIN(D12:D21)</f>
        <v>2506.1662382200002</v>
      </c>
      <c r="K12">
        <f>(C12-D12)/C12</f>
        <v>8.3646241131728053E-4</v>
      </c>
    </row>
    <row r="13" spans="1:11" x14ac:dyDescent="0.25">
      <c r="C13">
        <v>2516.1468859900001</v>
      </c>
      <c r="D13">
        <v>2516.1468859900001</v>
      </c>
    </row>
    <row r="14" spans="1:11" x14ac:dyDescent="0.25">
      <c r="C14">
        <v>2524.1760835800001</v>
      </c>
      <c r="D14">
        <v>2514.18496581</v>
      </c>
    </row>
    <row r="15" spans="1:11" x14ac:dyDescent="0.25">
      <c r="C15">
        <v>2507.99799545</v>
      </c>
      <c r="D15">
        <v>2506.4677192899999</v>
      </c>
    </row>
    <row r="16" spans="1:11" x14ac:dyDescent="0.25">
      <c r="C16">
        <v>2518.7645418400002</v>
      </c>
      <c r="D16">
        <v>2506.1662382200002</v>
      </c>
    </row>
    <row r="17" spans="1:11" x14ac:dyDescent="0.25">
      <c r="C17">
        <v>2517.87338826</v>
      </c>
      <c r="D17">
        <v>2511.7986103200001</v>
      </c>
    </row>
    <row r="18" spans="1:11" x14ac:dyDescent="0.25">
      <c r="C18">
        <v>2506.2293227499999</v>
      </c>
      <c r="D18">
        <v>2506.2293227499999</v>
      </c>
    </row>
    <row r="19" spans="1:11" x14ac:dyDescent="0.25">
      <c r="C19">
        <v>2518.7645418400002</v>
      </c>
      <c r="D19">
        <v>2506.1662382200002</v>
      </c>
    </row>
    <row r="20" spans="1:11" x14ac:dyDescent="0.25">
      <c r="C20">
        <v>2517.87338826</v>
      </c>
      <c r="D20">
        <v>2511.7986103200001</v>
      </c>
    </row>
    <row r="21" spans="1:11" x14ac:dyDescent="0.25">
      <c r="C21">
        <v>2506.2293227499999</v>
      </c>
      <c r="D21">
        <v>2506.2293227499999</v>
      </c>
    </row>
    <row r="22" spans="1:11" x14ac:dyDescent="0.25">
      <c r="A22" t="s">
        <v>3</v>
      </c>
      <c r="C22">
        <v>2199.4264281800001</v>
      </c>
      <c r="D22">
        <v>2198.4610935199998</v>
      </c>
      <c r="F22" s="1">
        <f>AVERAGE(C22:C31)</f>
        <v>2199.7975968050005</v>
      </c>
      <c r="G22">
        <f>STDEV(C22:C31)/F22</f>
        <v>5.5484516610177718E-4</v>
      </c>
      <c r="H22">
        <f>AVERAGE(D22:D31)</f>
        <v>2199.2934147320002</v>
      </c>
      <c r="I22">
        <f>STDEV(D22:D31)/H22</f>
        <v>5.2033131248211935E-4</v>
      </c>
      <c r="J22">
        <f>MIN(D22:D31)</f>
        <v>2197.22184771</v>
      </c>
      <c r="K22">
        <f>(C22-D22)/C22</f>
        <v>4.3890291015511883E-4</v>
      </c>
    </row>
    <row r="23" spans="1:11" x14ac:dyDescent="0.25">
      <c r="C23">
        <v>2200.6406042100002</v>
      </c>
      <c r="D23">
        <v>2200.4748119300002</v>
      </c>
    </row>
    <row r="24" spans="1:11" x14ac:dyDescent="0.25">
      <c r="C24">
        <v>2198.0259581400001</v>
      </c>
      <c r="D24">
        <v>2198.0259581400001</v>
      </c>
    </row>
    <row r="25" spans="1:11" x14ac:dyDescent="0.25">
      <c r="C25">
        <v>2200.7419195900002</v>
      </c>
      <c r="D25">
        <v>2200.2124311399998</v>
      </c>
    </row>
    <row r="26" spans="1:11" x14ac:dyDescent="0.25">
      <c r="C26">
        <v>2200.3803918799999</v>
      </c>
      <c r="D26">
        <v>2199.33922854</v>
      </c>
    </row>
    <row r="27" spans="1:11" x14ac:dyDescent="0.25">
      <c r="C27">
        <v>2200.2901029300001</v>
      </c>
      <c r="D27">
        <v>2199.6929840600001</v>
      </c>
    </row>
    <row r="28" spans="1:11" x14ac:dyDescent="0.25">
      <c r="C28">
        <v>2200.2153183999999</v>
      </c>
      <c r="D28">
        <v>2198.7292936200001</v>
      </c>
    </row>
    <row r="29" spans="1:11" x14ac:dyDescent="0.25">
      <c r="C29">
        <v>2197.22184771</v>
      </c>
      <c r="D29">
        <v>2197.22184771</v>
      </c>
    </row>
    <row r="30" spans="1:11" x14ac:dyDescent="0.25">
      <c r="C30">
        <v>2200.2893905000001</v>
      </c>
      <c r="D30">
        <v>2200.1909353800002</v>
      </c>
    </row>
    <row r="31" spans="1:11" x14ac:dyDescent="0.25">
      <c r="C31">
        <v>2200.74400651</v>
      </c>
      <c r="D31">
        <v>2200.5855632799999</v>
      </c>
    </row>
    <row r="32" spans="1:11" x14ac:dyDescent="0.25">
      <c r="A32" t="s">
        <v>4</v>
      </c>
      <c r="C32">
        <v>1999.1034339099999</v>
      </c>
      <c r="D32">
        <v>1998.27907785</v>
      </c>
      <c r="F32" s="1">
        <f>AVERAGE(C32:C41)</f>
        <v>2000.0640074750002</v>
      </c>
      <c r="G32">
        <f>STDEV(C32:C41)/F32</f>
        <v>4.1921491983398784E-4</v>
      </c>
      <c r="H32">
        <f>AVERAGE(D32:D41)</f>
        <v>1999.2322787370001</v>
      </c>
      <c r="I32">
        <f>STDEV(D32:D41)/H32</f>
        <v>4.1597201528712424E-4</v>
      </c>
      <c r="J32">
        <f>MIN(D32:D41)</f>
        <v>1997.8951552999999</v>
      </c>
      <c r="K32">
        <f>(C32-D32)/C32</f>
        <v>4.1236288528981275E-4</v>
      </c>
    </row>
    <row r="33" spans="1:11" x14ac:dyDescent="0.25">
      <c r="C33">
        <v>2000.5970822100001</v>
      </c>
      <c r="D33">
        <v>2000.5970822100001</v>
      </c>
    </row>
    <row r="34" spans="1:11" x14ac:dyDescent="0.25">
      <c r="C34">
        <v>1998.2999280500001</v>
      </c>
      <c r="D34">
        <v>1997.8951552999999</v>
      </c>
    </row>
    <row r="35" spans="1:11" x14ac:dyDescent="0.25">
      <c r="C35">
        <v>1999.8333804599999</v>
      </c>
      <c r="D35">
        <v>1999.45524983</v>
      </c>
    </row>
    <row r="36" spans="1:11" x14ac:dyDescent="0.25">
      <c r="C36">
        <v>2000.0325158200001</v>
      </c>
      <c r="D36">
        <v>2000.0325158200001</v>
      </c>
    </row>
    <row r="37" spans="1:11" x14ac:dyDescent="0.25">
      <c r="C37">
        <v>2000.80293635</v>
      </c>
      <c r="D37">
        <v>1998.8269926400001</v>
      </c>
    </row>
    <row r="38" spans="1:11" x14ac:dyDescent="0.25">
      <c r="C38">
        <v>2000.14715052</v>
      </c>
      <c r="D38">
        <v>1999.2233388300001</v>
      </c>
    </row>
    <row r="39" spans="1:11" x14ac:dyDescent="0.25">
      <c r="C39">
        <v>2000.9881952600001</v>
      </c>
      <c r="D39">
        <v>1999.1538664300001</v>
      </c>
    </row>
    <row r="40" spans="1:11" x14ac:dyDescent="0.25">
      <c r="C40">
        <v>2000.0325158200001</v>
      </c>
      <c r="D40">
        <v>2000.0325158200001</v>
      </c>
    </row>
    <row r="41" spans="1:11" x14ac:dyDescent="0.25">
      <c r="C41">
        <v>2000.80293635</v>
      </c>
      <c r="D41">
        <v>1998.8269926400001</v>
      </c>
    </row>
    <row r="42" spans="1:11" x14ac:dyDescent="0.25">
      <c r="A42" t="s">
        <v>5</v>
      </c>
      <c r="C42">
        <v>1977.8489113600001</v>
      </c>
      <c r="D42">
        <v>1977.8489113600001</v>
      </c>
      <c r="F42" s="1">
        <f>AVERAGE(C42:C51)</f>
        <v>1978.5097000899998</v>
      </c>
      <c r="G42">
        <f>STDEV(C42:C51)/F42</f>
        <v>1.1990329449019805E-3</v>
      </c>
      <c r="H42">
        <f>AVERAGE(D42:D51)</f>
        <v>1976.6997721339999</v>
      </c>
      <c r="I42">
        <f>STDEV(D42:D51)/H42</f>
        <v>7.5644519926401871E-4</v>
      </c>
      <c r="J42">
        <f>MIN(D42:D51)</f>
        <v>1974.3335143300001</v>
      </c>
      <c r="K42">
        <f>(C42-D42)/C42</f>
        <v>0</v>
      </c>
    </row>
    <row r="43" spans="1:11" x14ac:dyDescent="0.25">
      <c r="C43">
        <v>1978.13085733</v>
      </c>
      <c r="D43">
        <v>1977.0829721600001</v>
      </c>
    </row>
    <row r="44" spans="1:11" x14ac:dyDescent="0.25">
      <c r="C44">
        <v>1978.5421172399999</v>
      </c>
      <c r="D44">
        <v>1976.6580034900001</v>
      </c>
    </row>
    <row r="45" spans="1:11" x14ac:dyDescent="0.25">
      <c r="C45">
        <v>1975.43227503</v>
      </c>
      <c r="D45">
        <v>1975.43227503</v>
      </c>
    </row>
    <row r="46" spans="1:11" x14ac:dyDescent="0.25">
      <c r="C46">
        <v>1977.8771751300001</v>
      </c>
      <c r="D46">
        <v>1977.8771751300001</v>
      </c>
    </row>
    <row r="47" spans="1:11" x14ac:dyDescent="0.25">
      <c r="C47">
        <v>1984.21793136</v>
      </c>
      <c r="D47">
        <v>1979.6198141899999</v>
      </c>
    </row>
    <row r="48" spans="1:11" x14ac:dyDescent="0.25">
      <c r="C48">
        <v>1979.3736180599999</v>
      </c>
      <c r="D48">
        <v>1975.83956291</v>
      </c>
    </row>
    <row r="49" spans="1:11" x14ac:dyDescent="0.25">
      <c r="C49">
        <v>1976.4659298300001</v>
      </c>
      <c r="D49">
        <v>1975.83956291</v>
      </c>
    </row>
    <row r="50" spans="1:11" x14ac:dyDescent="0.25">
      <c r="C50">
        <v>1977.4479632600001</v>
      </c>
      <c r="D50">
        <v>1976.4659298300001</v>
      </c>
    </row>
    <row r="51" spans="1:11" x14ac:dyDescent="0.25">
      <c r="C51">
        <v>1979.7602222999999</v>
      </c>
      <c r="D51">
        <v>1974.3335143300001</v>
      </c>
    </row>
    <row r="52" spans="1:11" x14ac:dyDescent="0.25">
      <c r="A52" t="s">
        <v>6</v>
      </c>
      <c r="C52">
        <v>77327.4538187</v>
      </c>
      <c r="D52">
        <v>76870.973831099996</v>
      </c>
      <c r="F52" s="1">
        <f>AVERAGE(C52:C61)</f>
        <v>77218.672062719997</v>
      </c>
      <c r="G52">
        <f>STDEV(C52:C61)/F52</f>
        <v>1.5923507151060314E-3</v>
      </c>
      <c r="H52">
        <f>AVERAGE(D52:D61)</f>
        <v>76877.593193959998</v>
      </c>
      <c r="I52">
        <f>STDEV(D52:D61)/H52</f>
        <v>1.7430648233966324E-4</v>
      </c>
      <c r="J52">
        <f>MIN(D52:D61)</f>
        <v>76857.826716399999</v>
      </c>
      <c r="K52">
        <f>(C52-D52)/C52</f>
        <v>5.9032072706060494E-3</v>
      </c>
    </row>
    <row r="53" spans="1:11" x14ac:dyDescent="0.25">
      <c r="C53">
        <v>77107.6559003</v>
      </c>
      <c r="D53">
        <v>76891.499739999999</v>
      </c>
    </row>
    <row r="54" spans="1:11" x14ac:dyDescent="0.25">
      <c r="C54">
        <v>77131.062138099995</v>
      </c>
      <c r="D54">
        <v>76872.256580999994</v>
      </c>
    </row>
    <row r="55" spans="1:11" x14ac:dyDescent="0.25">
      <c r="C55">
        <v>77109.232313200002</v>
      </c>
      <c r="D55">
        <v>76857.826716399999</v>
      </c>
    </row>
    <row r="56" spans="1:11" x14ac:dyDescent="0.25">
      <c r="C56">
        <v>77255.279377600003</v>
      </c>
      <c r="D56">
        <v>76890.5942545</v>
      </c>
    </row>
    <row r="57" spans="1:11" x14ac:dyDescent="0.25">
      <c r="C57">
        <v>77173.115270900002</v>
      </c>
      <c r="D57">
        <v>76891.499739999999</v>
      </c>
    </row>
    <row r="58" spans="1:11" x14ac:dyDescent="0.25">
      <c r="C58">
        <v>77494.527931899996</v>
      </c>
      <c r="D58">
        <v>76857.826716399999</v>
      </c>
    </row>
    <row r="59" spans="1:11" x14ac:dyDescent="0.25">
      <c r="C59">
        <v>77159.518335899993</v>
      </c>
      <c r="D59">
        <v>76890.5942545</v>
      </c>
    </row>
    <row r="60" spans="1:11" x14ac:dyDescent="0.25">
      <c r="C60">
        <v>77146.566255099999</v>
      </c>
      <c r="D60">
        <v>76880.603524699996</v>
      </c>
    </row>
    <row r="61" spans="1:11" x14ac:dyDescent="0.25">
      <c r="C61">
        <v>77282.3092855</v>
      </c>
      <c r="D61">
        <v>76872.256580999994</v>
      </c>
    </row>
    <row r="62" spans="1:11" x14ac:dyDescent="0.25">
      <c r="A62" t="s">
        <v>7</v>
      </c>
      <c r="C62">
        <v>76278.198639099995</v>
      </c>
      <c r="D62">
        <v>75974.745789499997</v>
      </c>
      <c r="F62" s="1">
        <f>AVERAGE(C62:C71)</f>
        <v>76208.996321890008</v>
      </c>
      <c r="G62">
        <f>STDEV(C62:C71)/F62</f>
        <v>1.2787025507910383E-3</v>
      </c>
      <c r="H62">
        <f>AVERAGE(D62:D71)</f>
        <v>75952.759806130009</v>
      </c>
      <c r="I62">
        <f>STDEV(D62:D71)/H62</f>
        <v>1.4218521037035619E-4</v>
      </c>
      <c r="J62">
        <f>MIN(D62:D71)</f>
        <v>75941.881116699995</v>
      </c>
      <c r="K62">
        <f>(C62-D62)/C62</f>
        <v>3.9782382779612385E-3</v>
      </c>
    </row>
    <row r="63" spans="1:11" x14ac:dyDescent="0.25">
      <c r="C63">
        <v>76201.570890000003</v>
      </c>
      <c r="D63">
        <v>75957.216466800004</v>
      </c>
    </row>
    <row r="64" spans="1:11" x14ac:dyDescent="0.25">
      <c r="C64">
        <v>76283.923446400004</v>
      </c>
      <c r="D64">
        <v>75957.216466800004</v>
      </c>
    </row>
    <row r="65" spans="1:11" x14ac:dyDescent="0.25">
      <c r="C65">
        <v>76271.209700799998</v>
      </c>
      <c r="D65">
        <v>75956.839202300005</v>
      </c>
    </row>
    <row r="66" spans="1:11" x14ac:dyDescent="0.25">
      <c r="C66">
        <v>76216.386378199997</v>
      </c>
      <c r="D66">
        <v>75941.881116699995</v>
      </c>
    </row>
    <row r="67" spans="1:11" x14ac:dyDescent="0.25">
      <c r="C67">
        <v>76033.577319499993</v>
      </c>
      <c r="D67">
        <v>75941.881116699995</v>
      </c>
    </row>
    <row r="68" spans="1:11" x14ac:dyDescent="0.25">
      <c r="C68">
        <v>76283.923446400004</v>
      </c>
      <c r="D68">
        <v>75957.216466800004</v>
      </c>
    </row>
    <row r="69" spans="1:11" x14ac:dyDescent="0.25">
      <c r="C69">
        <v>76271.209700799998</v>
      </c>
      <c r="D69">
        <v>75956.839202300005</v>
      </c>
    </row>
    <row r="70" spans="1:11" x14ac:dyDescent="0.25">
      <c r="C70">
        <v>76216.386378199997</v>
      </c>
      <c r="D70">
        <v>75941.881116699995</v>
      </c>
    </row>
    <row r="71" spans="1:11" x14ac:dyDescent="0.25">
      <c r="C71">
        <v>76033.577319499993</v>
      </c>
      <c r="D71">
        <v>75941.881116699995</v>
      </c>
    </row>
    <row r="72" spans="1:11" x14ac:dyDescent="0.25">
      <c r="A72" t="s">
        <v>8</v>
      </c>
      <c r="C72">
        <v>75514.0557826</v>
      </c>
      <c r="D72">
        <v>75222.704172400001</v>
      </c>
      <c r="F72" s="1">
        <f>AVERAGE(C72:C81)</f>
        <v>75487.862610919998</v>
      </c>
      <c r="G72">
        <f>STDEV(C72:C81)/F72</f>
        <v>2.3444307157921367E-3</v>
      </c>
      <c r="H72">
        <f>AVERAGE(D72:D81)</f>
        <v>75207.292124350002</v>
      </c>
      <c r="I72">
        <f>STDEV(D72:D81)/H72</f>
        <v>1.5344686521691806E-4</v>
      </c>
      <c r="J72">
        <f>MIN(D72:D81)</f>
        <v>75193.316222199996</v>
      </c>
      <c r="K72">
        <f>(C72-D72)/C72</f>
        <v>3.8582434380002254E-3</v>
      </c>
    </row>
    <row r="73" spans="1:11" x14ac:dyDescent="0.25">
      <c r="C73">
        <v>75306.765033899996</v>
      </c>
      <c r="D73">
        <v>75193.316222199996</v>
      </c>
    </row>
    <row r="74" spans="1:11" x14ac:dyDescent="0.25">
      <c r="C74">
        <v>75553.175317999994</v>
      </c>
      <c r="D74">
        <v>75193.316222199996</v>
      </c>
    </row>
    <row r="75" spans="1:11" x14ac:dyDescent="0.25">
      <c r="C75">
        <v>75580.9949414</v>
      </c>
      <c r="D75">
        <v>75194.221707599994</v>
      </c>
    </row>
    <row r="76" spans="1:11" x14ac:dyDescent="0.25">
      <c r="C76">
        <v>75333.639864299999</v>
      </c>
      <c r="D76">
        <v>75207.368822300006</v>
      </c>
    </row>
    <row r="77" spans="1:11" x14ac:dyDescent="0.25">
      <c r="C77">
        <v>75316.126207399997</v>
      </c>
      <c r="D77">
        <v>75209.815666499999</v>
      </c>
    </row>
    <row r="78" spans="1:11" x14ac:dyDescent="0.25">
      <c r="C78">
        <v>75826.144783099997</v>
      </c>
      <c r="D78">
        <v>75226.989245799996</v>
      </c>
    </row>
    <row r="79" spans="1:11" x14ac:dyDescent="0.25">
      <c r="C79">
        <v>75296.993507299994</v>
      </c>
      <c r="D79">
        <v>75208.9101811</v>
      </c>
    </row>
    <row r="80" spans="1:11" x14ac:dyDescent="0.25">
      <c r="C80">
        <v>75664.823719099993</v>
      </c>
      <c r="D80">
        <v>75208.9101811</v>
      </c>
    </row>
    <row r="81" spans="1:11" x14ac:dyDescent="0.25">
      <c r="C81">
        <v>75485.906952100006</v>
      </c>
      <c r="D81">
        <v>75207.368822300006</v>
      </c>
    </row>
    <row r="82" spans="1:11" x14ac:dyDescent="0.25">
      <c r="A82" t="s">
        <v>9</v>
      </c>
      <c r="C82">
        <v>74297.123307999995</v>
      </c>
      <c r="D82">
        <v>74061.001259900004</v>
      </c>
      <c r="F82" s="1">
        <f>AVERAGE(C82:C91)</f>
        <v>74292.426594300006</v>
      </c>
      <c r="G82">
        <f>STDEV(C82:C91)/F82</f>
        <v>1.7079647176172419E-3</v>
      </c>
      <c r="H82">
        <f>AVERAGE(D82:D91)</f>
        <v>74068.699220879993</v>
      </c>
      <c r="I82">
        <f>STDEV(D82:D91)/H82</f>
        <v>3.9926093206184922E-4</v>
      </c>
      <c r="J82">
        <f>MIN(D82:D91)</f>
        <v>74046.948659700007</v>
      </c>
      <c r="K82">
        <f>(C82-D82)/C82</f>
        <v>3.1780779333964648E-3</v>
      </c>
    </row>
    <row r="83" spans="1:11" x14ac:dyDescent="0.25">
      <c r="C83">
        <v>74252.028904299994</v>
      </c>
      <c r="D83">
        <v>74080.621683300007</v>
      </c>
    </row>
    <row r="84" spans="1:11" x14ac:dyDescent="0.25">
      <c r="C84">
        <v>74561.208301000006</v>
      </c>
      <c r="D84">
        <v>74061.001259900004</v>
      </c>
    </row>
    <row r="85" spans="1:11" x14ac:dyDescent="0.25">
      <c r="C85">
        <v>74109.384610900001</v>
      </c>
      <c r="D85">
        <v>74055.295603399994</v>
      </c>
    </row>
    <row r="86" spans="1:11" x14ac:dyDescent="0.25">
      <c r="C86">
        <v>74195.202940999996</v>
      </c>
      <c r="D86">
        <v>74046.948659700007</v>
      </c>
    </row>
    <row r="87" spans="1:11" x14ac:dyDescent="0.25">
      <c r="C87">
        <v>74377.251150800003</v>
      </c>
      <c r="D87">
        <v>74046.948659700007</v>
      </c>
    </row>
    <row r="88" spans="1:11" x14ac:dyDescent="0.25">
      <c r="C88">
        <v>74367.930831999998</v>
      </c>
      <c r="D88">
        <v>74062.542618599997</v>
      </c>
    </row>
    <row r="89" spans="1:11" x14ac:dyDescent="0.25">
      <c r="C89">
        <v>74297.503185399997</v>
      </c>
      <c r="D89">
        <v>74145.062121299998</v>
      </c>
    </row>
    <row r="90" spans="1:11" x14ac:dyDescent="0.25">
      <c r="C90">
        <v>74169.509401599993</v>
      </c>
      <c r="D90">
        <v>74046.948659700007</v>
      </c>
    </row>
    <row r="91" spans="1:11" x14ac:dyDescent="0.25">
      <c r="C91">
        <v>74297.123307999995</v>
      </c>
      <c r="D91">
        <v>74080.621683300007</v>
      </c>
    </row>
    <row r="92" spans="1:11" x14ac:dyDescent="0.25">
      <c r="A92" t="s">
        <v>10</v>
      </c>
      <c r="C92">
        <v>73613.199860099994</v>
      </c>
      <c r="D92">
        <v>73368.845436999996</v>
      </c>
      <c r="F92" s="1">
        <f>AVERAGE(C92:C101)</f>
        <v>73631.921948760006</v>
      </c>
      <c r="G92">
        <f>STDEV(C92:C101)/F92</f>
        <v>2.9438489110207725E-3</v>
      </c>
      <c r="H92">
        <f>AVERAGE(D92:D101)</f>
        <v>73381.817625279989</v>
      </c>
      <c r="I92">
        <f>STDEV(D92:D101)/H92</f>
        <v>1.7927752861449689E-4</v>
      </c>
      <c r="J92">
        <f>MIN(D92:D101)</f>
        <v>73368.845436999996</v>
      </c>
      <c r="K92">
        <f>(C92-D92)/C92</f>
        <v>3.3194375949474708E-3</v>
      </c>
    </row>
    <row r="93" spans="1:11" x14ac:dyDescent="0.25">
      <c r="C93">
        <v>73491.406178899997</v>
      </c>
      <c r="D93">
        <v>73384.439395900001</v>
      </c>
    </row>
    <row r="94" spans="1:11" x14ac:dyDescent="0.25">
      <c r="C94">
        <v>73466.958898600002</v>
      </c>
      <c r="D94">
        <v>73402.518460599997</v>
      </c>
    </row>
    <row r="95" spans="1:11" x14ac:dyDescent="0.25">
      <c r="C95">
        <v>73557.830359</v>
      </c>
      <c r="D95">
        <v>73368.845436999996</v>
      </c>
    </row>
    <row r="96" spans="1:11" x14ac:dyDescent="0.25">
      <c r="C96">
        <v>74030.214447200007</v>
      </c>
      <c r="D96">
        <v>73384.439395900001</v>
      </c>
    </row>
    <row r="97" spans="1:11" x14ac:dyDescent="0.25">
      <c r="C97">
        <v>73613.199860099994</v>
      </c>
      <c r="D97">
        <v>73368.845436999996</v>
      </c>
    </row>
    <row r="98" spans="1:11" x14ac:dyDescent="0.25">
      <c r="C98">
        <v>73491.406178899997</v>
      </c>
      <c r="D98">
        <v>73384.439395900001</v>
      </c>
    </row>
    <row r="99" spans="1:11" x14ac:dyDescent="0.25">
      <c r="C99">
        <v>73466.958898600002</v>
      </c>
      <c r="D99">
        <v>73402.518460599997</v>
      </c>
    </row>
    <row r="100" spans="1:11" x14ac:dyDescent="0.25">
      <c r="C100">
        <v>73557.830359</v>
      </c>
      <c r="D100">
        <v>73368.845436999996</v>
      </c>
    </row>
    <row r="101" spans="1:11" x14ac:dyDescent="0.25">
      <c r="C101">
        <v>74030.214447200007</v>
      </c>
      <c r="D101">
        <v>73384.439395900001</v>
      </c>
    </row>
    <row r="102" spans="1:11" x14ac:dyDescent="0.25">
      <c r="A102" t="s">
        <v>11</v>
      </c>
      <c r="C102">
        <v>2380296.3070299998</v>
      </c>
      <c r="D102">
        <v>2380296.3070299998</v>
      </c>
      <c r="F102" s="1">
        <f>AVERAGE(C102:C111)</f>
        <v>2381114.482752</v>
      </c>
      <c r="G102">
        <f>STDEV(C102:C111)/F102</f>
        <v>5.2610672800525117E-4</v>
      </c>
      <c r="H102">
        <f>AVERAGE(D102:D111)</f>
        <v>2381107.0790360002</v>
      </c>
      <c r="I102">
        <f>STDEV(D102:D111)/H102</f>
        <v>5.2774489234943547E-4</v>
      </c>
      <c r="J102">
        <f>MIN(D102:D111)</f>
        <v>2379983.41023</v>
      </c>
      <c r="K102">
        <f>(C102-D102)/C102</f>
        <v>0</v>
      </c>
    </row>
    <row r="103" spans="1:11" x14ac:dyDescent="0.25">
      <c r="C103">
        <v>2384299.5183299999</v>
      </c>
      <c r="D103">
        <v>2384293.2685199999</v>
      </c>
    </row>
    <row r="104" spans="1:11" x14ac:dyDescent="0.25">
      <c r="C104">
        <v>2380485.7156799999</v>
      </c>
      <c r="D104">
        <v>2380462.2131699999</v>
      </c>
    </row>
    <row r="105" spans="1:11" x14ac:dyDescent="0.25">
      <c r="C105">
        <v>2380027.6950699999</v>
      </c>
      <c r="D105">
        <v>2379983.41023</v>
      </c>
    </row>
    <row r="106" spans="1:11" x14ac:dyDescent="0.25">
      <c r="C106">
        <v>2381602.55913</v>
      </c>
      <c r="D106">
        <v>2381602.55913</v>
      </c>
    </row>
    <row r="107" spans="1:11" x14ac:dyDescent="0.25">
      <c r="C107">
        <v>2381429.7412</v>
      </c>
      <c r="D107">
        <v>2381429.7412</v>
      </c>
    </row>
    <row r="108" spans="1:11" x14ac:dyDescent="0.25">
      <c r="C108">
        <v>2380271.9476800002</v>
      </c>
      <c r="D108">
        <v>2380271.9476800002</v>
      </c>
    </row>
    <row r="109" spans="1:11" x14ac:dyDescent="0.25">
      <c r="C109">
        <v>2380870.29593</v>
      </c>
      <c r="D109">
        <v>2380870.29593</v>
      </c>
    </row>
    <row r="110" spans="1:11" x14ac:dyDescent="0.25">
      <c r="C110">
        <v>2381459.0476199999</v>
      </c>
      <c r="D110">
        <v>2381459.0476199999</v>
      </c>
    </row>
    <row r="111" spans="1:11" x14ac:dyDescent="0.25">
      <c r="C111">
        <v>2380401.9998499998</v>
      </c>
      <c r="D111">
        <v>2380401.9998499998</v>
      </c>
    </row>
    <row r="112" spans="1:11" x14ac:dyDescent="0.25">
      <c r="A112" t="s">
        <v>12</v>
      </c>
      <c r="C112">
        <v>2132288.5529999998</v>
      </c>
      <c r="D112">
        <v>2132283.1432599998</v>
      </c>
      <c r="F112" s="1">
        <f>AVERAGE(C112:C121)</f>
        <v>2129510.8400349999</v>
      </c>
      <c r="G112">
        <f>STDEV(C112:C121)/F112</f>
        <v>1.197020451372428E-3</v>
      </c>
      <c r="H112">
        <f>AVERAGE(D112:D121)</f>
        <v>2129506.3844819996</v>
      </c>
      <c r="I112">
        <f>STDEV(D112:D121)/H112</f>
        <v>1.1971866989260553E-3</v>
      </c>
      <c r="J112">
        <f>MIN(D112:D121)</f>
        <v>2125821.2900100001</v>
      </c>
      <c r="K112">
        <f>(C112-D112)/C112</f>
        <v>2.5370581258435752E-6</v>
      </c>
    </row>
    <row r="113" spans="1:11" x14ac:dyDescent="0.25">
      <c r="C113">
        <v>2129682.2355300002</v>
      </c>
      <c r="D113">
        <v>2129670.3539300002</v>
      </c>
    </row>
    <row r="114" spans="1:11" x14ac:dyDescent="0.25">
      <c r="C114">
        <v>2125822.27673</v>
      </c>
      <c r="D114">
        <v>2125821.2900100001</v>
      </c>
    </row>
    <row r="115" spans="1:11" x14ac:dyDescent="0.25">
      <c r="C115">
        <v>2128398.7001</v>
      </c>
      <c r="D115">
        <v>2128396.6277399999</v>
      </c>
    </row>
    <row r="116" spans="1:11" x14ac:dyDescent="0.25">
      <c r="C116">
        <v>2131565.09247</v>
      </c>
      <c r="D116">
        <v>2131565.09247</v>
      </c>
    </row>
    <row r="117" spans="1:11" x14ac:dyDescent="0.25">
      <c r="C117">
        <v>2128719.5685299998</v>
      </c>
      <c r="D117">
        <v>2128711.4216700001</v>
      </c>
    </row>
    <row r="118" spans="1:11" x14ac:dyDescent="0.25">
      <c r="C118">
        <v>2130338.19845</v>
      </c>
      <c r="D118">
        <v>2130336.9002299998</v>
      </c>
    </row>
    <row r="119" spans="1:11" x14ac:dyDescent="0.25">
      <c r="C119">
        <v>2127956.17759</v>
      </c>
      <c r="D119">
        <v>2127942.9977699998</v>
      </c>
    </row>
    <row r="120" spans="1:11" x14ac:dyDescent="0.25">
      <c r="C120">
        <v>2126489.19783</v>
      </c>
      <c r="D120">
        <v>2126489.19783</v>
      </c>
    </row>
    <row r="121" spans="1:11" x14ac:dyDescent="0.25">
      <c r="C121">
        <v>2133848.4001199999</v>
      </c>
      <c r="D121">
        <v>2133846.8199100001</v>
      </c>
    </row>
    <row r="122" spans="1:11" x14ac:dyDescent="0.25">
      <c r="A122" t="s">
        <v>13</v>
      </c>
      <c r="C122">
        <v>2013573.1129999999</v>
      </c>
      <c r="D122">
        <v>2013573.1129999999</v>
      </c>
      <c r="F122" s="1">
        <f>AVERAGE(C122:C131)</f>
        <v>2017128.470677</v>
      </c>
      <c r="G122">
        <f>STDEV(C122:C131)/F122</f>
        <v>2.1759043289421823E-3</v>
      </c>
      <c r="H122">
        <f>AVERAGE(D122:D131)</f>
        <v>2017094.7315899997</v>
      </c>
      <c r="I122">
        <f>STDEV(D122:D131)/H122</f>
        <v>2.1850744390488771E-3</v>
      </c>
      <c r="J122">
        <f>MIN(D122:D131)</f>
        <v>2013531.6895099999</v>
      </c>
      <c r="K122">
        <f>(C122-D122)/C122</f>
        <v>0</v>
      </c>
    </row>
    <row r="123" spans="1:11" x14ac:dyDescent="0.25">
      <c r="C123">
        <v>2017871.7451299999</v>
      </c>
      <c r="D123">
        <v>2017851.8769</v>
      </c>
    </row>
    <row r="124" spans="1:11" x14ac:dyDescent="0.25">
      <c r="C124">
        <v>2013570.57225</v>
      </c>
      <c r="D124">
        <v>2013570.57225</v>
      </c>
    </row>
    <row r="125" spans="1:11" x14ac:dyDescent="0.25">
      <c r="C125">
        <v>2016773.5140500001</v>
      </c>
      <c r="D125">
        <v>2016773.5140500001</v>
      </c>
    </row>
    <row r="126" spans="1:11" x14ac:dyDescent="0.25">
      <c r="C126">
        <v>2013672.5105900001</v>
      </c>
      <c r="D126">
        <v>2013531.6895099999</v>
      </c>
    </row>
    <row r="127" spans="1:11" x14ac:dyDescent="0.25">
      <c r="C127">
        <v>2021823.08094</v>
      </c>
      <c r="D127">
        <v>2021800.8748000001</v>
      </c>
    </row>
    <row r="128" spans="1:11" x14ac:dyDescent="0.25">
      <c r="C128">
        <v>2014036.9272</v>
      </c>
      <c r="D128">
        <v>2014035.9404800001</v>
      </c>
    </row>
    <row r="129" spans="1:11" x14ac:dyDescent="0.25">
      <c r="C129">
        <v>2013847.91234</v>
      </c>
      <c r="D129">
        <v>2013707.0912599999</v>
      </c>
    </row>
    <row r="130" spans="1:11" x14ac:dyDescent="0.25">
      <c r="C130">
        <v>2019682.38784</v>
      </c>
      <c r="D130">
        <v>2019682.38784</v>
      </c>
    </row>
    <row r="131" spans="1:11" x14ac:dyDescent="0.25">
      <c r="C131">
        <v>2026432.94343</v>
      </c>
      <c r="D131">
        <v>2026420.25581</v>
      </c>
    </row>
    <row r="132" spans="1:11" x14ac:dyDescent="0.25">
      <c r="A132" t="s">
        <v>14</v>
      </c>
      <c r="C132">
        <v>1932069.2732500001</v>
      </c>
      <c r="D132">
        <v>1931822.6583100001</v>
      </c>
      <c r="F132" s="1">
        <f>AVERAGE(C132:C141)</f>
        <v>1932069.2732500001</v>
      </c>
      <c r="G132">
        <f>STDEV(C132:C141)/F132</f>
        <v>0</v>
      </c>
      <c r="H132">
        <f>AVERAGE(D132:D141)</f>
        <v>1931822.6583100003</v>
      </c>
      <c r="I132">
        <f>STDEV(D132:D141)/H132</f>
        <v>1.2704325970124087E-16</v>
      </c>
      <c r="J132">
        <f>MIN(D132:D141)</f>
        <v>1931822.6583100001</v>
      </c>
      <c r="K132">
        <f>(C132-D132)/C132</f>
        <v>1.2764290774375809E-4</v>
      </c>
    </row>
    <row r="133" spans="1:11" x14ac:dyDescent="0.25">
      <c r="C133">
        <v>1932069.2732500001</v>
      </c>
      <c r="D133">
        <v>1931822.6583100001</v>
      </c>
    </row>
    <row r="134" spans="1:11" x14ac:dyDescent="0.25">
      <c r="C134">
        <v>1932069.2732500001</v>
      </c>
      <c r="D134">
        <v>1931822.6583100001</v>
      </c>
    </row>
    <row r="135" spans="1:11" x14ac:dyDescent="0.25">
      <c r="C135">
        <v>1932069.2732500001</v>
      </c>
      <c r="D135">
        <v>1931822.6583100001</v>
      </c>
    </row>
    <row r="136" spans="1:11" x14ac:dyDescent="0.25">
      <c r="C136">
        <v>1932069.2732500001</v>
      </c>
      <c r="D136">
        <v>1931822.6583100001</v>
      </c>
    </row>
    <row r="137" spans="1:11" x14ac:dyDescent="0.25">
      <c r="C137">
        <v>1932069.2732500001</v>
      </c>
      <c r="D137">
        <v>1931822.6583100001</v>
      </c>
    </row>
    <row r="138" spans="1:11" x14ac:dyDescent="0.25">
      <c r="C138">
        <v>1932069.2732500001</v>
      </c>
      <c r="D138">
        <v>1931822.6583100001</v>
      </c>
    </row>
    <row r="139" spans="1:11" x14ac:dyDescent="0.25">
      <c r="C139">
        <v>1932069.2732500001</v>
      </c>
      <c r="D139">
        <v>1931822.6583100001</v>
      </c>
    </row>
    <row r="140" spans="1:11" x14ac:dyDescent="0.25">
      <c r="C140">
        <v>1932069.2732500001</v>
      </c>
      <c r="D140">
        <v>1931822.6583100001</v>
      </c>
    </row>
    <row r="141" spans="1:11" x14ac:dyDescent="0.25">
      <c r="C141">
        <v>1932069.2732500001</v>
      </c>
      <c r="D141">
        <v>1931822.6583100001</v>
      </c>
    </row>
    <row r="142" spans="1:11" x14ac:dyDescent="0.25">
      <c r="A142" t="s">
        <v>15</v>
      </c>
      <c r="C142">
        <v>1875865.13824</v>
      </c>
      <c r="D142">
        <v>1875730.69869</v>
      </c>
      <c r="F142" s="1">
        <f>AVERAGE(C142:C151)</f>
        <v>1875668.8272659995</v>
      </c>
      <c r="G142">
        <f>STDEV(C142:C151)/F142</f>
        <v>1.2511875165467748E-4</v>
      </c>
      <c r="H142">
        <f>AVERAGE(D142:D151)</f>
        <v>1875597.113866</v>
      </c>
      <c r="I142">
        <f>STDEV(D142:D151)/H142</f>
        <v>1.3288836206416471E-4</v>
      </c>
      <c r="J142">
        <f>MIN(D142:D151)</f>
        <v>1875387.52899</v>
      </c>
      <c r="K142">
        <f>(C142-D142)/C142</f>
        <v>7.1668025200439397E-5</v>
      </c>
    </row>
    <row r="143" spans="1:11" x14ac:dyDescent="0.25">
      <c r="C143">
        <v>1875530.04164</v>
      </c>
      <c r="D143">
        <v>1875387.52899</v>
      </c>
    </row>
    <row r="144" spans="1:11" x14ac:dyDescent="0.25">
      <c r="C144">
        <v>1875670.87225</v>
      </c>
      <c r="D144">
        <v>1875670.87225</v>
      </c>
    </row>
    <row r="145" spans="1:11" x14ac:dyDescent="0.25">
      <c r="C145">
        <v>1875593.70438</v>
      </c>
      <c r="D145">
        <v>1875586.66209</v>
      </c>
    </row>
    <row r="146" spans="1:11" x14ac:dyDescent="0.25">
      <c r="C146">
        <v>1876195.60133</v>
      </c>
      <c r="D146">
        <v>1876188.55904</v>
      </c>
    </row>
    <row r="147" spans="1:11" x14ac:dyDescent="0.25">
      <c r="C147">
        <v>1875493.6324100001</v>
      </c>
      <c r="D147">
        <v>1875467.2261099999</v>
      </c>
    </row>
    <row r="148" spans="1:11" x14ac:dyDescent="0.25">
      <c r="C148">
        <v>1875547.9676099999</v>
      </c>
      <c r="D148">
        <v>1875407.1465400001</v>
      </c>
    </row>
    <row r="149" spans="1:11" x14ac:dyDescent="0.25">
      <c r="C149">
        <v>1875839.02327</v>
      </c>
      <c r="D149">
        <v>1875720.9745</v>
      </c>
    </row>
    <row r="150" spans="1:11" x14ac:dyDescent="0.25">
      <c r="C150">
        <v>1875531.9162900001</v>
      </c>
      <c r="D150">
        <v>1875391.0952099999</v>
      </c>
    </row>
    <row r="151" spans="1:11" x14ac:dyDescent="0.25">
      <c r="C151">
        <v>1875420.37524</v>
      </c>
      <c r="D151">
        <v>1875420.37524</v>
      </c>
    </row>
    <row r="152" spans="1:11" x14ac:dyDescent="0.25">
      <c r="A152" t="s">
        <v>16</v>
      </c>
      <c r="C152">
        <v>1910.27680719</v>
      </c>
      <c r="D152">
        <v>1898.27346081</v>
      </c>
      <c r="F152" s="1">
        <f>AVERAGE(C152:C161)</f>
        <v>1903.7710473580003</v>
      </c>
      <c r="G152">
        <f>STDEV(C152:C161)/F152</f>
        <v>2.3976254524517597E-3</v>
      </c>
      <c r="H152">
        <f>AVERAGE(D152:D161)</f>
        <v>1899.691112123</v>
      </c>
      <c r="I152">
        <f>STDEV(D152:D161)/H152</f>
        <v>8.7258223703872426E-4</v>
      </c>
      <c r="J152">
        <f>MIN(D152:D161)</f>
        <v>1898.27346081</v>
      </c>
      <c r="K152">
        <f>(C152-D152)/C152</f>
        <v>6.2835638975572618E-3</v>
      </c>
    </row>
    <row r="153" spans="1:11" x14ac:dyDescent="0.25">
      <c r="C153">
        <v>1898.70391101</v>
      </c>
      <c r="D153">
        <v>1898.70391101</v>
      </c>
    </row>
    <row r="154" spans="1:11" x14ac:dyDescent="0.25">
      <c r="C154">
        <v>1899.3482115899999</v>
      </c>
      <c r="D154">
        <v>1898.41410776</v>
      </c>
    </row>
    <row r="155" spans="1:11" x14ac:dyDescent="0.25">
      <c r="C155">
        <v>1902.5201165000001</v>
      </c>
      <c r="D155">
        <v>1900.2821945600001</v>
      </c>
    </row>
    <row r="156" spans="1:11" x14ac:dyDescent="0.25">
      <c r="C156">
        <v>1905.4573131499999</v>
      </c>
      <c r="D156">
        <v>1902.5049997599999</v>
      </c>
    </row>
    <row r="157" spans="1:11" x14ac:dyDescent="0.25">
      <c r="C157">
        <v>1912.04982053</v>
      </c>
      <c r="D157">
        <v>1899.1091734199999</v>
      </c>
    </row>
    <row r="158" spans="1:11" x14ac:dyDescent="0.25">
      <c r="C158">
        <v>1902.0286523699999</v>
      </c>
      <c r="D158">
        <v>1898.4219718300001</v>
      </c>
    </row>
    <row r="159" spans="1:11" x14ac:dyDescent="0.25">
      <c r="C159">
        <v>1899.3482115899999</v>
      </c>
      <c r="D159">
        <v>1898.41410776</v>
      </c>
    </row>
    <row r="160" spans="1:11" x14ac:dyDescent="0.25">
      <c r="C160">
        <v>1902.5201165000001</v>
      </c>
      <c r="D160">
        <v>1900.2821945600001</v>
      </c>
    </row>
    <row r="161" spans="1:11" x14ac:dyDescent="0.25">
      <c r="C161">
        <v>1905.4573131499999</v>
      </c>
      <c r="D161">
        <v>1902.5049997599999</v>
      </c>
    </row>
    <row r="162" spans="1:11" x14ac:dyDescent="0.25">
      <c r="A162" t="s">
        <v>17</v>
      </c>
      <c r="C162">
        <v>1766.6012788400001</v>
      </c>
      <c r="D162">
        <v>1764.11363166</v>
      </c>
      <c r="F162" s="1">
        <f>AVERAGE(C162:C171)</f>
        <v>1766.1194895659999</v>
      </c>
      <c r="G162">
        <f>STDEV(C162:C171)/F162</f>
        <v>7.2200890584631181E-4</v>
      </c>
      <c r="H162">
        <f>AVERAGE(D162:D171)</f>
        <v>1764.2010910460001</v>
      </c>
      <c r="I162">
        <f>STDEV(D162:D171)/H162</f>
        <v>5.5258461384384463E-4</v>
      </c>
      <c r="J162">
        <f>MIN(D162:D171)</f>
        <v>1762.57119732</v>
      </c>
      <c r="K162">
        <f>(C162-D162)/C162</f>
        <v>1.408154295933447E-3</v>
      </c>
    </row>
    <row r="163" spans="1:11" x14ac:dyDescent="0.25">
      <c r="C163">
        <v>1765.2904851200001</v>
      </c>
      <c r="D163">
        <v>1764.8189277700001</v>
      </c>
    </row>
    <row r="164" spans="1:11" x14ac:dyDescent="0.25">
      <c r="C164">
        <v>1768.08112886</v>
      </c>
      <c r="D164">
        <v>1764.69841677</v>
      </c>
    </row>
    <row r="165" spans="1:11" x14ac:dyDescent="0.25">
      <c r="C165">
        <v>1766.56221654</v>
      </c>
      <c r="D165">
        <v>1762.57119732</v>
      </c>
    </row>
    <row r="166" spans="1:11" x14ac:dyDescent="0.25">
      <c r="C166">
        <v>1764.7981915800001</v>
      </c>
      <c r="D166">
        <v>1763.68279545</v>
      </c>
    </row>
    <row r="167" spans="1:11" x14ac:dyDescent="0.25">
      <c r="C167">
        <v>1768.2527524</v>
      </c>
      <c r="D167">
        <v>1762.57119732</v>
      </c>
    </row>
    <row r="168" spans="1:11" x14ac:dyDescent="0.25">
      <c r="C168">
        <v>1766.22254157</v>
      </c>
      <c r="D168">
        <v>1765.27798317</v>
      </c>
    </row>
    <row r="169" spans="1:11" x14ac:dyDescent="0.25">
      <c r="C169">
        <v>1765.20158603</v>
      </c>
      <c r="D169">
        <v>1764.4870773800001</v>
      </c>
    </row>
    <row r="170" spans="1:11" x14ac:dyDescent="0.25">
      <c r="C170">
        <v>1764.63906501</v>
      </c>
      <c r="D170">
        <v>1764.63906501</v>
      </c>
    </row>
    <row r="171" spans="1:11" x14ac:dyDescent="0.25">
      <c r="C171">
        <v>1765.5456497099999</v>
      </c>
      <c r="D171">
        <v>1765.15061861</v>
      </c>
    </row>
    <row r="172" spans="1:11" x14ac:dyDescent="0.25">
      <c r="A172" t="s">
        <v>18</v>
      </c>
      <c r="C172">
        <v>1670.9889260800001</v>
      </c>
      <c r="D172">
        <v>1662.1098338100001</v>
      </c>
      <c r="F172" s="1">
        <f>AVERAGE(C172:C181)</f>
        <v>1670.2836693060003</v>
      </c>
      <c r="G172">
        <f>STDEV(C172:C181)/F172</f>
        <v>4.1830009360767253E-4</v>
      </c>
      <c r="H172">
        <f>AVERAGE(D172:D181)</f>
        <v>1662.1530780239998</v>
      </c>
      <c r="I172">
        <f>STDEV(D172:D181)/H172</f>
        <v>9.0144265252463775E-4</v>
      </c>
      <c r="J172">
        <f>MIN(D172:D181)</f>
        <v>1658.98379785</v>
      </c>
      <c r="K172">
        <f>(C172-D172)/C172</f>
        <v>5.313675112635011E-3</v>
      </c>
    </row>
    <row r="173" spans="1:11" x14ac:dyDescent="0.25">
      <c r="C173">
        <v>1670.7973912299999</v>
      </c>
      <c r="D173">
        <v>1662.04759287</v>
      </c>
    </row>
    <row r="174" spans="1:11" x14ac:dyDescent="0.25">
      <c r="C174">
        <v>1670.7973912299999</v>
      </c>
      <c r="D174">
        <v>1661.36579742</v>
      </c>
    </row>
    <row r="175" spans="1:11" x14ac:dyDescent="0.25">
      <c r="C175">
        <v>1670.0897719</v>
      </c>
      <c r="D175">
        <v>1663.2152907300001</v>
      </c>
    </row>
    <row r="176" spans="1:11" x14ac:dyDescent="0.25">
      <c r="C176">
        <v>1668.7732913899999</v>
      </c>
      <c r="D176">
        <v>1662.4692823</v>
      </c>
    </row>
    <row r="177" spans="1:11" x14ac:dyDescent="0.25">
      <c r="C177">
        <v>1669.6155949700001</v>
      </c>
      <c r="D177">
        <v>1664.7105042400001</v>
      </c>
    </row>
    <row r="178" spans="1:11" x14ac:dyDescent="0.25">
      <c r="C178">
        <v>1670.0897719</v>
      </c>
      <c r="D178">
        <v>1658.98379785</v>
      </c>
    </row>
    <row r="179" spans="1:11" x14ac:dyDescent="0.25">
      <c r="C179">
        <v>1670.7973912299999</v>
      </c>
      <c r="D179">
        <v>1662.04759287</v>
      </c>
    </row>
    <row r="180" spans="1:11" x14ac:dyDescent="0.25">
      <c r="C180">
        <v>1670.7973912299999</v>
      </c>
      <c r="D180">
        <v>1661.36579742</v>
      </c>
    </row>
    <row r="181" spans="1:11" x14ac:dyDescent="0.25">
      <c r="C181">
        <v>1670.0897719</v>
      </c>
      <c r="D181">
        <v>1663.2152907300001</v>
      </c>
    </row>
    <row r="182" spans="1:11" x14ac:dyDescent="0.25">
      <c r="A182" t="s">
        <v>19</v>
      </c>
      <c r="C182">
        <v>1597.59206832</v>
      </c>
      <c r="D182">
        <v>1594.65146071</v>
      </c>
      <c r="F182" s="1">
        <f>AVERAGE(C182:C191)</f>
        <v>1596.692519507</v>
      </c>
      <c r="G182">
        <f>STDEV(C182:C191)/F182</f>
        <v>1.7236399820147236E-3</v>
      </c>
      <c r="H182">
        <f>AVERAGE(D182:D191)</f>
        <v>1595.7183678789997</v>
      </c>
      <c r="I182">
        <f>STDEV(D182:D191)/H182</f>
        <v>1.3598867878347914E-3</v>
      </c>
      <c r="J182">
        <f>MIN(D182:D191)</f>
        <v>1592.4273797000001</v>
      </c>
      <c r="K182">
        <f>(C182-D182)/C182</f>
        <v>1.8406498556870073E-3</v>
      </c>
    </row>
    <row r="183" spans="1:11" x14ac:dyDescent="0.25">
      <c r="C183">
        <v>1597.5027754600001</v>
      </c>
      <c r="D183">
        <v>1596.0828970800001</v>
      </c>
    </row>
    <row r="184" spans="1:11" x14ac:dyDescent="0.25">
      <c r="C184">
        <v>1592.4273797000001</v>
      </c>
      <c r="D184">
        <v>1592.4273797000001</v>
      </c>
    </row>
    <row r="185" spans="1:11" x14ac:dyDescent="0.25">
      <c r="C185">
        <v>1598.4884772600001</v>
      </c>
      <c r="D185">
        <v>1597.5027754600001</v>
      </c>
    </row>
    <row r="186" spans="1:11" x14ac:dyDescent="0.25">
      <c r="C186">
        <v>1593.46542376</v>
      </c>
      <c r="D186">
        <v>1593.46542376</v>
      </c>
    </row>
    <row r="187" spans="1:11" x14ac:dyDescent="0.25">
      <c r="C187">
        <v>1592.9135180400001</v>
      </c>
      <c r="D187">
        <v>1592.82915968</v>
      </c>
    </row>
    <row r="188" spans="1:11" x14ac:dyDescent="0.25">
      <c r="C188">
        <v>1597.40599524</v>
      </c>
      <c r="D188">
        <v>1597.3359395099999</v>
      </c>
    </row>
    <row r="189" spans="1:11" x14ac:dyDescent="0.25">
      <c r="C189">
        <v>1600.5702821100001</v>
      </c>
      <c r="D189">
        <v>1597.5027754600001</v>
      </c>
    </row>
    <row r="190" spans="1:11" x14ac:dyDescent="0.25">
      <c r="C190">
        <v>1598.2245439400001</v>
      </c>
      <c r="D190">
        <v>1597.5027754600001</v>
      </c>
    </row>
    <row r="191" spans="1:11" x14ac:dyDescent="0.25">
      <c r="C191">
        <v>1598.3347312400001</v>
      </c>
      <c r="D191">
        <v>1597.8830919699999</v>
      </c>
    </row>
    <row r="192" spans="1:11" x14ac:dyDescent="0.25">
      <c r="A192" t="s">
        <v>20</v>
      </c>
      <c r="C192">
        <v>1545.0184400400001</v>
      </c>
      <c r="D192">
        <v>1542.12496943</v>
      </c>
      <c r="F192" s="1">
        <f>AVERAGE(C192:C201)</f>
        <v>1543.9894838949999</v>
      </c>
      <c r="G192">
        <f>STDEV(C192:C201)/F192</f>
        <v>9.404883882337293E-4</v>
      </c>
      <c r="H192">
        <f>AVERAGE(D192:D201)</f>
        <v>1541.920414532</v>
      </c>
      <c r="I192">
        <f>STDEV(D192:D201)/H192</f>
        <v>1.034477848429881E-3</v>
      </c>
      <c r="J192">
        <f>MIN(D192:D201)</f>
        <v>1537.49992507</v>
      </c>
      <c r="K192">
        <f>(C192-D192)/C192</f>
        <v>1.8727741592036993E-3</v>
      </c>
    </row>
    <row r="193" spans="1:11" x14ac:dyDescent="0.25">
      <c r="C193">
        <v>1542.9354409099999</v>
      </c>
      <c r="D193">
        <v>1542.39882517</v>
      </c>
    </row>
    <row r="194" spans="1:11" x14ac:dyDescent="0.25">
      <c r="C194">
        <v>1544.42142881</v>
      </c>
      <c r="D194">
        <v>1543.3732196200001</v>
      </c>
    </row>
    <row r="195" spans="1:11" x14ac:dyDescent="0.25">
      <c r="C195">
        <v>1546.0925896700001</v>
      </c>
      <c r="D195">
        <v>1542.20305349</v>
      </c>
    </row>
    <row r="196" spans="1:11" x14ac:dyDescent="0.25">
      <c r="C196">
        <v>1544.98558682</v>
      </c>
      <c r="D196">
        <v>1537.49992507</v>
      </c>
    </row>
    <row r="197" spans="1:11" x14ac:dyDescent="0.25">
      <c r="C197">
        <v>1542.2083107000001</v>
      </c>
      <c r="D197">
        <v>1542.2083107000001</v>
      </c>
    </row>
    <row r="198" spans="1:11" x14ac:dyDescent="0.25">
      <c r="C198">
        <v>1544.9082103000001</v>
      </c>
      <c r="D198">
        <v>1542.48961022</v>
      </c>
    </row>
    <row r="199" spans="1:11" x14ac:dyDescent="0.25">
      <c r="C199">
        <v>1542.2083107000001</v>
      </c>
      <c r="D199">
        <v>1542.2083107000001</v>
      </c>
    </row>
    <row r="200" spans="1:11" x14ac:dyDescent="0.25">
      <c r="C200">
        <v>1544.9082103000001</v>
      </c>
      <c r="D200">
        <v>1542.48961022</v>
      </c>
    </row>
    <row r="201" spans="1:11" x14ac:dyDescent="0.25">
      <c r="C201">
        <v>1542.2083107000001</v>
      </c>
      <c r="D201">
        <v>1542.2083107000001</v>
      </c>
    </row>
    <row r="202" spans="1:11" x14ac:dyDescent="0.25">
      <c r="A202" t="s">
        <v>21</v>
      </c>
      <c r="C202">
        <v>75226.540861300004</v>
      </c>
      <c r="D202">
        <v>75176.004752299996</v>
      </c>
      <c r="F202" s="1">
        <f>AVERAGE(C202:C211)</f>
        <v>75444.723399659997</v>
      </c>
      <c r="G202">
        <f>STDEV(C202:C211)/F202</f>
        <v>2.0152226240902796E-3</v>
      </c>
      <c r="H202">
        <f>AVERAGE(D202:D211)</f>
        <v>75191.904104920002</v>
      </c>
      <c r="I202">
        <f>STDEV(D202:D211)/H202</f>
        <v>1.0924484458092413E-3</v>
      </c>
      <c r="J202">
        <f>MIN(D202:D211)</f>
        <v>75105.070620900005</v>
      </c>
      <c r="K202">
        <f>(C202-D202)/C202</f>
        <v>6.7178562806954683E-4</v>
      </c>
    </row>
    <row r="203" spans="1:11" x14ac:dyDescent="0.25">
      <c r="C203">
        <v>75456.706704700002</v>
      </c>
      <c r="D203">
        <v>75335.255499499995</v>
      </c>
    </row>
    <row r="204" spans="1:11" x14ac:dyDescent="0.25">
      <c r="C204">
        <v>75338.983684100007</v>
      </c>
      <c r="D204">
        <v>75201.207508299995</v>
      </c>
    </row>
    <row r="205" spans="1:11" x14ac:dyDescent="0.25">
      <c r="C205">
        <v>75376.071525099993</v>
      </c>
      <c r="D205">
        <v>75176.004752299996</v>
      </c>
    </row>
    <row r="206" spans="1:11" x14ac:dyDescent="0.25">
      <c r="C206">
        <v>75378.520189699993</v>
      </c>
      <c r="D206">
        <v>75105.070620900005</v>
      </c>
    </row>
    <row r="207" spans="1:11" x14ac:dyDescent="0.25">
      <c r="C207">
        <v>75633.877444900005</v>
      </c>
      <c r="D207">
        <v>75335.255499499995</v>
      </c>
    </row>
    <row r="208" spans="1:11" x14ac:dyDescent="0.25">
      <c r="C208">
        <v>75642.027554700006</v>
      </c>
      <c r="D208">
        <v>75176.004752299996</v>
      </c>
    </row>
    <row r="209" spans="1:11" x14ac:dyDescent="0.25">
      <c r="C209">
        <v>75296.423504899998</v>
      </c>
      <c r="D209">
        <v>75176.004752299996</v>
      </c>
    </row>
    <row r="210" spans="1:11" x14ac:dyDescent="0.25">
      <c r="C210">
        <v>75445.2380423</v>
      </c>
      <c r="D210">
        <v>75105.070620900005</v>
      </c>
    </row>
    <row r="211" spans="1:11" x14ac:dyDescent="0.25">
      <c r="C211">
        <v>75652.844484899993</v>
      </c>
      <c r="D211">
        <v>75133.1622909</v>
      </c>
    </row>
    <row r="212" spans="1:11" x14ac:dyDescent="0.25">
      <c r="A212" t="s">
        <v>22</v>
      </c>
      <c r="C212">
        <v>74408.359893800007</v>
      </c>
      <c r="D212">
        <v>74014.301839699998</v>
      </c>
      <c r="F212" s="1">
        <f>AVERAGE(C212:C221)</f>
        <v>74371.035890500003</v>
      </c>
      <c r="G212">
        <f>STDEV(C212:C221)/F212</f>
        <v>8.3710383553840405E-4</v>
      </c>
      <c r="H212">
        <f>AVERAGE(D212:D221)</f>
        <v>74044.601259169984</v>
      </c>
      <c r="I212">
        <f>STDEV(D212:D221)/H212</f>
        <v>1.4781897395490214E-3</v>
      </c>
      <c r="J212">
        <f>MIN(D212:D221)</f>
        <v>73943.367708299993</v>
      </c>
      <c r="K212">
        <f>(C212-D212)/C212</f>
        <v>5.2958841541788032E-3</v>
      </c>
    </row>
    <row r="213" spans="1:11" x14ac:dyDescent="0.25">
      <c r="C213">
        <v>74381.739860100002</v>
      </c>
      <c r="D213">
        <v>74014.301839699998</v>
      </c>
    </row>
    <row r="214" spans="1:11" x14ac:dyDescent="0.25">
      <c r="C214">
        <v>74303.125451500004</v>
      </c>
      <c r="D214">
        <v>73943.367708299993</v>
      </c>
    </row>
    <row r="215" spans="1:11" x14ac:dyDescent="0.25">
      <c r="C215">
        <v>74452.8074013</v>
      </c>
      <c r="D215">
        <v>74173.552586899998</v>
      </c>
    </row>
    <row r="216" spans="1:11" x14ac:dyDescent="0.25">
      <c r="C216">
        <v>74389.037636099994</v>
      </c>
      <c r="D216">
        <v>74014.301839699998</v>
      </c>
    </row>
    <row r="217" spans="1:11" x14ac:dyDescent="0.25">
      <c r="C217">
        <v>74275.542622599998</v>
      </c>
      <c r="D217">
        <v>73943.367708299993</v>
      </c>
    </row>
    <row r="218" spans="1:11" x14ac:dyDescent="0.25">
      <c r="C218">
        <v>74347.773614599995</v>
      </c>
      <c r="D218">
        <v>74014.301839699998</v>
      </c>
    </row>
    <row r="219" spans="1:11" x14ac:dyDescent="0.25">
      <c r="C219">
        <v>74471.001127900003</v>
      </c>
      <c r="D219">
        <v>74014.301839699998</v>
      </c>
    </row>
    <row r="220" spans="1:11" x14ac:dyDescent="0.25">
      <c r="C220">
        <v>74351.272011099994</v>
      </c>
      <c r="D220">
        <v>74299.913549999997</v>
      </c>
    </row>
    <row r="221" spans="1:11" x14ac:dyDescent="0.25">
      <c r="C221">
        <v>74329.699286000003</v>
      </c>
      <c r="D221">
        <v>74014.301839699998</v>
      </c>
    </row>
    <row r="222" spans="1:11" x14ac:dyDescent="0.25">
      <c r="A222" t="s">
        <v>23</v>
      </c>
      <c r="C222">
        <v>73399.096046299994</v>
      </c>
      <c r="D222">
        <v>72970.468859600005</v>
      </c>
      <c r="F222" s="1">
        <f>AVERAGE(C222:C231)</f>
        <v>73227.158464029999</v>
      </c>
      <c r="G222">
        <f>STDEV(C222:C231)/F222</f>
        <v>1.6584000264574393E-3</v>
      </c>
      <c r="H222">
        <f>AVERAGE(D222:D231)</f>
        <v>73011.139745920009</v>
      </c>
      <c r="I222">
        <f>STDEV(D222:D231)/H222</f>
        <v>1.462237445007017E-3</v>
      </c>
      <c r="J222">
        <f>MIN(D222:D231)</f>
        <v>72908.6963731</v>
      </c>
      <c r="K222">
        <f>(C222-D222)/C222</f>
        <v>5.8396793664817282E-3</v>
      </c>
    </row>
    <row r="223" spans="1:11" x14ac:dyDescent="0.25">
      <c r="C223">
        <v>73269.066523300004</v>
      </c>
      <c r="D223">
        <v>73140.961702700006</v>
      </c>
    </row>
    <row r="224" spans="1:11" x14ac:dyDescent="0.25">
      <c r="C224">
        <v>72999.314810900003</v>
      </c>
      <c r="D224">
        <v>72908.6963731</v>
      </c>
    </row>
    <row r="225" spans="1:11" x14ac:dyDescent="0.25">
      <c r="C225">
        <v>73067.489845499993</v>
      </c>
      <c r="D225">
        <v>72940.655465000003</v>
      </c>
    </row>
    <row r="226" spans="1:11" x14ac:dyDescent="0.25">
      <c r="C226">
        <v>73171.118364800001</v>
      </c>
      <c r="D226">
        <v>72910.776824100001</v>
      </c>
    </row>
    <row r="227" spans="1:11" x14ac:dyDescent="0.25">
      <c r="C227">
        <v>73201.547981900003</v>
      </c>
      <c r="D227">
        <v>72940.655465000003</v>
      </c>
    </row>
    <row r="228" spans="1:11" x14ac:dyDescent="0.25">
      <c r="C228">
        <v>73304.402673000004</v>
      </c>
      <c r="D228">
        <v>73140.961702700006</v>
      </c>
    </row>
    <row r="229" spans="1:11" x14ac:dyDescent="0.25">
      <c r="C229">
        <v>73332.354380599994</v>
      </c>
      <c r="D229">
        <v>72908.6963731</v>
      </c>
    </row>
    <row r="230" spans="1:11" x14ac:dyDescent="0.25">
      <c r="C230">
        <v>73279.698283499994</v>
      </c>
      <c r="D230">
        <v>73138.881251700004</v>
      </c>
    </row>
    <row r="231" spans="1:11" x14ac:dyDescent="0.25">
      <c r="C231">
        <v>73247.495730499999</v>
      </c>
      <c r="D231">
        <v>73110.643442200002</v>
      </c>
    </row>
    <row r="232" spans="1:11" x14ac:dyDescent="0.25">
      <c r="A232" t="s">
        <v>24</v>
      </c>
      <c r="C232">
        <v>72519.263583499996</v>
      </c>
      <c r="D232">
        <v>72166.579501300002</v>
      </c>
      <c r="F232" s="1">
        <f>AVERAGE(C232:C241)</f>
        <v>72442.975304010004</v>
      </c>
      <c r="G232">
        <f>STDEV(C232:C241)/F232</f>
        <v>9.6870293451731075E-4</v>
      </c>
      <c r="H232">
        <f>AVERAGE(D232:D241)</f>
        <v>72166.581404830009</v>
      </c>
      <c r="I232">
        <f>STDEV(D232:D241)/H232</f>
        <v>8.3411050862079019E-8</v>
      </c>
      <c r="J232">
        <f>MIN(D232:D241)</f>
        <v>72166.579501300002</v>
      </c>
      <c r="K232">
        <f>(C232-D232)/C232</f>
        <v>4.8633158249588009E-3</v>
      </c>
    </row>
    <row r="233" spans="1:11" x14ac:dyDescent="0.25">
      <c r="C233">
        <v>72427.459761100006</v>
      </c>
      <c r="D233">
        <v>72166.579501300002</v>
      </c>
    </row>
    <row r="234" spans="1:11" x14ac:dyDescent="0.25">
      <c r="C234">
        <v>72508.1484547</v>
      </c>
      <c r="D234">
        <v>72166.579501300002</v>
      </c>
    </row>
    <row r="235" spans="1:11" x14ac:dyDescent="0.25">
      <c r="C235">
        <v>72341.077010599998</v>
      </c>
      <c r="D235">
        <v>72166.579501300002</v>
      </c>
    </row>
    <row r="236" spans="1:11" x14ac:dyDescent="0.25">
      <c r="C236">
        <v>72500.834866599995</v>
      </c>
      <c r="D236">
        <v>72166.579501300002</v>
      </c>
    </row>
    <row r="237" spans="1:11" x14ac:dyDescent="0.25">
      <c r="C237">
        <v>72330.342023499994</v>
      </c>
      <c r="D237">
        <v>72166.579501300002</v>
      </c>
    </row>
    <row r="238" spans="1:11" x14ac:dyDescent="0.25">
      <c r="C238">
        <v>72420.468288400007</v>
      </c>
      <c r="D238">
        <v>72166.579501300002</v>
      </c>
    </row>
    <row r="239" spans="1:11" x14ac:dyDescent="0.25">
      <c r="C239">
        <v>72396.764379900007</v>
      </c>
      <c r="D239">
        <v>72166.579501300002</v>
      </c>
    </row>
    <row r="240" spans="1:11" x14ac:dyDescent="0.25">
      <c r="C240">
        <v>72490.495958400003</v>
      </c>
      <c r="D240">
        <v>72166.598536599995</v>
      </c>
    </row>
    <row r="241" spans="1:11" x14ac:dyDescent="0.25">
      <c r="C241">
        <v>72494.898713400005</v>
      </c>
      <c r="D241">
        <v>72166.579501300002</v>
      </c>
    </row>
    <row r="242" spans="1:11" x14ac:dyDescent="0.25">
      <c r="A242" t="s">
        <v>25</v>
      </c>
      <c r="C242">
        <v>71411.297701899995</v>
      </c>
      <c r="D242">
        <v>71205.066867000001</v>
      </c>
      <c r="F242" s="1">
        <f>AVERAGE(C242:C251)</f>
        <v>71674.369757759996</v>
      </c>
      <c r="G242">
        <f>STDEV(C242:C251)/F242</f>
        <v>2.6147015921816966E-3</v>
      </c>
      <c r="H242">
        <f>AVERAGE(D242:D251)</f>
        <v>71297.32476838</v>
      </c>
      <c r="I242">
        <f>STDEV(D242:D251)/H242</f>
        <v>2.1000254847969384E-3</v>
      </c>
      <c r="J242">
        <f>MIN(D242:D251)</f>
        <v>71202.986416</v>
      </c>
      <c r="K242">
        <f>(C242-D242)/C242</f>
        <v>2.8879300830085184E-3</v>
      </c>
    </row>
    <row r="243" spans="1:11" x14ac:dyDescent="0.25">
      <c r="C243">
        <v>71759.623024800007</v>
      </c>
      <c r="D243">
        <v>71234.945508000004</v>
      </c>
    </row>
    <row r="244" spans="1:11" x14ac:dyDescent="0.25">
      <c r="C244">
        <v>71665.757220600004</v>
      </c>
      <c r="D244">
        <v>71202.986416</v>
      </c>
    </row>
    <row r="245" spans="1:11" x14ac:dyDescent="0.25">
      <c r="C245">
        <v>71758.151656700007</v>
      </c>
      <c r="D245">
        <v>71202.986416</v>
      </c>
    </row>
    <row r="246" spans="1:11" x14ac:dyDescent="0.25">
      <c r="C246">
        <v>71377.502960700003</v>
      </c>
      <c r="D246">
        <v>71202.986416</v>
      </c>
    </row>
    <row r="247" spans="1:11" x14ac:dyDescent="0.25">
      <c r="C247">
        <v>71836.908511000001</v>
      </c>
      <c r="D247">
        <v>71603.0792487</v>
      </c>
    </row>
    <row r="248" spans="1:11" x14ac:dyDescent="0.25">
      <c r="C248">
        <v>71808.428436899994</v>
      </c>
      <c r="D248">
        <v>71457.602472400002</v>
      </c>
    </row>
    <row r="249" spans="1:11" x14ac:dyDescent="0.25">
      <c r="C249">
        <v>71860.724424900007</v>
      </c>
      <c r="D249">
        <v>71203.005451300007</v>
      </c>
    </row>
    <row r="250" spans="1:11" x14ac:dyDescent="0.25">
      <c r="C250">
        <v>71456.875203200005</v>
      </c>
      <c r="D250">
        <v>71202.986416</v>
      </c>
    </row>
    <row r="251" spans="1:11" x14ac:dyDescent="0.25">
      <c r="C251">
        <v>71808.428436899994</v>
      </c>
      <c r="D251">
        <v>71457.602472400002</v>
      </c>
    </row>
    <row r="252" spans="1:11" x14ac:dyDescent="0.25">
      <c r="A252" t="s">
        <v>26</v>
      </c>
      <c r="C252">
        <v>1986935.4713900001</v>
      </c>
      <c r="D252">
        <v>1986816.65114</v>
      </c>
      <c r="F252" s="1">
        <f>AVERAGE(C252:C261)</f>
        <v>1987532.591333</v>
      </c>
      <c r="G252">
        <f>STDEV(C252:C261)/F252</f>
        <v>4.5802068941767324E-4</v>
      </c>
      <c r="H252">
        <f>AVERAGE(D252:D261)</f>
        <v>1987428.457992</v>
      </c>
      <c r="I252">
        <f>STDEV(D252:D261)/H252</f>
        <v>3.6731356871417251E-4</v>
      </c>
      <c r="J252">
        <f>MIN(D252:D261)</f>
        <v>1986816.65114</v>
      </c>
      <c r="K252">
        <f>(C252-D252)/C252</f>
        <v>5.9800759365870657E-5</v>
      </c>
    </row>
    <row r="253" spans="1:11" x14ac:dyDescent="0.25">
      <c r="C253">
        <v>1987022.2515199999</v>
      </c>
      <c r="D253">
        <v>1987006.7911799999</v>
      </c>
    </row>
    <row r="254" spans="1:11" x14ac:dyDescent="0.25">
      <c r="C254">
        <v>1987062.7513900001</v>
      </c>
      <c r="D254">
        <v>1987062.7513900001</v>
      </c>
    </row>
    <row r="255" spans="1:11" x14ac:dyDescent="0.25">
      <c r="C255">
        <v>1988376.9480999999</v>
      </c>
      <c r="D255">
        <v>1988372.13265</v>
      </c>
    </row>
    <row r="256" spans="1:11" x14ac:dyDescent="0.25">
      <c r="C256">
        <v>1987257.27422</v>
      </c>
      <c r="D256">
        <v>1987225.0547</v>
      </c>
    </row>
    <row r="257" spans="1:11" x14ac:dyDescent="0.25">
      <c r="C257">
        <v>1988318.9738100001</v>
      </c>
      <c r="D257">
        <v>1988315.1747300001</v>
      </c>
    </row>
    <row r="258" spans="1:11" x14ac:dyDescent="0.25">
      <c r="C258">
        <v>1986966.3443400001</v>
      </c>
      <c r="D258">
        <v>1986966.3443400001</v>
      </c>
    </row>
    <row r="259" spans="1:11" x14ac:dyDescent="0.25">
      <c r="C259">
        <v>1986976.3252099999</v>
      </c>
      <c r="D259">
        <v>1986966.58134</v>
      </c>
    </row>
    <row r="260" spans="1:11" x14ac:dyDescent="0.25">
      <c r="C260">
        <v>1989561.1935000001</v>
      </c>
      <c r="D260">
        <v>1988704.7186</v>
      </c>
    </row>
    <row r="261" spans="1:11" x14ac:dyDescent="0.25">
      <c r="C261">
        <v>1986848.3798499999</v>
      </c>
      <c r="D261">
        <v>1986848.3798499999</v>
      </c>
    </row>
    <row r="262" spans="1:11" x14ac:dyDescent="0.25">
      <c r="A262" t="s">
        <v>27</v>
      </c>
      <c r="C262">
        <v>1927331.84678</v>
      </c>
      <c r="D262">
        <v>1927331.84678</v>
      </c>
      <c r="F262" s="1">
        <f>AVERAGE(C262:C271)</f>
        <v>1927142.0851090003</v>
      </c>
      <c r="G262">
        <f>STDEV(C262:C271)/F262</f>
        <v>4.6441640280973963E-5</v>
      </c>
      <c r="H262">
        <f>AVERAGE(D262:D271)</f>
        <v>1927126.2454620004</v>
      </c>
      <c r="I262">
        <f>STDEV(D262:D271)/H262</f>
        <v>4.2677343917268021E-5</v>
      </c>
      <c r="J262">
        <f>MIN(D262:D271)</f>
        <v>1927048.6166000001</v>
      </c>
      <c r="K262">
        <f>(C262-D262)/C262</f>
        <v>0</v>
      </c>
    </row>
    <row r="263" spans="1:11" x14ac:dyDescent="0.25">
      <c r="C263">
        <v>1927089.7790099999</v>
      </c>
      <c r="D263">
        <v>1927087.54819</v>
      </c>
    </row>
    <row r="264" spans="1:11" x14ac:dyDescent="0.25">
      <c r="C264">
        <v>1927144.9771100001</v>
      </c>
      <c r="D264">
        <v>1927144.9771100001</v>
      </c>
    </row>
    <row r="265" spans="1:11" x14ac:dyDescent="0.25">
      <c r="C265">
        <v>1927105.07568</v>
      </c>
      <c r="D265">
        <v>1927105.07568</v>
      </c>
    </row>
    <row r="266" spans="1:11" x14ac:dyDescent="0.25">
      <c r="C266">
        <v>1927049.66665</v>
      </c>
      <c r="D266">
        <v>1927049.66665</v>
      </c>
    </row>
    <row r="267" spans="1:11" x14ac:dyDescent="0.25">
      <c r="C267">
        <v>1927148.9938099999</v>
      </c>
      <c r="D267">
        <v>1927140.94197</v>
      </c>
    </row>
    <row r="268" spans="1:11" x14ac:dyDescent="0.25">
      <c r="C268">
        <v>1927261.11638</v>
      </c>
      <c r="D268">
        <v>1927169.2466800001</v>
      </c>
    </row>
    <row r="269" spans="1:11" x14ac:dyDescent="0.25">
      <c r="C269">
        <v>1927137.8889200001</v>
      </c>
      <c r="D269">
        <v>1927096.9867700001</v>
      </c>
    </row>
    <row r="270" spans="1:11" x14ac:dyDescent="0.25">
      <c r="C270">
        <v>1927061.72774</v>
      </c>
      <c r="D270">
        <v>1927048.6166000001</v>
      </c>
    </row>
    <row r="271" spans="1:11" x14ac:dyDescent="0.25">
      <c r="C271">
        <v>1927089.7790099999</v>
      </c>
      <c r="D271">
        <v>1927087.54819</v>
      </c>
    </row>
    <row r="272" spans="1:11" x14ac:dyDescent="0.25">
      <c r="A272" t="s">
        <v>28</v>
      </c>
      <c r="C272">
        <v>1904864.14059</v>
      </c>
      <c r="D272">
        <v>1904864.14059</v>
      </c>
      <c r="F272" s="1">
        <f>AVERAGE(C272:C281)</f>
        <v>1904834.9491139997</v>
      </c>
      <c r="G272">
        <f>STDEV(C272:C281)/F272</f>
        <v>1.3190203340774628E-4</v>
      </c>
      <c r="H272">
        <f>AVERAGE(D272:D281)</f>
        <v>1904820.7443519998</v>
      </c>
      <c r="I272">
        <f>STDEV(D272:D281)/H272</f>
        <v>1.1335006819163561E-4</v>
      </c>
      <c r="J272">
        <f>MIN(D272:D281)</f>
        <v>1904671.39209</v>
      </c>
      <c r="K272">
        <f>(C272-D272)/C272</f>
        <v>0</v>
      </c>
    </row>
    <row r="273" spans="1:11" x14ac:dyDescent="0.25">
      <c r="C273">
        <v>1905455.7044500001</v>
      </c>
      <c r="D273">
        <v>1905327.3549899999</v>
      </c>
    </row>
    <row r="274" spans="1:11" x14ac:dyDescent="0.25">
      <c r="C274">
        <v>1904675.2491899999</v>
      </c>
      <c r="D274">
        <v>1904675.2491899999</v>
      </c>
    </row>
    <row r="275" spans="1:11" x14ac:dyDescent="0.25">
      <c r="C275">
        <v>1904973.2347899999</v>
      </c>
      <c r="D275">
        <v>1904966.3857100001</v>
      </c>
    </row>
    <row r="276" spans="1:11" x14ac:dyDescent="0.25">
      <c r="C276">
        <v>1904671.39209</v>
      </c>
      <c r="D276">
        <v>1904671.39209</v>
      </c>
    </row>
    <row r="277" spans="1:11" x14ac:dyDescent="0.25">
      <c r="C277">
        <v>1904694.94698</v>
      </c>
      <c r="D277">
        <v>1904694.94698</v>
      </c>
    </row>
    <row r="278" spans="1:11" x14ac:dyDescent="0.25">
      <c r="C278">
        <v>1904675.2491899999</v>
      </c>
      <c r="D278">
        <v>1904675.2491899999</v>
      </c>
    </row>
    <row r="279" spans="1:11" x14ac:dyDescent="0.25">
      <c r="C279">
        <v>1904973.2347899999</v>
      </c>
      <c r="D279">
        <v>1904966.3857100001</v>
      </c>
    </row>
    <row r="280" spans="1:11" x14ac:dyDescent="0.25">
      <c r="C280">
        <v>1904671.39209</v>
      </c>
      <c r="D280">
        <v>1904671.39209</v>
      </c>
    </row>
    <row r="281" spans="1:11" x14ac:dyDescent="0.25">
      <c r="C281">
        <v>1904694.94698</v>
      </c>
      <c r="D281">
        <v>1904694.94698</v>
      </c>
    </row>
    <row r="282" spans="1:11" x14ac:dyDescent="0.25">
      <c r="A282" t="s">
        <v>29</v>
      </c>
      <c r="C282">
        <v>1893409.27853</v>
      </c>
      <c r="D282">
        <v>1893270.8652900001</v>
      </c>
      <c r="F282" s="1">
        <f>AVERAGE(C282:C291)</f>
        <v>1890468.6955809998</v>
      </c>
      <c r="G282">
        <f>STDEV(C282:C291)/F282</f>
        <v>5.8238069629115707E-4</v>
      </c>
      <c r="H282">
        <f>AVERAGE(D282:D291)</f>
        <v>1890423.1909150002</v>
      </c>
      <c r="I282">
        <f>STDEV(D282:D291)/H282</f>
        <v>5.5947191005655916E-4</v>
      </c>
      <c r="J282">
        <f>MIN(D282:D291)</f>
        <v>1889797.18594</v>
      </c>
      <c r="K282">
        <f>(C282-D282)/C282</f>
        <v>7.3102652220743307E-5</v>
      </c>
    </row>
    <row r="283" spans="1:11" x14ac:dyDescent="0.25">
      <c r="C283">
        <v>1890660.50425</v>
      </c>
      <c r="D283">
        <v>1890655.49239</v>
      </c>
    </row>
    <row r="284" spans="1:11" x14ac:dyDescent="0.25">
      <c r="C284">
        <v>1890062.92325</v>
      </c>
      <c r="D284">
        <v>1890014.2491599999</v>
      </c>
    </row>
    <row r="285" spans="1:11" x14ac:dyDescent="0.25">
      <c r="C285">
        <v>1889877.7970499999</v>
      </c>
      <c r="D285">
        <v>1889877.7970499999</v>
      </c>
    </row>
    <row r="286" spans="1:11" x14ac:dyDescent="0.25">
      <c r="C286">
        <v>1889877.39292</v>
      </c>
      <c r="D286">
        <v>1889877.39292</v>
      </c>
    </row>
    <row r="287" spans="1:11" x14ac:dyDescent="0.25">
      <c r="C287">
        <v>1889847.0059499999</v>
      </c>
      <c r="D287">
        <v>1889843.1831499999</v>
      </c>
    </row>
    <row r="288" spans="1:11" x14ac:dyDescent="0.25">
      <c r="C288">
        <v>1889797.18594</v>
      </c>
      <c r="D288">
        <v>1889797.18594</v>
      </c>
    </row>
    <row r="289" spans="1:11" x14ac:dyDescent="0.25">
      <c r="C289">
        <v>1890573.96025</v>
      </c>
      <c r="D289">
        <v>1890445.9954899999</v>
      </c>
    </row>
    <row r="290" spans="1:11" x14ac:dyDescent="0.25">
      <c r="C290">
        <v>1890764.7689700001</v>
      </c>
      <c r="D290">
        <v>1890633.6090599999</v>
      </c>
    </row>
    <row r="291" spans="1:11" x14ac:dyDescent="0.25">
      <c r="C291">
        <v>1889816.1387</v>
      </c>
      <c r="D291">
        <v>1889816.1387</v>
      </c>
    </row>
    <row r="292" spans="1:11" x14ac:dyDescent="0.25">
      <c r="A292" t="s">
        <v>30</v>
      </c>
      <c r="C292">
        <v>1875858.6234500001</v>
      </c>
      <c r="D292">
        <v>1875846.5693000001</v>
      </c>
      <c r="F292" s="1">
        <f>AVERAGE(C292:C301)</f>
        <v>1876209.2504040003</v>
      </c>
      <c r="G292">
        <f>STDEV(C292:C301)/F292</f>
        <v>6.9437555288964618E-4</v>
      </c>
      <c r="H292">
        <f>AVERAGE(D292:D301)</f>
        <v>1875742.2959159999</v>
      </c>
      <c r="I292">
        <f>STDEV(D292:D301)/H292</f>
        <v>3.3158259451498235E-4</v>
      </c>
      <c r="J292">
        <f>MIN(D292:D301)</f>
        <v>1875252.0353399999</v>
      </c>
      <c r="K292">
        <f>(C292-D292)/C292</f>
        <v>6.4259373543898854E-6</v>
      </c>
    </row>
    <row r="293" spans="1:11" x14ac:dyDescent="0.25">
      <c r="C293">
        <v>1875427.541</v>
      </c>
      <c r="D293">
        <v>1875427.541</v>
      </c>
    </row>
    <row r="294" spans="1:11" x14ac:dyDescent="0.25">
      <c r="C294">
        <v>1875910.1943099999</v>
      </c>
      <c r="D294">
        <v>1875910.1943099999</v>
      </c>
    </row>
    <row r="295" spans="1:11" x14ac:dyDescent="0.25">
      <c r="C295">
        <v>1875259.64258</v>
      </c>
      <c r="D295">
        <v>1875259.64258</v>
      </c>
    </row>
    <row r="296" spans="1:11" x14ac:dyDescent="0.25">
      <c r="C296">
        <v>1878527.3824700001</v>
      </c>
      <c r="D296">
        <v>1875608.4543600001</v>
      </c>
    </row>
    <row r="297" spans="1:11" x14ac:dyDescent="0.25">
      <c r="C297">
        <v>1875566.2208799999</v>
      </c>
      <c r="D297">
        <v>1875428.01948</v>
      </c>
    </row>
    <row r="298" spans="1:11" x14ac:dyDescent="0.25">
      <c r="C298">
        <v>1875252.0353399999</v>
      </c>
      <c r="D298">
        <v>1875252.0353399999</v>
      </c>
    </row>
    <row r="299" spans="1:11" x14ac:dyDescent="0.25">
      <c r="C299">
        <v>1875482.6825300001</v>
      </c>
      <c r="D299">
        <v>1875298.9214600001</v>
      </c>
    </row>
    <row r="300" spans="1:11" x14ac:dyDescent="0.25">
      <c r="C300">
        <v>1878720.06489</v>
      </c>
      <c r="D300">
        <v>1877303.46474</v>
      </c>
    </row>
    <row r="301" spans="1:11" x14ac:dyDescent="0.25">
      <c r="C301">
        <v>1876088.11659</v>
      </c>
      <c r="D301">
        <v>1876088.11659</v>
      </c>
    </row>
    <row r="302" spans="1:11" x14ac:dyDescent="0.25">
      <c r="A302" t="s">
        <v>32</v>
      </c>
      <c r="C302">
        <v>2851.98168996</v>
      </c>
      <c r="D302">
        <v>2851.98168996</v>
      </c>
      <c r="F302" s="1">
        <f>AVERAGE(C302:C311)</f>
        <v>2838.4816882539999</v>
      </c>
      <c r="G302">
        <f>STDEV(C302:C311)/F302</f>
        <v>2.6580393089887721E-3</v>
      </c>
      <c r="H302">
        <f>AVERAGE(D302:D311)</f>
        <v>2838.1448390529995</v>
      </c>
      <c r="I302">
        <f>STDEV(D302:D311)/H302</f>
        <v>2.7016411261466416E-3</v>
      </c>
      <c r="J302">
        <f>MIN(D302:D311)</f>
        <v>2828.2235908900002</v>
      </c>
      <c r="K302">
        <f>(C302-D302)/C302</f>
        <v>0</v>
      </c>
    </row>
    <row r="303" spans="1:11" x14ac:dyDescent="0.25">
      <c r="C303">
        <v>2835.66084086</v>
      </c>
      <c r="D303">
        <v>2834.71202898</v>
      </c>
    </row>
    <row r="304" spans="1:11" x14ac:dyDescent="0.25">
      <c r="C304">
        <v>2840.89487444</v>
      </c>
      <c r="D304">
        <v>2840.86798378</v>
      </c>
    </row>
    <row r="305" spans="1:11" x14ac:dyDescent="0.25">
      <c r="C305">
        <v>2835.9198832500001</v>
      </c>
      <c r="D305">
        <v>2833.86470775</v>
      </c>
    </row>
    <row r="306" spans="1:11" x14ac:dyDescent="0.25">
      <c r="C306">
        <v>2833.7019328299998</v>
      </c>
      <c r="D306">
        <v>2833.7019328299998</v>
      </c>
    </row>
    <row r="307" spans="1:11" x14ac:dyDescent="0.25">
      <c r="C307">
        <v>2832.0944043600002</v>
      </c>
      <c r="D307">
        <v>2831.95785987</v>
      </c>
    </row>
    <row r="308" spans="1:11" x14ac:dyDescent="0.25">
      <c r="C308">
        <v>2836.9697814299998</v>
      </c>
      <c r="D308">
        <v>2836.9697814299998</v>
      </c>
    </row>
    <row r="309" spans="1:11" x14ac:dyDescent="0.25">
      <c r="C309">
        <v>2828.2235908900002</v>
      </c>
      <c r="D309">
        <v>2828.2235908900002</v>
      </c>
    </row>
    <row r="310" spans="1:11" x14ac:dyDescent="0.25">
      <c r="C310">
        <v>2850.2348686999999</v>
      </c>
      <c r="D310">
        <v>2850.0337992200002</v>
      </c>
    </row>
    <row r="311" spans="1:11" x14ac:dyDescent="0.25">
      <c r="C311">
        <v>2839.1350158199998</v>
      </c>
      <c r="D311">
        <v>2839.1350158199998</v>
      </c>
    </row>
    <row r="312" spans="1:11" x14ac:dyDescent="0.25">
      <c r="A312" t="s">
        <v>33</v>
      </c>
      <c r="C312">
        <v>2675.5268853500002</v>
      </c>
      <c r="D312">
        <v>2673.0481414400001</v>
      </c>
      <c r="F312" s="1">
        <f>AVERAGE(C312:C321)</f>
        <v>2675.0148641380001</v>
      </c>
      <c r="G312">
        <f>STDEV(C312:C321)/F312</f>
        <v>5.6503558837859571E-4</v>
      </c>
      <c r="H312">
        <f>AVERAGE(D312:D321)</f>
        <v>2674.0748110139998</v>
      </c>
      <c r="I312">
        <f>STDEV(D312:D321)/H312</f>
        <v>4.4181537619348215E-4</v>
      </c>
      <c r="J312">
        <f>MIN(D312:D321)</f>
        <v>2672.8193234999999</v>
      </c>
      <c r="K312">
        <f>(C312-D312)/C312</f>
        <v>9.2645075763302988E-4</v>
      </c>
    </row>
    <row r="313" spans="1:11" x14ac:dyDescent="0.25">
      <c r="C313">
        <v>2675.5923055600001</v>
      </c>
      <c r="D313">
        <v>2674.6139851399998</v>
      </c>
    </row>
    <row r="314" spans="1:11" x14ac:dyDescent="0.25">
      <c r="C314">
        <v>2674.3505568300002</v>
      </c>
      <c r="D314">
        <v>2674.3505568300002</v>
      </c>
    </row>
    <row r="315" spans="1:11" x14ac:dyDescent="0.25">
      <c r="C315">
        <v>2677.8575305600002</v>
      </c>
      <c r="D315">
        <v>2674.5857455800001</v>
      </c>
    </row>
    <row r="316" spans="1:11" x14ac:dyDescent="0.25">
      <c r="C316">
        <v>2673.18324592</v>
      </c>
      <c r="D316">
        <v>2673.18324592</v>
      </c>
    </row>
    <row r="317" spans="1:11" x14ac:dyDescent="0.25">
      <c r="C317">
        <v>2676.3493014300002</v>
      </c>
      <c r="D317">
        <v>2676.3493014300002</v>
      </c>
    </row>
    <row r="318" spans="1:11" x14ac:dyDescent="0.25">
      <c r="C318">
        <v>2673.2812013100001</v>
      </c>
      <c r="D318">
        <v>2673.2812013100001</v>
      </c>
    </row>
    <row r="319" spans="1:11" x14ac:dyDescent="0.25">
      <c r="C319">
        <v>2676.06373811</v>
      </c>
      <c r="D319">
        <v>2675.4069802499998</v>
      </c>
    </row>
    <row r="320" spans="1:11" x14ac:dyDescent="0.25">
      <c r="C320">
        <v>2674.0876668300002</v>
      </c>
      <c r="D320">
        <v>2673.1096287400001</v>
      </c>
    </row>
    <row r="321" spans="1:11" x14ac:dyDescent="0.25">
      <c r="C321">
        <v>2673.85620948</v>
      </c>
      <c r="D321">
        <v>2672.8193234999999</v>
      </c>
    </row>
    <row r="322" spans="1:11" x14ac:dyDescent="0.25">
      <c r="A322" t="s">
        <v>34</v>
      </c>
      <c r="C322">
        <v>2413.85553549</v>
      </c>
      <c r="D322">
        <v>2410.35390684</v>
      </c>
      <c r="F322" s="1">
        <f>AVERAGE(C322:C331)</f>
        <v>2411.6541114710003</v>
      </c>
      <c r="G322">
        <f>STDEV(C322:C331)/F322</f>
        <v>8.8593226935555411E-4</v>
      </c>
      <c r="H322">
        <f>AVERAGE(D322:D331)</f>
        <v>2410.4630720979999</v>
      </c>
      <c r="I322">
        <f>STDEV(D322:D331)/H322</f>
        <v>6.0808515478114446E-4</v>
      </c>
      <c r="J322">
        <f>MIN(D322:D331)</f>
        <v>2408.3269422200001</v>
      </c>
      <c r="K322">
        <f>(C322-D322)/C322</f>
        <v>1.450637206128045E-3</v>
      </c>
    </row>
    <row r="323" spans="1:11" x14ac:dyDescent="0.25">
      <c r="C323">
        <v>2408.3269422200001</v>
      </c>
      <c r="D323">
        <v>2408.3269422200001</v>
      </c>
    </row>
    <row r="324" spans="1:11" x14ac:dyDescent="0.25">
      <c r="C324">
        <v>2410.94393588</v>
      </c>
      <c r="D324">
        <v>2410.94393588</v>
      </c>
    </row>
    <row r="325" spans="1:11" x14ac:dyDescent="0.25">
      <c r="C325">
        <v>2410.1931597799999</v>
      </c>
      <c r="D325">
        <v>2410.1931597799999</v>
      </c>
    </row>
    <row r="326" spans="1:11" x14ac:dyDescent="0.25">
      <c r="C326">
        <v>2413.0490614999999</v>
      </c>
      <c r="D326">
        <v>2413.0490614999999</v>
      </c>
    </row>
    <row r="327" spans="1:11" x14ac:dyDescent="0.25">
      <c r="C327">
        <v>2412.7627040699999</v>
      </c>
      <c r="D327">
        <v>2408.7050398400002</v>
      </c>
    </row>
    <row r="328" spans="1:11" x14ac:dyDescent="0.25">
      <c r="C328">
        <v>2409.0627684199999</v>
      </c>
      <c r="D328">
        <v>2409.0627684199999</v>
      </c>
    </row>
    <row r="329" spans="1:11" x14ac:dyDescent="0.25">
      <c r="C329">
        <v>2415.1684366899999</v>
      </c>
      <c r="D329">
        <v>2410.97330732</v>
      </c>
    </row>
    <row r="330" spans="1:11" x14ac:dyDescent="0.25">
      <c r="C330">
        <v>2411.9635991099999</v>
      </c>
      <c r="D330">
        <v>2411.8721526099998</v>
      </c>
    </row>
    <row r="331" spans="1:11" x14ac:dyDescent="0.25">
      <c r="A331" t="s">
        <v>35</v>
      </c>
      <c r="C331">
        <v>2411.21497155</v>
      </c>
      <c r="D331">
        <v>2411.15044657</v>
      </c>
    </row>
    <row r="332" spans="1:11" x14ac:dyDescent="0.25">
      <c r="C332">
        <v>2267.4827321500002</v>
      </c>
      <c r="D332">
        <v>2263.3524528399998</v>
      </c>
      <c r="F332" s="1">
        <f>AVERAGE(C332:C341)</f>
        <v>2263.8302979500004</v>
      </c>
      <c r="G332">
        <f>STDEV(C332:C341)/F332</f>
        <v>9.6221933660178892E-4</v>
      </c>
      <c r="H332">
        <f>AVERAGE(D332:D341)</f>
        <v>2263.1734515099997</v>
      </c>
      <c r="I332">
        <f>STDEV(D332:D341)/H332</f>
        <v>6.5746736334299698E-4</v>
      </c>
      <c r="J332">
        <f>MIN(D332:D341)</f>
        <v>2261.3269489499999</v>
      </c>
      <c r="K332">
        <f>(C332-D332)/C332</f>
        <v>1.8215262464574761E-3</v>
      </c>
    </row>
    <row r="333" spans="1:11" x14ac:dyDescent="0.25">
      <c r="C333">
        <v>2261.95014765</v>
      </c>
      <c r="D333">
        <v>2261.95014765</v>
      </c>
    </row>
    <row r="334" spans="1:11" x14ac:dyDescent="0.25">
      <c r="C334">
        <v>2261.3269489499999</v>
      </c>
      <c r="D334">
        <v>2261.3269489499999</v>
      </c>
    </row>
    <row r="335" spans="1:11" x14ac:dyDescent="0.25">
      <c r="C335">
        <v>2267.6278001300002</v>
      </c>
      <c r="D335">
        <v>2266.3277107399999</v>
      </c>
    </row>
    <row r="336" spans="1:11" x14ac:dyDescent="0.25">
      <c r="C336">
        <v>2263.4709991099999</v>
      </c>
      <c r="D336">
        <v>2263.40647412</v>
      </c>
    </row>
    <row r="337" spans="1:11" x14ac:dyDescent="0.25">
      <c r="C337">
        <v>2264.17950982</v>
      </c>
      <c r="D337">
        <v>2264.08620432</v>
      </c>
    </row>
    <row r="338" spans="1:11" x14ac:dyDescent="0.25">
      <c r="C338">
        <v>2262.3071663800001</v>
      </c>
      <c r="D338">
        <v>2261.89594902</v>
      </c>
    </row>
    <row r="339" spans="1:11" x14ac:dyDescent="0.25">
      <c r="C339">
        <v>2263.4709991099999</v>
      </c>
      <c r="D339">
        <v>2263.40647412</v>
      </c>
    </row>
    <row r="340" spans="1:11" x14ac:dyDescent="0.25">
      <c r="C340">
        <v>2264.17950982</v>
      </c>
      <c r="D340">
        <v>2264.08620432</v>
      </c>
    </row>
    <row r="341" spans="1:11" x14ac:dyDescent="0.25">
      <c r="C341">
        <v>2262.3071663800001</v>
      </c>
      <c r="D341">
        <v>2261.89594902</v>
      </c>
    </row>
    <row r="342" spans="1:11" x14ac:dyDescent="0.25">
      <c r="A342" t="s">
        <v>36</v>
      </c>
      <c r="C342">
        <v>2257.07355714</v>
      </c>
      <c r="D342">
        <v>2255.26887953</v>
      </c>
      <c r="F342" s="1">
        <f>AVERAGE(C342:C351)</f>
        <v>2257.1023391939998</v>
      </c>
      <c r="G342">
        <f>STDEV(C342:C351)/F342</f>
        <v>6.971816727092318E-4</v>
      </c>
      <c r="H342">
        <f>AVERAGE(D342:D351)</f>
        <v>2255.7180495289999</v>
      </c>
      <c r="I342">
        <f>STDEV(D342:D351)/H342</f>
        <v>6.3722014411032965E-4</v>
      </c>
      <c r="J342">
        <f>MIN(D342:D351)</f>
        <v>2254.0690915</v>
      </c>
      <c r="K342">
        <f>(C342-D342)/C342</f>
        <v>7.9956526196990911E-4</v>
      </c>
    </row>
    <row r="343" spans="1:11" x14ac:dyDescent="0.25">
      <c r="C343">
        <v>2256.4408104499998</v>
      </c>
      <c r="D343">
        <v>2256.4408104499998</v>
      </c>
    </row>
    <row r="344" spans="1:11" x14ac:dyDescent="0.25">
      <c r="C344">
        <v>2258.1570096599999</v>
      </c>
      <c r="D344">
        <v>2258.1570096599999</v>
      </c>
    </row>
    <row r="345" spans="1:11" x14ac:dyDescent="0.25">
      <c r="C345">
        <v>2254.3601151299999</v>
      </c>
      <c r="D345">
        <v>2254.0690915</v>
      </c>
    </row>
    <row r="346" spans="1:11" x14ac:dyDescent="0.25">
      <c r="C346">
        <v>2257.88095965</v>
      </c>
      <c r="D346">
        <v>2255.7479872200001</v>
      </c>
    </row>
    <row r="347" spans="1:11" x14ac:dyDescent="0.25">
      <c r="C347">
        <v>2257.5147110600001</v>
      </c>
      <c r="D347">
        <v>2255.0134789200001</v>
      </c>
    </row>
    <row r="348" spans="1:11" x14ac:dyDescent="0.25">
      <c r="C348">
        <v>2256.2141737900001</v>
      </c>
      <c r="D348">
        <v>2254.8165458799999</v>
      </c>
    </row>
    <row r="349" spans="1:11" x14ac:dyDescent="0.25">
      <c r="C349">
        <v>2259.5395786899999</v>
      </c>
      <c r="D349">
        <v>2254.4714338099998</v>
      </c>
    </row>
    <row r="350" spans="1:11" x14ac:dyDescent="0.25">
      <c r="C350">
        <v>2258.60123905</v>
      </c>
      <c r="D350">
        <v>2258.14547627</v>
      </c>
    </row>
    <row r="351" spans="1:11" x14ac:dyDescent="0.25">
      <c r="C351">
        <v>2255.24123732</v>
      </c>
      <c r="D351">
        <v>2255.04978205</v>
      </c>
    </row>
    <row r="352" spans="1:11" x14ac:dyDescent="0.25">
      <c r="A352" t="s">
        <v>37</v>
      </c>
      <c r="C352">
        <v>81045.102097099996</v>
      </c>
      <c r="D352">
        <v>79987.516036100002</v>
      </c>
      <c r="F352" s="1">
        <f>AVERAGE(C352:C361)</f>
        <v>81240.449204429999</v>
      </c>
      <c r="G352">
        <f>STDEV(C352:C361)/F352</f>
        <v>7.3880018423783892E-3</v>
      </c>
      <c r="H352">
        <f>AVERAGE(D352:D361)</f>
        <v>80103.148669739996</v>
      </c>
      <c r="I352">
        <f>STDEV(D352:D361)/H352</f>
        <v>1.1602458396505525E-3</v>
      </c>
      <c r="J352">
        <f>MIN(D352:D361)</f>
        <v>79968.220682200001</v>
      </c>
      <c r="K352">
        <f>(C352-D352)/C352</f>
        <v>1.3049351948904974E-2</v>
      </c>
    </row>
    <row r="353" spans="1:11" x14ac:dyDescent="0.25">
      <c r="C353">
        <v>81016.735342999993</v>
      </c>
      <c r="D353">
        <v>80278.3458961</v>
      </c>
    </row>
    <row r="354" spans="1:11" x14ac:dyDescent="0.25">
      <c r="C354">
        <v>81641.500137199997</v>
      </c>
      <c r="D354">
        <v>80189.177146799993</v>
      </c>
    </row>
    <row r="355" spans="1:11" x14ac:dyDescent="0.25">
      <c r="C355">
        <v>80641.279677099999</v>
      </c>
      <c r="D355">
        <v>80158.662259499994</v>
      </c>
    </row>
    <row r="356" spans="1:11" x14ac:dyDescent="0.25">
      <c r="C356">
        <v>81343.589982899997</v>
      </c>
      <c r="D356">
        <v>80079.626087700002</v>
      </c>
    </row>
    <row r="357" spans="1:11" x14ac:dyDescent="0.25">
      <c r="C357">
        <v>82134.119892400005</v>
      </c>
      <c r="D357">
        <v>80129.382290900001</v>
      </c>
    </row>
    <row r="358" spans="1:11" x14ac:dyDescent="0.25">
      <c r="C358">
        <v>81075.105912400002</v>
      </c>
      <c r="D358">
        <v>80062.470504900004</v>
      </c>
    </row>
    <row r="359" spans="1:11" x14ac:dyDescent="0.25">
      <c r="C359">
        <v>82195.257125999997</v>
      </c>
      <c r="D359">
        <v>80059.955702799998</v>
      </c>
    </row>
    <row r="360" spans="1:11" x14ac:dyDescent="0.25">
      <c r="C360">
        <v>80974.0835372</v>
      </c>
      <c r="D360">
        <v>80118.130090399995</v>
      </c>
    </row>
    <row r="361" spans="1:11" x14ac:dyDescent="0.25">
      <c r="C361">
        <v>80337.718338999999</v>
      </c>
      <c r="D361">
        <v>79968.220682200001</v>
      </c>
    </row>
    <row r="362" spans="1:11" x14ac:dyDescent="0.25">
      <c r="A362" t="s">
        <v>38</v>
      </c>
      <c r="C362">
        <v>80074.456118300004</v>
      </c>
      <c r="D362">
        <v>79514.6727789</v>
      </c>
      <c r="F362" s="1">
        <f>AVERAGE(C362:C371)</f>
        <v>80757.198631670006</v>
      </c>
      <c r="G362">
        <f>STDEV(C362:C371)/F362</f>
        <v>6.5090077651820035E-3</v>
      </c>
      <c r="H362">
        <f>AVERAGE(D362:D371)</f>
        <v>79662.342127969983</v>
      </c>
      <c r="I362">
        <f>STDEV(D362:D371)/H362</f>
        <v>2.4866424899109875E-3</v>
      </c>
      <c r="J362">
        <f>MIN(D362:D371)</f>
        <v>79514.6727789</v>
      </c>
      <c r="K362">
        <f>(C362-D362)/C362</f>
        <v>6.9907854081830353E-3</v>
      </c>
    </row>
    <row r="363" spans="1:11" x14ac:dyDescent="0.25">
      <c r="C363">
        <v>80979.634190700002</v>
      </c>
      <c r="D363">
        <v>79973.519885899994</v>
      </c>
    </row>
    <row r="364" spans="1:11" x14ac:dyDescent="0.25">
      <c r="C364">
        <v>81788.850231400007</v>
      </c>
      <c r="D364">
        <v>79514.6727789</v>
      </c>
    </row>
    <row r="365" spans="1:11" x14ac:dyDescent="0.25">
      <c r="C365">
        <v>80644.737742099998</v>
      </c>
      <c r="D365">
        <v>79793.068239900007</v>
      </c>
    </row>
    <row r="366" spans="1:11" x14ac:dyDescent="0.25">
      <c r="C366">
        <v>80864.416046099999</v>
      </c>
      <c r="D366">
        <v>79517.807341299995</v>
      </c>
    </row>
    <row r="367" spans="1:11" x14ac:dyDescent="0.25">
      <c r="C367">
        <v>80656.754606799994</v>
      </c>
      <c r="D367">
        <v>79578.598312200003</v>
      </c>
    </row>
    <row r="368" spans="1:11" x14ac:dyDescent="0.25">
      <c r="C368">
        <v>81075.344283900005</v>
      </c>
      <c r="D368">
        <v>79520.300698399995</v>
      </c>
    </row>
    <row r="369" spans="1:11" x14ac:dyDescent="0.25">
      <c r="C369">
        <v>81077.890925800006</v>
      </c>
      <c r="D369">
        <v>79679.581042599995</v>
      </c>
    </row>
    <row r="370" spans="1:11" x14ac:dyDescent="0.25">
      <c r="C370">
        <v>80033.7827923</v>
      </c>
      <c r="D370">
        <v>79514.6727789</v>
      </c>
    </row>
    <row r="371" spans="1:11" x14ac:dyDescent="0.25">
      <c r="C371">
        <v>80376.119379299998</v>
      </c>
      <c r="D371">
        <v>80016.527422700005</v>
      </c>
    </row>
    <row r="372" spans="1:11" x14ac:dyDescent="0.25">
      <c r="A372" t="s">
        <v>39</v>
      </c>
      <c r="C372">
        <v>79472.551566099995</v>
      </c>
      <c r="D372">
        <v>78748.947495400003</v>
      </c>
      <c r="F372" s="1">
        <f>AVERAGE(C372:C381)</f>
        <v>79649.901740640009</v>
      </c>
      <c r="G372">
        <f>STDEV(C372:C381)/F372</f>
        <v>5.1770239696589376E-3</v>
      </c>
      <c r="H372">
        <f>AVERAGE(D372:D381)</f>
        <v>78977.816857880011</v>
      </c>
      <c r="I372">
        <f>STDEV(D372:D381)/H372</f>
        <v>3.0097257451659459E-3</v>
      </c>
      <c r="J372">
        <f>MIN(D372:D381)</f>
        <v>78748.947495400003</v>
      </c>
      <c r="K372">
        <f>(C372-D372)/C372</f>
        <v>9.1050816469400268E-3</v>
      </c>
    </row>
    <row r="373" spans="1:11" x14ac:dyDescent="0.25">
      <c r="C373">
        <v>79730.377592699995</v>
      </c>
      <c r="D373">
        <v>79225.729195699998</v>
      </c>
    </row>
    <row r="374" spans="1:11" x14ac:dyDescent="0.25">
      <c r="C374">
        <v>80041.635218299998</v>
      </c>
      <c r="D374">
        <v>78813.3961767</v>
      </c>
    </row>
    <row r="375" spans="1:11" x14ac:dyDescent="0.25">
      <c r="C375">
        <v>79473.809819100003</v>
      </c>
      <c r="D375">
        <v>78826.673120000007</v>
      </c>
    </row>
    <row r="376" spans="1:11" x14ac:dyDescent="0.25">
      <c r="C376">
        <v>80297.968781400006</v>
      </c>
      <c r="D376">
        <v>79245.793164500006</v>
      </c>
    </row>
    <row r="377" spans="1:11" x14ac:dyDescent="0.25">
      <c r="C377">
        <v>79387.940896900007</v>
      </c>
      <c r="D377">
        <v>79291.146964700005</v>
      </c>
    </row>
    <row r="378" spans="1:11" x14ac:dyDescent="0.25">
      <c r="C378">
        <v>79536.951763100005</v>
      </c>
      <c r="D378">
        <v>78748.947495400003</v>
      </c>
    </row>
    <row r="379" spans="1:11" x14ac:dyDescent="0.25">
      <c r="C379">
        <v>79731.751879799995</v>
      </c>
      <c r="D379">
        <v>79243.465455099999</v>
      </c>
    </row>
    <row r="380" spans="1:11" x14ac:dyDescent="0.25">
      <c r="C380">
        <v>78826.673120000007</v>
      </c>
      <c r="D380">
        <v>78825.946314999994</v>
      </c>
    </row>
    <row r="381" spans="1:11" x14ac:dyDescent="0.25">
      <c r="C381">
        <v>79999.356769000005</v>
      </c>
      <c r="D381">
        <v>78808.123196300003</v>
      </c>
    </row>
    <row r="382" spans="1:11" x14ac:dyDescent="0.25">
      <c r="A382" t="s">
        <v>40</v>
      </c>
      <c r="C382">
        <v>78914.986187600007</v>
      </c>
      <c r="D382">
        <v>78501.506203500001</v>
      </c>
      <c r="F382" s="1">
        <f>AVERAGE(C382:C391)</f>
        <v>79138.776614100003</v>
      </c>
      <c r="G382">
        <f>STDEV(C382:C391)/F382</f>
        <v>2.8168147725509676E-3</v>
      </c>
      <c r="H382">
        <f>AVERAGE(D382:D391)</f>
        <v>78496.789502760003</v>
      </c>
      <c r="I382">
        <f>STDEV(D382:D391)/H382</f>
        <v>7.6501330456993735E-4</v>
      </c>
      <c r="J382">
        <f>MIN(D382:D391)</f>
        <v>78402.595289000004</v>
      </c>
      <c r="K382">
        <f>(C382-D382)/C382</f>
        <v>5.2395622691622087E-3</v>
      </c>
    </row>
    <row r="383" spans="1:11" x14ac:dyDescent="0.25">
      <c r="C383">
        <v>79358.697678700002</v>
      </c>
      <c r="D383">
        <v>78504.832037400003</v>
      </c>
    </row>
    <row r="384" spans="1:11" x14ac:dyDescent="0.25">
      <c r="C384">
        <v>79045.531440699997</v>
      </c>
      <c r="D384">
        <v>78533.620177200006</v>
      </c>
    </row>
    <row r="385" spans="1:11" x14ac:dyDescent="0.25">
      <c r="C385">
        <v>78902.683181500004</v>
      </c>
      <c r="D385">
        <v>78511.163146499995</v>
      </c>
    </row>
    <row r="386" spans="1:11" x14ac:dyDescent="0.25">
      <c r="C386">
        <v>79072.883211299995</v>
      </c>
      <c r="D386">
        <v>78452.615905300001</v>
      </c>
    </row>
    <row r="387" spans="1:11" x14ac:dyDescent="0.25">
      <c r="C387">
        <v>79497.050895099994</v>
      </c>
      <c r="D387">
        <v>78504.832037400003</v>
      </c>
    </row>
    <row r="388" spans="1:11" x14ac:dyDescent="0.25">
      <c r="C388">
        <v>79169.131952399999</v>
      </c>
      <c r="D388">
        <v>78402.595289000004</v>
      </c>
    </row>
    <row r="389" spans="1:11" x14ac:dyDescent="0.25">
      <c r="C389">
        <v>79123.520596500006</v>
      </c>
      <c r="D389">
        <v>78466.227131199994</v>
      </c>
    </row>
    <row r="390" spans="1:11" x14ac:dyDescent="0.25">
      <c r="C390">
        <v>79425.654435400007</v>
      </c>
      <c r="D390">
        <v>78629.766138899999</v>
      </c>
    </row>
    <row r="391" spans="1:11" x14ac:dyDescent="0.25">
      <c r="C391">
        <v>78877.626561800003</v>
      </c>
      <c r="D391">
        <v>78460.736961200004</v>
      </c>
    </row>
    <row r="392" spans="1:11" x14ac:dyDescent="0.25">
      <c r="A392" t="s">
        <v>41</v>
      </c>
      <c r="C392">
        <v>81680.814979500006</v>
      </c>
      <c r="D392">
        <v>80098.174763300005</v>
      </c>
      <c r="F392" s="1">
        <f>AVERAGE(C392:C401)</f>
        <v>81146.0635243</v>
      </c>
      <c r="G392">
        <f>STDEV(C392:C401)/F392</f>
        <v>6.0979226957055587E-3</v>
      </c>
      <c r="H392">
        <f>AVERAGE(D392:D401)</f>
        <v>79971.009048069987</v>
      </c>
      <c r="I392">
        <f>STDEV(D392:D401)/H392</f>
        <v>1.2641877739970075E-3</v>
      </c>
      <c r="J392">
        <f>MIN(D392:D401)</f>
        <v>79863.0105148</v>
      </c>
      <c r="K392">
        <f>(C392-D392)/C392</f>
        <v>1.9375911180577805E-2</v>
      </c>
    </row>
    <row r="393" spans="1:11" x14ac:dyDescent="0.25">
      <c r="C393">
        <v>80704.301543699999</v>
      </c>
      <c r="D393">
        <v>80002.053675100004</v>
      </c>
    </row>
    <row r="394" spans="1:11" x14ac:dyDescent="0.25">
      <c r="C394">
        <v>81784.348967400001</v>
      </c>
      <c r="D394">
        <v>79918.803948999994</v>
      </c>
    </row>
    <row r="395" spans="1:11" x14ac:dyDescent="0.25">
      <c r="C395">
        <v>80212.139795099996</v>
      </c>
      <c r="D395">
        <v>79899.907010800001</v>
      </c>
    </row>
    <row r="396" spans="1:11" x14ac:dyDescent="0.25">
      <c r="C396">
        <v>81030.510535699999</v>
      </c>
      <c r="D396">
        <v>80005.993073299993</v>
      </c>
    </row>
    <row r="397" spans="1:11" x14ac:dyDescent="0.25">
      <c r="C397">
        <v>81132.635097899998</v>
      </c>
      <c r="D397">
        <v>80020.619678599993</v>
      </c>
    </row>
    <row r="398" spans="1:11" x14ac:dyDescent="0.25">
      <c r="C398">
        <v>81449.283227799999</v>
      </c>
      <c r="D398">
        <v>80152.612905100003</v>
      </c>
    </row>
    <row r="399" spans="1:11" x14ac:dyDescent="0.25">
      <c r="C399">
        <v>80773.247769399997</v>
      </c>
      <c r="D399">
        <v>79863.0105148</v>
      </c>
    </row>
    <row r="400" spans="1:11" x14ac:dyDescent="0.25">
      <c r="C400">
        <v>81103.828348499999</v>
      </c>
      <c r="D400">
        <v>79881.493302400006</v>
      </c>
    </row>
    <row r="401" spans="1:11" x14ac:dyDescent="0.25">
      <c r="C401">
        <v>81589.524978000001</v>
      </c>
      <c r="D401">
        <v>79867.421608300006</v>
      </c>
    </row>
    <row r="402" spans="1:11" x14ac:dyDescent="0.25">
      <c r="A402" t="s">
        <v>42</v>
      </c>
      <c r="C402">
        <v>2320199.75257</v>
      </c>
      <c r="D402">
        <v>2320199.75257</v>
      </c>
      <c r="F402" s="1">
        <f>AVERAGE(C402:C411)</f>
        <v>2322453.4670199999</v>
      </c>
      <c r="G402">
        <f>STDEV(C402:C411)/F402</f>
        <v>1.6803148440433016E-3</v>
      </c>
      <c r="H402">
        <f>AVERAGE(D402:D411)</f>
        <v>2322451.6052600001</v>
      </c>
      <c r="I402">
        <f>STDEV(D402:D411)/H402</f>
        <v>1.680088466556222E-3</v>
      </c>
      <c r="J402">
        <f>MIN(D402:D411)</f>
        <v>2319210.2891600002</v>
      </c>
      <c r="K402">
        <f>(C402-D402)/C402</f>
        <v>0</v>
      </c>
    </row>
    <row r="403" spans="1:11" x14ac:dyDescent="0.25">
      <c r="C403">
        <v>2332268.1048599998</v>
      </c>
      <c r="D403">
        <v>2332268.1048599998</v>
      </c>
    </row>
    <row r="404" spans="1:11" x14ac:dyDescent="0.25">
      <c r="C404">
        <v>2324153.3084499999</v>
      </c>
      <c r="D404">
        <v>2324138.67936</v>
      </c>
    </row>
    <row r="405" spans="1:11" x14ac:dyDescent="0.25">
      <c r="C405">
        <v>2319210.2891600002</v>
      </c>
      <c r="D405">
        <v>2319210.2891600002</v>
      </c>
    </row>
    <row r="406" spans="1:11" x14ac:dyDescent="0.25">
      <c r="C406">
        <v>2321941.1112099998</v>
      </c>
      <c r="D406">
        <v>2321941.1112099998</v>
      </c>
    </row>
    <row r="407" spans="1:11" x14ac:dyDescent="0.25">
      <c r="C407">
        <v>2320900.1474100002</v>
      </c>
      <c r="D407">
        <v>2320896.1589000002</v>
      </c>
    </row>
    <row r="408" spans="1:11" x14ac:dyDescent="0.25">
      <c r="C408">
        <v>2320092.1993300002</v>
      </c>
      <c r="D408">
        <v>2320092.1993300002</v>
      </c>
    </row>
    <row r="409" spans="1:11" x14ac:dyDescent="0.25">
      <c r="C409">
        <v>2319218.8405399998</v>
      </c>
      <c r="D409">
        <v>2319218.8405399998</v>
      </c>
    </row>
    <row r="410" spans="1:11" x14ac:dyDescent="0.25">
      <c r="C410">
        <v>2324320.2563200002</v>
      </c>
      <c r="D410">
        <v>2324320.2563200002</v>
      </c>
    </row>
    <row r="411" spans="1:11" x14ac:dyDescent="0.25">
      <c r="C411">
        <v>2322230.66035</v>
      </c>
      <c r="D411">
        <v>2322230.66035</v>
      </c>
    </row>
    <row r="412" spans="1:11" x14ac:dyDescent="0.25">
      <c r="A412" t="s">
        <v>43</v>
      </c>
      <c r="C412">
        <v>2154284.0235100002</v>
      </c>
      <c r="D412">
        <v>2154284.0235100002</v>
      </c>
      <c r="F412" s="1">
        <f>AVERAGE(C412:C421)</f>
        <v>2149174.5703489999</v>
      </c>
      <c r="G412">
        <f>STDEV(C412:C421)/F412</f>
        <v>2.0352163980669156E-3</v>
      </c>
      <c r="H412">
        <f>AVERAGE(D412:D421)</f>
        <v>2149160.8936689999</v>
      </c>
      <c r="I412">
        <f>STDEV(D412:D421)/H412</f>
        <v>2.0305090504693572E-3</v>
      </c>
      <c r="J412">
        <f>MIN(D412:D421)</f>
        <v>2145337.5395999998</v>
      </c>
      <c r="K412">
        <f>(C412-D412)/C412</f>
        <v>0</v>
      </c>
    </row>
    <row r="413" spans="1:11" x14ac:dyDescent="0.25">
      <c r="C413">
        <v>2146308.8588299998</v>
      </c>
      <c r="D413">
        <v>2146307.5606200001</v>
      </c>
    </row>
    <row r="414" spans="1:11" x14ac:dyDescent="0.25">
      <c r="C414">
        <v>2146186.6454699999</v>
      </c>
      <c r="D414">
        <v>2146186.6454699999</v>
      </c>
    </row>
    <row r="415" spans="1:11" x14ac:dyDescent="0.25">
      <c r="C415">
        <v>2145647.4405</v>
      </c>
      <c r="D415">
        <v>2145647.4405</v>
      </c>
    </row>
    <row r="416" spans="1:11" x14ac:dyDescent="0.25">
      <c r="C416">
        <v>2147386.5888499999</v>
      </c>
      <c r="D416">
        <v>2147373.1585400002</v>
      </c>
    </row>
    <row r="417" spans="1:11" x14ac:dyDescent="0.25">
      <c r="C417">
        <v>2151394.3167699999</v>
      </c>
      <c r="D417">
        <v>2151383.2489999998</v>
      </c>
    </row>
    <row r="418" spans="1:11" x14ac:dyDescent="0.25">
      <c r="C418">
        <v>2145643.2961900001</v>
      </c>
      <c r="D418">
        <v>2145639.9869400002</v>
      </c>
    </row>
    <row r="419" spans="1:11" x14ac:dyDescent="0.25">
      <c r="C419">
        <v>2151727.11313</v>
      </c>
      <c r="D419">
        <v>2151662.5927499998</v>
      </c>
    </row>
    <row r="420" spans="1:11" x14ac:dyDescent="0.25">
      <c r="C420">
        <v>2157820.0984399999</v>
      </c>
      <c r="D420">
        <v>2157786.7397599998</v>
      </c>
    </row>
    <row r="421" spans="1:11" x14ac:dyDescent="0.25">
      <c r="C421">
        <v>2145347.3218</v>
      </c>
      <c r="D421">
        <v>2145337.5395999998</v>
      </c>
    </row>
    <row r="422" spans="1:11" x14ac:dyDescent="0.25">
      <c r="A422" t="s">
        <v>44</v>
      </c>
      <c r="C422">
        <v>2124666.4221299998</v>
      </c>
      <c r="D422">
        <v>2124666.4221299998</v>
      </c>
      <c r="F422" s="1">
        <f>AVERAGE(C422:C431)</f>
        <v>2124764.1149670002</v>
      </c>
      <c r="G422">
        <f>STDEV(C422:C431)/F422</f>
        <v>2.3613867475254886E-3</v>
      </c>
      <c r="H422">
        <f>AVERAGE(D422:D431)</f>
        <v>2124719.6676630001</v>
      </c>
      <c r="I422">
        <f>STDEV(D422:D431)/H422</f>
        <v>2.3691995073370086E-3</v>
      </c>
      <c r="J422">
        <f>MIN(D422:D431)</f>
        <v>2120598.2948699999</v>
      </c>
      <c r="K422">
        <f>(C422-D422)/C422</f>
        <v>0</v>
      </c>
    </row>
    <row r="423" spans="1:11" x14ac:dyDescent="0.25">
      <c r="C423">
        <v>2124234.1833000001</v>
      </c>
      <c r="D423">
        <v>2124224.9910400002</v>
      </c>
    </row>
    <row r="424" spans="1:11" x14ac:dyDescent="0.25">
      <c r="C424">
        <v>2134506.3965599998</v>
      </c>
      <c r="D424">
        <v>2134481.0448400001</v>
      </c>
    </row>
    <row r="425" spans="1:11" x14ac:dyDescent="0.25">
      <c r="C425">
        <v>2120612.2287300001</v>
      </c>
      <c r="D425">
        <v>2120598.2948699999</v>
      </c>
    </row>
    <row r="426" spans="1:11" x14ac:dyDescent="0.25">
      <c r="C426">
        <v>2133453.4776599999</v>
      </c>
      <c r="D426">
        <v>2133453.4776599999</v>
      </c>
    </row>
    <row r="427" spans="1:11" x14ac:dyDescent="0.25">
      <c r="C427">
        <v>2122444.0865799999</v>
      </c>
      <c r="D427">
        <v>2122444.0865799999</v>
      </c>
    </row>
    <row r="428" spans="1:11" x14ac:dyDescent="0.25">
      <c r="C428">
        <v>2122657.6829599999</v>
      </c>
      <c r="D428">
        <v>2122313.7316899998</v>
      </c>
    </row>
    <row r="429" spans="1:11" x14ac:dyDescent="0.25">
      <c r="C429">
        <v>2122177.8703299998</v>
      </c>
      <c r="D429">
        <v>2122163.9364700001</v>
      </c>
    </row>
    <row r="430" spans="1:11" x14ac:dyDescent="0.25">
      <c r="C430">
        <v>2121635.3796700002</v>
      </c>
      <c r="D430">
        <v>2121597.2696000002</v>
      </c>
    </row>
    <row r="431" spans="1:11" x14ac:dyDescent="0.25">
      <c r="C431">
        <v>2121253.4217500002</v>
      </c>
      <c r="D431">
        <v>2121253.4217500002</v>
      </c>
    </row>
    <row r="432" spans="1:11" x14ac:dyDescent="0.25">
      <c r="A432" t="s">
        <v>45</v>
      </c>
      <c r="C432">
        <v>2027624.7257999999</v>
      </c>
      <c r="D432">
        <v>2027624.7257999999</v>
      </c>
      <c r="F432" s="1">
        <f>AVERAGE(C432:C441)</f>
        <v>2028693.4657759997</v>
      </c>
      <c r="G432">
        <f>STDEV(C432:C441)/F432</f>
        <v>4.3110328267803697E-4</v>
      </c>
      <c r="H432">
        <f>AVERAGE(D432:D441)</f>
        <v>2028496.5195859999</v>
      </c>
      <c r="I432">
        <f>STDEV(D432:D441)/H432</f>
        <v>4.7442044546232466E-4</v>
      </c>
      <c r="J432">
        <f>MIN(D432:D441)</f>
        <v>2027624.7257999999</v>
      </c>
      <c r="K432">
        <f>(C432-D432)/C432</f>
        <v>0</v>
      </c>
    </row>
    <row r="433" spans="1:11" x14ac:dyDescent="0.25">
      <c r="C433">
        <v>2028588.5511099999</v>
      </c>
      <c r="D433">
        <v>2028447.6578200001</v>
      </c>
    </row>
    <row r="434" spans="1:11" x14ac:dyDescent="0.25">
      <c r="C434">
        <v>2028532.88641</v>
      </c>
      <c r="D434">
        <v>2028091.9748199999</v>
      </c>
    </row>
    <row r="435" spans="1:11" x14ac:dyDescent="0.25">
      <c r="C435">
        <v>2028378.18316</v>
      </c>
      <c r="D435">
        <v>2028378.18316</v>
      </c>
    </row>
    <row r="436" spans="1:11" x14ac:dyDescent="0.25">
      <c r="C436">
        <v>2028494.6559299999</v>
      </c>
      <c r="D436">
        <v>2027807.04629</v>
      </c>
    </row>
    <row r="437" spans="1:11" x14ac:dyDescent="0.25">
      <c r="C437">
        <v>2030251.95098</v>
      </c>
      <c r="D437">
        <v>2030245.73211</v>
      </c>
    </row>
    <row r="438" spans="1:11" x14ac:dyDescent="0.25">
      <c r="C438">
        <v>2027938.9143000001</v>
      </c>
      <c r="D438">
        <v>2027938.9143000001</v>
      </c>
    </row>
    <row r="439" spans="1:11" x14ac:dyDescent="0.25">
      <c r="C439">
        <v>2028378.18316</v>
      </c>
      <c r="D439">
        <v>2028378.18316</v>
      </c>
    </row>
    <row r="440" spans="1:11" x14ac:dyDescent="0.25">
      <c r="C440">
        <v>2028494.6559299999</v>
      </c>
      <c r="D440">
        <v>2027807.04629</v>
      </c>
    </row>
    <row r="441" spans="1:11" x14ac:dyDescent="0.25">
      <c r="C441">
        <v>2030251.95098</v>
      </c>
      <c r="D441">
        <v>2030245.73211</v>
      </c>
    </row>
    <row r="442" spans="1:11" x14ac:dyDescent="0.25">
      <c r="A442" t="s">
        <v>46</v>
      </c>
      <c r="C442">
        <v>2007453.9256</v>
      </c>
      <c r="D442">
        <v>2007453.9256</v>
      </c>
      <c r="F442" s="1">
        <f>AVERAGE(C442:C451)</f>
        <v>2006943.9696599997</v>
      </c>
      <c r="G442">
        <f>STDEV(C442:C451)/F442</f>
        <v>7.594384900590724E-4</v>
      </c>
      <c r="H442">
        <f>AVERAGE(D442:D451)</f>
        <v>2006933.8606309998</v>
      </c>
      <c r="I442">
        <f>STDEV(D442:D451)/H442</f>
        <v>7.4471642727566318E-4</v>
      </c>
      <c r="J442">
        <f>MIN(D442:D451)</f>
        <v>2005884.3717199999</v>
      </c>
      <c r="K442">
        <f>(C442-D442)/C442</f>
        <v>0</v>
      </c>
    </row>
    <row r="443" spans="1:11" x14ac:dyDescent="0.25">
      <c r="C443">
        <v>2010960.86696</v>
      </c>
      <c r="D443">
        <v>2010859.7766700001</v>
      </c>
    </row>
    <row r="444" spans="1:11" x14ac:dyDescent="0.25">
      <c r="C444">
        <v>2005884.3717199999</v>
      </c>
      <c r="D444">
        <v>2005884.3717199999</v>
      </c>
    </row>
    <row r="445" spans="1:11" x14ac:dyDescent="0.25">
      <c r="C445">
        <v>2006871.8542899999</v>
      </c>
      <c r="D445">
        <v>2006871.8542899999</v>
      </c>
    </row>
    <row r="446" spans="1:11" x14ac:dyDescent="0.25">
      <c r="C446">
        <v>2005884.3717199999</v>
      </c>
      <c r="D446">
        <v>2005884.3717199999</v>
      </c>
    </row>
    <row r="447" spans="1:11" x14ac:dyDescent="0.25">
      <c r="C447">
        <v>2006871.8542899999</v>
      </c>
      <c r="D447">
        <v>2006871.8542899999</v>
      </c>
    </row>
    <row r="448" spans="1:11" x14ac:dyDescent="0.25">
      <c r="C448">
        <v>2005884.3717199999</v>
      </c>
      <c r="D448">
        <v>2005884.3717199999</v>
      </c>
    </row>
    <row r="449" spans="1:11" x14ac:dyDescent="0.25">
      <c r="C449">
        <v>2006871.8542899999</v>
      </c>
      <c r="D449">
        <v>2006871.8542899999</v>
      </c>
    </row>
    <row r="450" spans="1:11" x14ac:dyDescent="0.25">
      <c r="C450">
        <v>2005884.3717199999</v>
      </c>
      <c r="D450">
        <v>2005884.3717199999</v>
      </c>
    </row>
    <row r="451" spans="1:11" x14ac:dyDescent="0.25">
      <c r="C451">
        <v>2006871.8542899999</v>
      </c>
      <c r="D451">
        <v>2006871.8542899999</v>
      </c>
    </row>
    <row r="452" spans="1:11" x14ac:dyDescent="0.25">
      <c r="A452" t="s">
        <v>47</v>
      </c>
      <c r="C452">
        <v>2056.8534706800001</v>
      </c>
      <c r="D452">
        <v>2056.8534706800001</v>
      </c>
      <c r="F452" s="1">
        <f>AVERAGE(C452:C461)</f>
        <v>2059.32130809</v>
      </c>
      <c r="G452">
        <f>STDEV(C452:C461)/F452</f>
        <v>1.4018274932366013E-3</v>
      </c>
      <c r="H452">
        <f>AVERAGE(D452:D461)</f>
        <v>2057.0866938579998</v>
      </c>
      <c r="I452">
        <f>STDEV(D452:D461)/H452</f>
        <v>8.5195099358947467E-4</v>
      </c>
      <c r="J452">
        <f>MIN(D452:D461)</f>
        <v>2054.3701532300001</v>
      </c>
      <c r="K452">
        <f>(C452-D452)/C452</f>
        <v>0</v>
      </c>
    </row>
    <row r="453" spans="1:11" x14ac:dyDescent="0.25">
      <c r="C453">
        <v>2055.5470899900001</v>
      </c>
      <c r="D453">
        <v>2054.3701532300001</v>
      </c>
    </row>
    <row r="454" spans="1:11" x14ac:dyDescent="0.25">
      <c r="C454">
        <v>2056.7670833299999</v>
      </c>
      <c r="D454">
        <v>2056.74717792</v>
      </c>
    </row>
    <row r="455" spans="1:11" x14ac:dyDescent="0.25">
      <c r="C455">
        <v>2057.9670006699998</v>
      </c>
      <c r="D455">
        <v>2055.0054610100001</v>
      </c>
    </row>
    <row r="456" spans="1:11" x14ac:dyDescent="0.25">
      <c r="C456">
        <v>2064.8960420200001</v>
      </c>
      <c r="D456">
        <v>2056.6531015</v>
      </c>
    </row>
    <row r="457" spans="1:11" x14ac:dyDescent="0.25">
      <c r="C457">
        <v>2061.9128951399998</v>
      </c>
      <c r="D457">
        <v>2059.59895013</v>
      </c>
    </row>
    <row r="458" spans="1:11" x14ac:dyDescent="0.25">
      <c r="C458">
        <v>2057.5731181299998</v>
      </c>
      <c r="D458">
        <v>2057.2837053500002</v>
      </c>
    </row>
    <row r="459" spans="1:11" x14ac:dyDescent="0.25">
      <c r="C459">
        <v>2060.1013146700002</v>
      </c>
      <c r="D459">
        <v>2060.1013146700002</v>
      </c>
    </row>
    <row r="460" spans="1:11" x14ac:dyDescent="0.25">
      <c r="C460">
        <v>2061.29402987</v>
      </c>
      <c r="D460">
        <v>2057.3839833100001</v>
      </c>
    </row>
    <row r="461" spans="1:11" x14ac:dyDescent="0.25">
      <c r="C461">
        <v>2060.3010364000002</v>
      </c>
      <c r="D461">
        <v>2056.8696207799999</v>
      </c>
    </row>
    <row r="462" spans="1:11" x14ac:dyDescent="0.25">
      <c r="A462" t="s">
        <v>48</v>
      </c>
      <c r="C462">
        <v>1932.18619003</v>
      </c>
      <c r="D462">
        <v>1932.18619003</v>
      </c>
      <c r="F462" s="1">
        <f>AVERAGE(C462:C471)</f>
        <v>1932.1861900299996</v>
      </c>
      <c r="G462">
        <f>STDEV(C462:C471)/F462</f>
        <v>2.4808468185747834E-16</v>
      </c>
      <c r="H462">
        <f>AVERAGE(D462:D471)</f>
        <v>1932.1861900299996</v>
      </c>
      <c r="I462">
        <f>STDEV(D462:D471)/H462</f>
        <v>2.4808468185747834E-16</v>
      </c>
      <c r="J462">
        <f>MIN(D462:D471)</f>
        <v>1932.18619003</v>
      </c>
      <c r="K462">
        <f>(C462-D462)/C462</f>
        <v>0</v>
      </c>
    </row>
    <row r="463" spans="1:11" x14ac:dyDescent="0.25">
      <c r="C463">
        <v>1932.18619003</v>
      </c>
      <c r="D463">
        <v>1932.18619003</v>
      </c>
    </row>
    <row r="464" spans="1:11" x14ac:dyDescent="0.25">
      <c r="C464">
        <v>1932.18619003</v>
      </c>
      <c r="D464">
        <v>1932.18619003</v>
      </c>
    </row>
    <row r="465" spans="1:11" x14ac:dyDescent="0.25">
      <c r="C465">
        <v>1932.18619003</v>
      </c>
      <c r="D465">
        <v>1932.18619003</v>
      </c>
    </row>
    <row r="466" spans="1:11" x14ac:dyDescent="0.25">
      <c r="C466">
        <v>1932.18619003</v>
      </c>
      <c r="D466">
        <v>1932.18619003</v>
      </c>
    </row>
    <row r="467" spans="1:11" x14ac:dyDescent="0.25">
      <c r="C467">
        <v>1932.18619003</v>
      </c>
      <c r="D467">
        <v>1932.18619003</v>
      </c>
    </row>
    <row r="468" spans="1:11" x14ac:dyDescent="0.25">
      <c r="C468">
        <v>1932.18619003</v>
      </c>
      <c r="D468">
        <v>1932.18619003</v>
      </c>
    </row>
    <row r="469" spans="1:11" x14ac:dyDescent="0.25">
      <c r="C469">
        <v>1932.18619003</v>
      </c>
      <c r="D469">
        <v>1932.18619003</v>
      </c>
    </row>
    <row r="470" spans="1:11" x14ac:dyDescent="0.25">
      <c r="C470">
        <v>1932.18619003</v>
      </c>
      <c r="D470">
        <v>1932.18619003</v>
      </c>
    </row>
    <row r="471" spans="1:11" x14ac:dyDescent="0.25">
      <c r="C471">
        <v>1932.18619003</v>
      </c>
      <c r="D471">
        <v>1932.18619003</v>
      </c>
    </row>
    <row r="472" spans="1:11" x14ac:dyDescent="0.25">
      <c r="A472" t="s">
        <v>49</v>
      </c>
      <c r="C472">
        <v>1880.37475679</v>
      </c>
      <c r="D472">
        <v>1876.1836356199999</v>
      </c>
      <c r="F472" s="1">
        <f>AVERAGE(C472:C481)</f>
        <v>1878.9605330769998</v>
      </c>
      <c r="G472">
        <f>STDEV(C472:C481)/F472</f>
        <v>6.8302552919952608E-4</v>
      </c>
      <c r="H472">
        <f>AVERAGE(D472:D481)</f>
        <v>1878.1383726979998</v>
      </c>
      <c r="I472">
        <f>STDEV(D472:D481)/H472</f>
        <v>7.1743145951479105E-4</v>
      </c>
      <c r="J472">
        <f>MIN(D472:D481)</f>
        <v>1876.1836356199999</v>
      </c>
      <c r="K472">
        <f>(C472-D472)/C472</f>
        <v>2.2288754700976617E-3</v>
      </c>
    </row>
    <row r="473" spans="1:11" x14ac:dyDescent="0.25">
      <c r="C473">
        <v>1879.7508816</v>
      </c>
      <c r="D473">
        <v>1879.4438099900001</v>
      </c>
    </row>
    <row r="474" spans="1:11" x14ac:dyDescent="0.25">
      <c r="C474">
        <v>1878.2008069999999</v>
      </c>
      <c r="D474">
        <v>1878.2008069999999</v>
      </c>
    </row>
    <row r="475" spans="1:11" x14ac:dyDescent="0.25">
      <c r="C475">
        <v>1880.4733542399999</v>
      </c>
      <c r="D475">
        <v>1879.6968838400001</v>
      </c>
    </row>
    <row r="476" spans="1:11" x14ac:dyDescent="0.25">
      <c r="C476">
        <v>1880.03693307</v>
      </c>
      <c r="D476">
        <v>1880.03693307</v>
      </c>
    </row>
    <row r="477" spans="1:11" x14ac:dyDescent="0.25">
      <c r="C477">
        <v>1877.07175996</v>
      </c>
      <c r="D477">
        <v>1876.9010747100001</v>
      </c>
    </row>
    <row r="478" spans="1:11" x14ac:dyDescent="0.25">
      <c r="C478">
        <v>1878.7835805</v>
      </c>
      <c r="D478">
        <v>1878.3829422700001</v>
      </c>
    </row>
    <row r="479" spans="1:11" x14ac:dyDescent="0.25">
      <c r="C479">
        <v>1877.04833704</v>
      </c>
      <c r="D479">
        <v>1876.3546834799999</v>
      </c>
    </row>
    <row r="480" spans="1:11" x14ac:dyDescent="0.25">
      <c r="C480">
        <v>1879.6097926</v>
      </c>
      <c r="D480">
        <v>1878.11414044</v>
      </c>
    </row>
    <row r="481" spans="1:11" x14ac:dyDescent="0.25">
      <c r="C481">
        <v>1878.2551279700001</v>
      </c>
      <c r="D481">
        <v>1878.06881656</v>
      </c>
    </row>
    <row r="482" spans="1:11" x14ac:dyDescent="0.25">
      <c r="A482" t="s">
        <v>50</v>
      </c>
      <c r="C482">
        <v>1843.6560632400001</v>
      </c>
      <c r="D482">
        <v>1843.6560632400001</v>
      </c>
      <c r="F482" s="1">
        <f>AVERAGE(C482:C491)</f>
        <v>1843.6459406129998</v>
      </c>
      <c r="G482">
        <f>STDEV(C482:C491)/F482</f>
        <v>8.8567397260674342E-4</v>
      </c>
      <c r="H482">
        <f>AVERAGE(D482:D491)</f>
        <v>1843.1328460990001</v>
      </c>
      <c r="I482">
        <f>STDEV(D482:D491)/H482</f>
        <v>6.8654886722577355E-4</v>
      </c>
      <c r="J482">
        <f>MIN(D482:D491)</f>
        <v>1840.85144178</v>
      </c>
      <c r="K482">
        <f>(C482-D482)/C482</f>
        <v>0</v>
      </c>
    </row>
    <row r="483" spans="1:11" x14ac:dyDescent="0.25">
      <c r="C483">
        <v>1843.5798108399999</v>
      </c>
      <c r="D483">
        <v>1843.5798108399999</v>
      </c>
    </row>
    <row r="484" spans="1:11" x14ac:dyDescent="0.25">
      <c r="C484">
        <v>1844.4669469800001</v>
      </c>
      <c r="D484">
        <v>1844.2340672</v>
      </c>
    </row>
    <row r="485" spans="1:11" x14ac:dyDescent="0.25">
      <c r="C485">
        <v>1844.3044321299999</v>
      </c>
      <c r="D485">
        <v>1843.2814789399999</v>
      </c>
    </row>
    <row r="486" spans="1:11" x14ac:dyDescent="0.25">
      <c r="C486">
        <v>1840.85144178</v>
      </c>
      <c r="D486">
        <v>1840.85144178</v>
      </c>
    </row>
    <row r="487" spans="1:11" x14ac:dyDescent="0.25">
      <c r="C487">
        <v>1845.91174652</v>
      </c>
      <c r="D487">
        <v>1844.06394486</v>
      </c>
    </row>
    <row r="488" spans="1:11" x14ac:dyDescent="0.25">
      <c r="C488">
        <v>1841.34867601</v>
      </c>
      <c r="D488">
        <v>1841.34867601</v>
      </c>
    </row>
    <row r="489" spans="1:11" x14ac:dyDescent="0.25">
      <c r="C489">
        <v>1842.4805844099999</v>
      </c>
      <c r="D489">
        <v>1842.4805844099999</v>
      </c>
    </row>
    <row r="490" spans="1:11" x14ac:dyDescent="0.25">
      <c r="C490">
        <v>1844.86358881</v>
      </c>
      <c r="D490">
        <v>1844.86358881</v>
      </c>
    </row>
    <row r="491" spans="1:11" x14ac:dyDescent="0.25">
      <c r="C491">
        <v>1844.9961154099999</v>
      </c>
      <c r="D491">
        <v>1842.9688048999999</v>
      </c>
    </row>
    <row r="492" spans="1:11" x14ac:dyDescent="0.25">
      <c r="A492" t="s">
        <v>51</v>
      </c>
      <c r="C492">
        <v>1844.70594381</v>
      </c>
      <c r="D492">
        <v>1844.70594381</v>
      </c>
      <c r="F492" s="1">
        <f>AVERAGE(C492:C501)</f>
        <v>1846.2219067499998</v>
      </c>
      <c r="G492">
        <f>STDEV(C492:C501)/F492</f>
        <v>7.2562230288944832E-4</v>
      </c>
      <c r="H492">
        <f>AVERAGE(D492:D501)</f>
        <v>1845.4806639840001</v>
      </c>
      <c r="I492">
        <f>STDEV(D492:D501)/H492</f>
        <v>5.6319648175372499E-4</v>
      </c>
      <c r="J492">
        <f>MIN(D492:D501)</f>
        <v>1844.4868393500001</v>
      </c>
      <c r="K492">
        <f>(C492-D492)/C492</f>
        <v>0</v>
      </c>
    </row>
    <row r="493" spans="1:11" x14ac:dyDescent="0.25">
      <c r="C493">
        <v>1846.90333762</v>
      </c>
      <c r="D493">
        <v>1846.90333762</v>
      </c>
    </row>
    <row r="494" spans="1:11" x14ac:dyDescent="0.25">
      <c r="C494">
        <v>1847.5722818199999</v>
      </c>
      <c r="D494">
        <v>1845.31005504</v>
      </c>
    </row>
    <row r="495" spans="1:11" x14ac:dyDescent="0.25">
      <c r="C495">
        <v>1844.69542179</v>
      </c>
      <c r="D495">
        <v>1844.4868393500001</v>
      </c>
    </row>
    <row r="496" spans="1:11" x14ac:dyDescent="0.25">
      <c r="C496">
        <v>1846.90333762</v>
      </c>
      <c r="D496">
        <v>1846.90333762</v>
      </c>
    </row>
    <row r="497" spans="1:11" x14ac:dyDescent="0.25">
      <c r="C497">
        <v>1847.5722818199999</v>
      </c>
      <c r="D497">
        <v>1845.31005504</v>
      </c>
    </row>
    <row r="498" spans="1:11" x14ac:dyDescent="0.25">
      <c r="C498">
        <v>1844.69542179</v>
      </c>
      <c r="D498">
        <v>1844.4868393500001</v>
      </c>
    </row>
    <row r="499" spans="1:11" x14ac:dyDescent="0.25">
      <c r="C499">
        <v>1846.90333762</v>
      </c>
      <c r="D499">
        <v>1846.90333762</v>
      </c>
    </row>
    <row r="500" spans="1:11" x14ac:dyDescent="0.25">
      <c r="C500">
        <v>1847.5722818199999</v>
      </c>
      <c r="D500">
        <v>1845.31005504</v>
      </c>
    </row>
    <row r="501" spans="1:11" x14ac:dyDescent="0.25">
      <c r="C501">
        <v>1844.69542179</v>
      </c>
      <c r="D501">
        <v>1844.4868393500001</v>
      </c>
    </row>
    <row r="502" spans="1:11" x14ac:dyDescent="0.25">
      <c r="A502" t="s">
        <v>52</v>
      </c>
      <c r="C502">
        <v>77590.810671600004</v>
      </c>
      <c r="D502">
        <v>77122.418974999993</v>
      </c>
      <c r="F502" s="1">
        <f>AVERAGE(C502:C511)</f>
        <v>77364.664106360011</v>
      </c>
      <c r="G502">
        <f>STDEV(C502:C511)/F502</f>
        <v>4.3624493464199205E-3</v>
      </c>
      <c r="H502">
        <f>AVERAGE(D502:D511)</f>
        <v>76896.491755299998</v>
      </c>
      <c r="I502">
        <f>STDEV(D502:D511)/H502</f>
        <v>2.985093423178359E-3</v>
      </c>
      <c r="J502">
        <f>MIN(D502:D511)</f>
        <v>76744.956705499993</v>
      </c>
      <c r="K502">
        <f>(C502-D502)/C502</f>
        <v>6.0366903315710891E-3</v>
      </c>
    </row>
    <row r="503" spans="1:11" x14ac:dyDescent="0.25">
      <c r="C503">
        <v>77448.845129499998</v>
      </c>
      <c r="D503">
        <v>77147.589905999994</v>
      </c>
    </row>
    <row r="504" spans="1:11" x14ac:dyDescent="0.25">
      <c r="C504">
        <v>77051.261606400003</v>
      </c>
      <c r="D504">
        <v>76836.4407546</v>
      </c>
    </row>
    <row r="505" spans="1:11" x14ac:dyDescent="0.25">
      <c r="C505">
        <v>78068.478333000006</v>
      </c>
      <c r="D505">
        <v>77369.875494299995</v>
      </c>
    </row>
    <row r="506" spans="1:11" x14ac:dyDescent="0.25">
      <c r="C506">
        <v>77199.413607299997</v>
      </c>
      <c r="D506">
        <v>76744.956705499993</v>
      </c>
    </row>
    <row r="507" spans="1:11" x14ac:dyDescent="0.25">
      <c r="C507">
        <v>77404.970434500006</v>
      </c>
      <c r="D507">
        <v>76744.956705499993</v>
      </c>
    </row>
    <row r="508" spans="1:11" x14ac:dyDescent="0.25">
      <c r="C508">
        <v>77469.534780000002</v>
      </c>
      <c r="D508">
        <v>76744.956705499993</v>
      </c>
    </row>
    <row r="509" spans="1:11" x14ac:dyDescent="0.25">
      <c r="C509">
        <v>77055.222439599995</v>
      </c>
      <c r="D509">
        <v>76763.808895599999</v>
      </c>
    </row>
    <row r="510" spans="1:11" x14ac:dyDescent="0.25">
      <c r="C510">
        <v>76888.569281699994</v>
      </c>
      <c r="D510">
        <v>76744.956705499993</v>
      </c>
    </row>
    <row r="511" spans="1:11" x14ac:dyDescent="0.25">
      <c r="C511">
        <v>77469.534780000002</v>
      </c>
      <c r="D511">
        <v>76744.956705499993</v>
      </c>
    </row>
    <row r="512" spans="1:11" x14ac:dyDescent="0.25">
      <c r="A512" t="s">
        <v>53</v>
      </c>
      <c r="C512">
        <v>78152.011395900001</v>
      </c>
      <c r="D512">
        <v>77939.194630700003</v>
      </c>
      <c r="F512" s="1">
        <f>AVERAGE(C512:C521)</f>
        <v>78328.637397579994</v>
      </c>
      <c r="G512">
        <f>STDEV(C512:C521)/F512</f>
        <v>1.9743168823073299E-3</v>
      </c>
      <c r="H512">
        <f>AVERAGE(D512:D521)</f>
        <v>77863.552774490003</v>
      </c>
      <c r="I512">
        <f>STDEV(D512:D521)/H512</f>
        <v>7.2015966254502324E-4</v>
      </c>
      <c r="J512">
        <f>MIN(D512:D521)</f>
        <v>77794.938790500004</v>
      </c>
      <c r="K512">
        <f>(C512-D512)/C512</f>
        <v>2.7231130894624961E-3</v>
      </c>
    </row>
    <row r="513" spans="1:11" x14ac:dyDescent="0.25">
      <c r="C513">
        <v>78415.641184099994</v>
      </c>
      <c r="D513">
        <v>77849.423279800001</v>
      </c>
    </row>
    <row r="514" spans="1:11" x14ac:dyDescent="0.25">
      <c r="C514">
        <v>78253.669592299993</v>
      </c>
      <c r="D514">
        <v>77794.938790500004</v>
      </c>
    </row>
    <row r="515" spans="1:11" x14ac:dyDescent="0.25">
      <c r="C515">
        <v>78538.038525600001</v>
      </c>
      <c r="D515">
        <v>77839.898216200003</v>
      </c>
    </row>
    <row r="516" spans="1:11" x14ac:dyDescent="0.25">
      <c r="C516">
        <v>78152.011395900001</v>
      </c>
      <c r="D516">
        <v>77939.194630700003</v>
      </c>
    </row>
    <row r="517" spans="1:11" x14ac:dyDescent="0.25">
      <c r="C517">
        <v>78415.641184099994</v>
      </c>
      <c r="D517">
        <v>77849.423279800001</v>
      </c>
    </row>
    <row r="518" spans="1:11" x14ac:dyDescent="0.25">
      <c r="C518">
        <v>78253.669592299993</v>
      </c>
      <c r="D518">
        <v>77794.938790500004</v>
      </c>
    </row>
    <row r="519" spans="1:11" x14ac:dyDescent="0.25">
      <c r="C519">
        <v>78538.038525600001</v>
      </c>
      <c r="D519">
        <v>77839.898216200003</v>
      </c>
    </row>
    <row r="520" spans="1:11" x14ac:dyDescent="0.25">
      <c r="C520">
        <v>78152.011395900001</v>
      </c>
      <c r="D520">
        <v>77939.194630700003</v>
      </c>
    </row>
    <row r="521" spans="1:11" x14ac:dyDescent="0.25">
      <c r="C521">
        <v>78415.641184099994</v>
      </c>
      <c r="D521">
        <v>77849.423279800001</v>
      </c>
    </row>
    <row r="522" spans="1:11" x14ac:dyDescent="0.25">
      <c r="A522" t="s">
        <v>54</v>
      </c>
      <c r="C522">
        <v>80176.565385299997</v>
      </c>
      <c r="D522">
        <v>79168.360162600002</v>
      </c>
      <c r="F522" s="1">
        <f>AVERAGE(C522:C531)</f>
        <v>80428.168124740012</v>
      </c>
      <c r="G522">
        <f>STDEV(C522:C531)/F522</f>
        <v>5.3879872006154681E-3</v>
      </c>
      <c r="H522">
        <f>AVERAGE(D522:D531)</f>
        <v>79262.21823679001</v>
      </c>
      <c r="I522">
        <f>STDEV(D522:D531)/H522</f>
        <v>2.0825474128999405E-3</v>
      </c>
      <c r="J522">
        <f>MIN(D522:D531)</f>
        <v>79150.718701100006</v>
      </c>
      <c r="K522">
        <f>(C522-D522)/C522</f>
        <v>1.2574811827557342E-2</v>
      </c>
    </row>
    <row r="523" spans="1:11" x14ac:dyDescent="0.25">
      <c r="C523">
        <v>81018.625489900005</v>
      </c>
      <c r="D523">
        <v>79150.718701100006</v>
      </c>
    </row>
    <row r="524" spans="1:11" x14ac:dyDescent="0.25">
      <c r="C524">
        <v>80338.806665399999</v>
      </c>
      <c r="D524">
        <v>79255.087856700004</v>
      </c>
    </row>
    <row r="525" spans="1:11" x14ac:dyDescent="0.25">
      <c r="C525">
        <v>80408.836064200004</v>
      </c>
      <c r="D525">
        <v>79221.514082499998</v>
      </c>
    </row>
    <row r="526" spans="1:11" x14ac:dyDescent="0.25">
      <c r="C526">
        <v>80169.029843099997</v>
      </c>
      <c r="D526">
        <v>79221.514082499998</v>
      </c>
    </row>
    <row r="527" spans="1:11" x14ac:dyDescent="0.25">
      <c r="C527">
        <v>80181.6262001</v>
      </c>
      <c r="D527">
        <v>79511.7181729</v>
      </c>
    </row>
    <row r="528" spans="1:11" x14ac:dyDescent="0.25">
      <c r="C528">
        <v>80763.230548000007</v>
      </c>
      <c r="D528">
        <v>79162.616456000003</v>
      </c>
    </row>
    <row r="529" spans="1:11" x14ac:dyDescent="0.25">
      <c r="C529">
        <v>80399.887793999995</v>
      </c>
      <c r="D529">
        <v>79617.317696500002</v>
      </c>
    </row>
    <row r="530" spans="1:11" x14ac:dyDescent="0.25">
      <c r="C530">
        <v>79695.492544399996</v>
      </c>
      <c r="D530">
        <v>79150.718701100006</v>
      </c>
    </row>
    <row r="531" spans="1:11" x14ac:dyDescent="0.25">
      <c r="C531">
        <v>81129.580713000003</v>
      </c>
      <c r="D531">
        <v>79162.616456000003</v>
      </c>
    </row>
    <row r="532" spans="1:11" x14ac:dyDescent="0.25">
      <c r="A532" t="s">
        <v>55</v>
      </c>
      <c r="C532">
        <v>79601.795297699995</v>
      </c>
      <c r="D532">
        <v>78687.123697200004</v>
      </c>
      <c r="F532" s="1">
        <f>AVERAGE(C532:C541)</f>
        <v>79789.735103970001</v>
      </c>
      <c r="G532">
        <f>STDEV(C532:C541)/F532</f>
        <v>4.3781901291156718E-3</v>
      </c>
      <c r="H532">
        <f>AVERAGE(D532:D541)</f>
        <v>78800.370244149992</v>
      </c>
      <c r="I532">
        <f>STDEV(D532:D541)/H532</f>
        <v>1.3051377090845051E-3</v>
      </c>
      <c r="J532">
        <f>MIN(D532:D541)</f>
        <v>78626.896795299996</v>
      </c>
      <c r="K532">
        <f>(C532-D532)/C532</f>
        <v>1.1490590093844519E-2</v>
      </c>
    </row>
    <row r="533" spans="1:11" x14ac:dyDescent="0.25">
      <c r="C533">
        <v>79441.302442400003</v>
      </c>
      <c r="D533">
        <v>78845.498244400005</v>
      </c>
    </row>
    <row r="534" spans="1:11" x14ac:dyDescent="0.25">
      <c r="C534">
        <v>79265.893924400007</v>
      </c>
      <c r="D534">
        <v>78869.760522900004</v>
      </c>
    </row>
    <row r="535" spans="1:11" x14ac:dyDescent="0.25">
      <c r="C535">
        <v>79598.906845899997</v>
      </c>
      <c r="D535">
        <v>78626.896795299996</v>
      </c>
    </row>
    <row r="536" spans="1:11" x14ac:dyDescent="0.25">
      <c r="C536">
        <v>79764.7654931</v>
      </c>
      <c r="D536">
        <v>78884.704282299994</v>
      </c>
    </row>
    <row r="537" spans="1:11" x14ac:dyDescent="0.25">
      <c r="C537">
        <v>79885.310141399998</v>
      </c>
      <c r="D537">
        <v>78848.764951300007</v>
      </c>
    </row>
    <row r="538" spans="1:11" x14ac:dyDescent="0.25">
      <c r="C538">
        <v>80514.239695299999</v>
      </c>
      <c r="D538">
        <v>78750.566932999995</v>
      </c>
    </row>
    <row r="539" spans="1:11" x14ac:dyDescent="0.25">
      <c r="C539">
        <v>79838.424363600003</v>
      </c>
      <c r="D539">
        <v>78904.307330099997</v>
      </c>
    </row>
    <row r="540" spans="1:11" x14ac:dyDescent="0.25">
      <c r="C540">
        <v>79919.866396800004</v>
      </c>
      <c r="D540">
        <v>78686.785275799994</v>
      </c>
    </row>
    <row r="541" spans="1:11" x14ac:dyDescent="0.25">
      <c r="C541">
        <v>80066.846439100002</v>
      </c>
      <c r="D541">
        <v>78899.294409199996</v>
      </c>
    </row>
    <row r="542" spans="1:11" x14ac:dyDescent="0.25">
      <c r="A542" t="s">
        <v>56</v>
      </c>
      <c r="C542">
        <v>81425.402674800003</v>
      </c>
      <c r="D542">
        <v>80641.452208000002</v>
      </c>
      <c r="F542" s="1">
        <f>AVERAGE(C542:C551)</f>
        <v>81406.872959250002</v>
      </c>
      <c r="G542">
        <f>STDEV(C542:C551)/F542</f>
        <v>2.4848096664699579E-3</v>
      </c>
      <c r="H542">
        <f>AVERAGE(D542:D551)</f>
        <v>80669.179494880009</v>
      </c>
      <c r="I542">
        <f>STDEV(D542:D551)/H542</f>
        <v>7.8641698428838318E-4</v>
      </c>
      <c r="J542">
        <f>MIN(D542:D551)</f>
        <v>80593.918778599997</v>
      </c>
      <c r="K542">
        <f>(C542-D542)/C542</f>
        <v>9.6278365356198877E-3</v>
      </c>
    </row>
    <row r="543" spans="1:11" x14ac:dyDescent="0.25">
      <c r="C543">
        <v>81042.992640600001</v>
      </c>
      <c r="D543">
        <v>80720.654310500002</v>
      </c>
    </row>
    <row r="544" spans="1:11" x14ac:dyDescent="0.25">
      <c r="C544">
        <v>81459.677676499996</v>
      </c>
      <c r="D544">
        <v>80605.299312400006</v>
      </c>
    </row>
    <row r="545" spans="1:11" x14ac:dyDescent="0.25">
      <c r="C545">
        <v>81584.243467299995</v>
      </c>
      <c r="D545">
        <v>80733.072467999998</v>
      </c>
    </row>
    <row r="546" spans="1:11" x14ac:dyDescent="0.25">
      <c r="C546">
        <v>81459.677676499996</v>
      </c>
      <c r="D546">
        <v>80605.299312400006</v>
      </c>
    </row>
    <row r="547" spans="1:11" x14ac:dyDescent="0.25">
      <c r="C547">
        <v>81584.243467299995</v>
      </c>
      <c r="D547">
        <v>80733.072467999998</v>
      </c>
    </row>
    <row r="548" spans="1:11" x14ac:dyDescent="0.25">
      <c r="C548">
        <v>81425.578205099999</v>
      </c>
      <c r="D548">
        <v>80593.918778599997</v>
      </c>
    </row>
    <row r="549" spans="1:11" x14ac:dyDescent="0.25">
      <c r="C549">
        <v>81042.992640600001</v>
      </c>
      <c r="D549">
        <v>80720.654310500002</v>
      </c>
    </row>
    <row r="550" spans="1:11" x14ac:dyDescent="0.25">
      <c r="C550">
        <v>81459.677676499996</v>
      </c>
      <c r="D550">
        <v>80605.299312400006</v>
      </c>
    </row>
    <row r="551" spans="1:11" x14ac:dyDescent="0.25">
      <c r="C551">
        <v>81584.243467299995</v>
      </c>
      <c r="D551">
        <v>80733.072467999998</v>
      </c>
    </row>
    <row r="552" spans="1:11" x14ac:dyDescent="0.25">
      <c r="A552" t="s">
        <v>57</v>
      </c>
      <c r="C552">
        <v>2021969.2281800001</v>
      </c>
      <c r="D552">
        <v>2021969.2281800001</v>
      </c>
      <c r="F552" s="1">
        <f>AVERAGE(C552:C561)</f>
        <v>2020124.2047880001</v>
      </c>
      <c r="G552">
        <f>STDEV(C552:C561)/F552</f>
        <v>6.2653890534581052E-4</v>
      </c>
      <c r="H552">
        <f>AVERAGE(D552:D561)</f>
        <v>2020119.5962449997</v>
      </c>
      <c r="I552">
        <f>STDEV(D552:D561)/H552</f>
        <v>6.2502099569119551E-4</v>
      </c>
      <c r="J552">
        <f>MIN(D552:D561)</f>
        <v>2018167.09556</v>
      </c>
      <c r="K552">
        <f>(C552-D552)/C552</f>
        <v>0</v>
      </c>
    </row>
    <row r="553" spans="1:11" x14ac:dyDescent="0.25">
      <c r="C553">
        <v>2020302.5819399999</v>
      </c>
      <c r="D553">
        <v>2020302.06583</v>
      </c>
    </row>
    <row r="554" spans="1:11" x14ac:dyDescent="0.25">
      <c r="C554">
        <v>2021285.00492</v>
      </c>
      <c r="D554">
        <v>2021250.3248999999</v>
      </c>
    </row>
    <row r="555" spans="1:11" x14ac:dyDescent="0.25">
      <c r="C555">
        <v>2019281.56972</v>
      </c>
      <c r="D555">
        <v>2019281.56972</v>
      </c>
    </row>
    <row r="556" spans="1:11" x14ac:dyDescent="0.25">
      <c r="C556">
        <v>2021389.40059</v>
      </c>
      <c r="D556">
        <v>2021388.41387</v>
      </c>
    </row>
    <row r="557" spans="1:11" x14ac:dyDescent="0.25">
      <c r="C557">
        <v>2019829.28743</v>
      </c>
      <c r="D557">
        <v>2019821.3287200001</v>
      </c>
    </row>
    <row r="558" spans="1:11" x14ac:dyDescent="0.25">
      <c r="C558">
        <v>2019590.59402</v>
      </c>
      <c r="D558">
        <v>2019590.59402</v>
      </c>
    </row>
    <row r="559" spans="1:11" x14ac:dyDescent="0.25">
      <c r="C559">
        <v>2020893.8585999999</v>
      </c>
      <c r="D559">
        <v>2020893.8585999999</v>
      </c>
    </row>
    <row r="560" spans="1:11" x14ac:dyDescent="0.25">
      <c r="C560">
        <v>2018531.4830499999</v>
      </c>
      <c r="D560">
        <v>2018531.4830499999</v>
      </c>
    </row>
    <row r="561" spans="1:11" x14ac:dyDescent="0.25">
      <c r="C561">
        <v>2018169.0394299999</v>
      </c>
      <c r="D561">
        <v>2018167.09556</v>
      </c>
    </row>
    <row r="562" spans="1:11" x14ac:dyDescent="0.25">
      <c r="A562" t="s">
        <v>58</v>
      </c>
      <c r="C562">
        <v>1986450.40634</v>
      </c>
      <c r="D562">
        <v>1986450.40634</v>
      </c>
      <c r="F562" s="1">
        <f>AVERAGE(C562:C571)</f>
        <v>1987273.767148</v>
      </c>
      <c r="G562">
        <f>STDEV(C562:C571)/F562</f>
        <v>2.6810623631682629E-4</v>
      </c>
      <c r="H562">
        <f>AVERAGE(D562:D571)</f>
        <v>1987241.885399</v>
      </c>
      <c r="I562">
        <f>STDEV(D562:D571)/H562</f>
        <v>2.8676644942883138E-4</v>
      </c>
      <c r="J562">
        <f>MIN(D562:D571)</f>
        <v>1986427.4132399999</v>
      </c>
      <c r="K562">
        <f>(C562-D562)/C562</f>
        <v>0</v>
      </c>
    </row>
    <row r="563" spans="1:11" x14ac:dyDescent="0.25">
      <c r="C563">
        <v>1986787.0395800001</v>
      </c>
      <c r="D563">
        <v>1986787.0395800001</v>
      </c>
    </row>
    <row r="564" spans="1:11" x14ac:dyDescent="0.25">
      <c r="C564">
        <v>1987393.59326</v>
      </c>
      <c r="D564">
        <v>1987391.9016799999</v>
      </c>
    </row>
    <row r="565" spans="1:11" x14ac:dyDescent="0.25">
      <c r="C565">
        <v>1988098.8843100001</v>
      </c>
      <c r="D565">
        <v>1988082.9160199999</v>
      </c>
    </row>
    <row r="566" spans="1:11" x14ac:dyDescent="0.25">
      <c r="C566">
        <v>1987522.60329</v>
      </c>
      <c r="D566">
        <v>1987522.60329</v>
      </c>
    </row>
    <row r="567" spans="1:11" x14ac:dyDescent="0.25">
      <c r="C567">
        <v>1987439.1435799999</v>
      </c>
      <c r="D567">
        <v>1987439.1435799999</v>
      </c>
    </row>
    <row r="568" spans="1:11" x14ac:dyDescent="0.25">
      <c r="C568">
        <v>1986933.90439</v>
      </c>
      <c r="D568">
        <v>1986898.62197</v>
      </c>
    </row>
    <row r="569" spans="1:11" x14ac:dyDescent="0.25">
      <c r="C569">
        <v>1987600.7908699999</v>
      </c>
      <c r="D569">
        <v>1987600.7908699999</v>
      </c>
    </row>
    <row r="570" spans="1:11" x14ac:dyDescent="0.25">
      <c r="C570">
        <v>1986693.28844</v>
      </c>
      <c r="D570">
        <v>1986427.4132399999</v>
      </c>
    </row>
    <row r="571" spans="1:11" x14ac:dyDescent="0.25">
      <c r="C571">
        <v>1987818.0174199999</v>
      </c>
      <c r="D571">
        <v>1987818.0174199999</v>
      </c>
    </row>
    <row r="572" spans="1:11" x14ac:dyDescent="0.25">
      <c r="A572" t="s">
        <v>59</v>
      </c>
      <c r="C572">
        <v>2028059.2259500001</v>
      </c>
      <c r="D572">
        <v>2028058.2392299999</v>
      </c>
      <c r="F572" s="1">
        <f>AVERAGE(C572:C581)</f>
        <v>2027745.8133250002</v>
      </c>
      <c r="G572">
        <f>STDEV(C572:C581)/F572</f>
        <v>5.430758168008834E-5</v>
      </c>
      <c r="H572">
        <f>AVERAGE(D572:D581)</f>
        <v>2027745.7146530002</v>
      </c>
      <c r="I572">
        <f>STDEV(D572:D581)/H572</f>
        <v>5.4153704938817228E-5</v>
      </c>
      <c r="J572">
        <f>MIN(D572:D581)</f>
        <v>2027710.9897</v>
      </c>
      <c r="K572">
        <f>(C572-D572)/C572</f>
        <v>4.8653411475133357E-7</v>
      </c>
    </row>
    <row r="573" spans="1:11" x14ac:dyDescent="0.25">
      <c r="C573">
        <v>2027710.9897</v>
      </c>
      <c r="D573">
        <v>2027710.9897</v>
      </c>
    </row>
    <row r="574" spans="1:11" x14ac:dyDescent="0.25">
      <c r="C574">
        <v>2027710.9897</v>
      </c>
      <c r="D574">
        <v>2027710.9897</v>
      </c>
    </row>
    <row r="575" spans="1:11" x14ac:dyDescent="0.25">
      <c r="C575">
        <v>2027710.9897</v>
      </c>
      <c r="D575">
        <v>2027710.9897</v>
      </c>
    </row>
    <row r="576" spans="1:11" x14ac:dyDescent="0.25">
      <c r="C576">
        <v>2027710.9897</v>
      </c>
      <c r="D576">
        <v>2027710.9897</v>
      </c>
    </row>
    <row r="577" spans="1:11" x14ac:dyDescent="0.25">
      <c r="C577">
        <v>2027710.9897</v>
      </c>
      <c r="D577">
        <v>2027710.9897</v>
      </c>
    </row>
    <row r="578" spans="1:11" x14ac:dyDescent="0.25">
      <c r="C578">
        <v>2027710.9897</v>
      </c>
      <c r="D578">
        <v>2027710.9897</v>
      </c>
    </row>
    <row r="579" spans="1:11" x14ac:dyDescent="0.25">
      <c r="C579">
        <v>2027710.9897</v>
      </c>
      <c r="D579">
        <v>2027710.9897</v>
      </c>
    </row>
    <row r="580" spans="1:11" x14ac:dyDescent="0.25">
      <c r="C580">
        <v>2027710.9897</v>
      </c>
      <c r="D580">
        <v>2027710.9897</v>
      </c>
    </row>
    <row r="581" spans="1:11" x14ac:dyDescent="0.25">
      <c r="C581">
        <v>2027710.9897</v>
      </c>
      <c r="D581">
        <v>2027710.9897</v>
      </c>
    </row>
    <row r="582" spans="1:11" x14ac:dyDescent="0.25">
      <c r="A582" t="s">
        <v>60</v>
      </c>
      <c r="C582">
        <v>2018143.1333600001</v>
      </c>
      <c r="D582">
        <v>2018139.77018</v>
      </c>
      <c r="F582" s="1">
        <f>AVERAGE(C582:C591)</f>
        <v>2022629.1630110003</v>
      </c>
      <c r="G582">
        <f>STDEV(C582:C591)/F582</f>
        <v>1.5538490341444207E-3</v>
      </c>
      <c r="H582">
        <f>AVERAGE(D582:D591)</f>
        <v>2022534.2463050005</v>
      </c>
      <c r="I582">
        <f>STDEV(D582:D591)/H582</f>
        <v>1.6127958177280127E-3</v>
      </c>
      <c r="J582">
        <f>MIN(D582:D591)</f>
        <v>2018139.77018</v>
      </c>
      <c r="K582">
        <f>(C582-D582)/C582</f>
        <v>1.6664724837939516E-6</v>
      </c>
    </row>
    <row r="583" spans="1:11" x14ac:dyDescent="0.25">
      <c r="C583">
        <v>2021907.90604</v>
      </c>
      <c r="D583">
        <v>2021907.90604</v>
      </c>
    </row>
    <row r="584" spans="1:11" x14ac:dyDescent="0.25">
      <c r="C584">
        <v>2026147.3437600001</v>
      </c>
      <c r="D584">
        <v>2026147.3437600001</v>
      </c>
    </row>
    <row r="585" spans="1:11" x14ac:dyDescent="0.25">
      <c r="C585">
        <v>2018815.71887</v>
      </c>
      <c r="D585">
        <v>2018812.4991899999</v>
      </c>
    </row>
    <row r="586" spans="1:11" x14ac:dyDescent="0.25">
      <c r="C586">
        <v>2021287.37463</v>
      </c>
      <c r="D586">
        <v>2021287.37463</v>
      </c>
    </row>
    <row r="587" spans="1:11" x14ac:dyDescent="0.25">
      <c r="C587">
        <v>2019085.6686100001</v>
      </c>
      <c r="D587">
        <v>2018190.53577</v>
      </c>
    </row>
    <row r="588" spans="1:11" x14ac:dyDescent="0.25">
      <c r="C588">
        <v>2025226.12121</v>
      </c>
      <c r="D588">
        <v>2025214.2583699999</v>
      </c>
    </row>
    <row r="589" spans="1:11" x14ac:dyDescent="0.25">
      <c r="C589">
        <v>2025226.12121</v>
      </c>
      <c r="D589">
        <v>2025214.2583699999</v>
      </c>
    </row>
    <row r="590" spans="1:11" x14ac:dyDescent="0.25">
      <c r="C590">
        <v>2025226.12121</v>
      </c>
      <c r="D590">
        <v>2025214.2583699999</v>
      </c>
    </row>
    <row r="591" spans="1:11" x14ac:dyDescent="0.25">
      <c r="C591">
        <v>2025226.12121</v>
      </c>
      <c r="D591">
        <v>2025214.2583699999</v>
      </c>
    </row>
    <row r="592" spans="1:11" x14ac:dyDescent="0.25">
      <c r="A592" t="s">
        <v>61</v>
      </c>
      <c r="C592">
        <v>2030233.08944</v>
      </c>
      <c r="D592">
        <v>2030233.08944</v>
      </c>
      <c r="F592" s="1">
        <f>AVERAGE(C592:C601)</f>
        <v>2031071.0871309999</v>
      </c>
      <c r="G592">
        <f>STDEV(C592:C601)/F592</f>
        <v>6.464406254823085E-4</v>
      </c>
      <c r="H592">
        <f>AVERAGE(D592:D601)</f>
        <v>2030866.9348579999</v>
      </c>
      <c r="I592">
        <f>STDEV(D592:D601)/H592</f>
        <v>6.8870763519000009E-4</v>
      </c>
      <c r="J592">
        <f>MIN(D592:D601)</f>
        <v>2029329.35256</v>
      </c>
      <c r="K592">
        <f>(C592-D592)/C592</f>
        <v>0</v>
      </c>
    </row>
    <row r="593" spans="3:4" x14ac:dyDescent="0.25">
      <c r="C593">
        <v>2034397.7655799999</v>
      </c>
      <c r="D593">
        <v>2034362.2760000001</v>
      </c>
    </row>
    <row r="594" spans="3:4" x14ac:dyDescent="0.25">
      <c r="C594">
        <v>2030529.7279000001</v>
      </c>
      <c r="D594">
        <v>2030529.7279000001</v>
      </c>
    </row>
    <row r="595" spans="3:4" x14ac:dyDescent="0.25">
      <c r="C595">
        <v>2029540.90903</v>
      </c>
      <c r="D595">
        <v>2029329.35256</v>
      </c>
    </row>
    <row r="596" spans="3:4" x14ac:dyDescent="0.25">
      <c r="C596">
        <v>2030546.90592</v>
      </c>
      <c r="D596">
        <v>2030251.14396</v>
      </c>
    </row>
    <row r="597" spans="3:4" x14ac:dyDescent="0.25">
      <c r="C597">
        <v>2030797.19524</v>
      </c>
      <c r="D597">
        <v>2030797.19524</v>
      </c>
    </row>
    <row r="598" spans="3:4" x14ac:dyDescent="0.25">
      <c r="C598">
        <v>2031107.6679</v>
      </c>
      <c r="D598">
        <v>2029911.7326400001</v>
      </c>
    </row>
    <row r="599" spans="3:4" x14ac:dyDescent="0.25">
      <c r="C599">
        <v>2030555.48193</v>
      </c>
      <c r="D599">
        <v>2030301.72217</v>
      </c>
    </row>
    <row r="600" spans="3:4" x14ac:dyDescent="0.25">
      <c r="C600">
        <v>2031251.4011299999</v>
      </c>
      <c r="D600">
        <v>2031202.3814300001</v>
      </c>
    </row>
    <row r="601" spans="3:4" x14ac:dyDescent="0.25">
      <c r="C601">
        <v>2031750.7272399999</v>
      </c>
      <c r="D601">
        <v>2031750.7272399999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cols>
    <col min="6" max="6" width="9.140625" style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2761.9361983899998</v>
      </c>
      <c r="D2">
        <v>2759.56441503</v>
      </c>
      <c r="F2" s="1">
        <f>AVERAGE(C2:C11)</f>
        <v>2762.5513307430001</v>
      </c>
      <c r="G2">
        <f>STDEV(C2:C11)/F2</f>
        <v>5.6468545692065701E-4</v>
      </c>
      <c r="H2">
        <f>AVERAGE(D2:D11)</f>
        <v>2758.6570139559999</v>
      </c>
      <c r="I2">
        <f>STDEV(D2:D11)/H2</f>
        <v>6.320735938229443E-4</v>
      </c>
      <c r="J2">
        <f>MIN(D2:D11)</f>
        <v>2755.8759024300002</v>
      </c>
      <c r="K2">
        <f>(C2-D2)/C2</f>
        <v>8.5873937326374583E-4</v>
      </c>
    </row>
    <row r="3" spans="1:11" x14ac:dyDescent="0.25">
      <c r="C3">
        <v>2763.4060023799998</v>
      </c>
      <c r="D3">
        <v>2759.8785248600002</v>
      </c>
    </row>
    <row r="4" spans="1:11" x14ac:dyDescent="0.25">
      <c r="C4">
        <v>2762.6836279099998</v>
      </c>
      <c r="D4">
        <v>2755.8759024300002</v>
      </c>
    </row>
    <row r="5" spans="1:11" x14ac:dyDescent="0.25">
      <c r="C5">
        <v>2760.9013208400002</v>
      </c>
      <c r="D5">
        <v>2759.8515051899999</v>
      </c>
    </row>
    <row r="6" spans="1:11" x14ac:dyDescent="0.25">
      <c r="C6">
        <v>2760.1523872600001</v>
      </c>
      <c r="D6">
        <v>2759.1955003799999</v>
      </c>
    </row>
    <row r="7" spans="1:11" x14ac:dyDescent="0.25">
      <c r="C7">
        <v>2764.1253033600001</v>
      </c>
      <c r="D7">
        <v>2756.3543732600001</v>
      </c>
    </row>
    <row r="8" spans="1:11" x14ac:dyDescent="0.25">
      <c r="C8">
        <v>2764.2383391899998</v>
      </c>
      <c r="D8">
        <v>2760.0207186500002</v>
      </c>
    </row>
    <row r="9" spans="1:11" x14ac:dyDescent="0.25">
      <c r="C9">
        <v>2762.0626101399998</v>
      </c>
      <c r="D9">
        <v>2760.4090064799998</v>
      </c>
    </row>
    <row r="10" spans="1:11" x14ac:dyDescent="0.25">
      <c r="C10">
        <v>2761.2252490300002</v>
      </c>
      <c r="D10">
        <v>2759.0465374300002</v>
      </c>
    </row>
    <row r="11" spans="1:11" x14ac:dyDescent="0.25">
      <c r="C11">
        <v>2764.7822689300001</v>
      </c>
      <c r="D11">
        <v>2756.37365585</v>
      </c>
    </row>
    <row r="12" spans="1:11" x14ac:dyDescent="0.25">
      <c r="A12" t="s">
        <v>2</v>
      </c>
      <c r="C12">
        <v>2510.45806455</v>
      </c>
      <c r="D12">
        <v>2509.6235889099999</v>
      </c>
      <c r="F12" s="1">
        <f>AVERAGE(C12:C21)</f>
        <v>2511.106516023</v>
      </c>
      <c r="G12">
        <f>STDEV(C12:C21)/F12</f>
        <v>6.7709583385821518E-4</v>
      </c>
      <c r="H12">
        <f>AVERAGE(D12:D21)</f>
        <v>2508.4262018190007</v>
      </c>
      <c r="I12">
        <f>STDEV(D12:D21)/H12</f>
        <v>4.7998252437467926E-4</v>
      </c>
      <c r="J12">
        <f>MIN(D12:D21)</f>
        <v>2506.07415244</v>
      </c>
      <c r="K12">
        <f>(C12-D12)/C12</f>
        <v>3.3239975277170948E-4</v>
      </c>
    </row>
    <row r="13" spans="1:11" x14ac:dyDescent="0.25">
      <c r="C13">
        <v>2511.5901443500002</v>
      </c>
      <c r="D13">
        <v>2508.4011158200001</v>
      </c>
    </row>
    <row r="14" spans="1:11" x14ac:dyDescent="0.25">
      <c r="C14">
        <v>2512.63636236</v>
      </c>
      <c r="D14">
        <v>2509.9849673600002</v>
      </c>
    </row>
    <row r="15" spans="1:11" x14ac:dyDescent="0.25">
      <c r="C15">
        <v>2512.8227246000001</v>
      </c>
      <c r="D15">
        <v>2507.5898519100001</v>
      </c>
    </row>
    <row r="16" spans="1:11" x14ac:dyDescent="0.25">
      <c r="C16">
        <v>2513.7767231799999</v>
      </c>
      <c r="D16">
        <v>2508.7246220400002</v>
      </c>
    </row>
    <row r="17" spans="1:11" x14ac:dyDescent="0.25">
      <c r="C17">
        <v>2507.9307546700002</v>
      </c>
      <c r="D17">
        <v>2506.07415244</v>
      </c>
    </row>
    <row r="18" spans="1:11" x14ac:dyDescent="0.25">
      <c r="C18">
        <v>2510.5777679900002</v>
      </c>
      <c r="D18">
        <v>2508.3941286600002</v>
      </c>
    </row>
    <row r="19" spans="1:11" x14ac:dyDescent="0.25">
      <c r="C19">
        <v>2511.29638578</v>
      </c>
      <c r="D19">
        <v>2507.3318162700002</v>
      </c>
    </row>
    <row r="20" spans="1:11" x14ac:dyDescent="0.25">
      <c r="C20">
        <v>2509.8380581800002</v>
      </c>
      <c r="D20">
        <v>2508.4219813300001</v>
      </c>
    </row>
    <row r="21" spans="1:11" x14ac:dyDescent="0.25">
      <c r="C21">
        <v>2510.13817457</v>
      </c>
      <c r="D21">
        <v>2509.7157934500001</v>
      </c>
    </row>
    <row r="22" spans="1:11" x14ac:dyDescent="0.25">
      <c r="A22" t="s">
        <v>3</v>
      </c>
      <c r="C22">
        <v>2197.7142336400002</v>
      </c>
      <c r="D22">
        <v>2196.6426844500002</v>
      </c>
      <c r="F22" s="1">
        <f>AVERAGE(C22:C31)</f>
        <v>2198.0990945529998</v>
      </c>
      <c r="G22">
        <f>STDEV(C22:C31)/F22</f>
        <v>5.378162366788885E-4</v>
      </c>
      <c r="H22">
        <f>AVERAGE(D22:D31)</f>
        <v>2197.2898385590001</v>
      </c>
      <c r="I22">
        <f>STDEV(D22:D31)/H22</f>
        <v>4.9597385793810492E-4</v>
      </c>
      <c r="J22">
        <f>MIN(D22:D31)</f>
        <v>2196.2449881100001</v>
      </c>
      <c r="K22">
        <f>(C22-D22)/C22</f>
        <v>4.8757439597834821E-4</v>
      </c>
    </row>
    <row r="23" spans="1:11" x14ac:dyDescent="0.25">
      <c r="C23">
        <v>2196.9861408699999</v>
      </c>
      <c r="D23">
        <v>2196.5550054999999</v>
      </c>
    </row>
    <row r="24" spans="1:11" x14ac:dyDescent="0.25">
      <c r="C24">
        <v>2196.39281704</v>
      </c>
      <c r="D24">
        <v>2196.2449881100001</v>
      </c>
    </row>
    <row r="25" spans="1:11" x14ac:dyDescent="0.25">
      <c r="C25">
        <v>2198.2518336899998</v>
      </c>
      <c r="D25">
        <v>2196.8232341299999</v>
      </c>
    </row>
    <row r="26" spans="1:11" x14ac:dyDescent="0.25">
      <c r="C26">
        <v>2199.3216281</v>
      </c>
      <c r="D26">
        <v>2197.6393128700001</v>
      </c>
    </row>
    <row r="27" spans="1:11" x14ac:dyDescent="0.25">
      <c r="C27">
        <v>2199.1790066799999</v>
      </c>
      <c r="D27">
        <v>2199.1428127099998</v>
      </c>
    </row>
    <row r="28" spans="1:11" x14ac:dyDescent="0.25">
      <c r="C28">
        <v>2196.39281704</v>
      </c>
      <c r="D28">
        <v>2196.2449881100001</v>
      </c>
    </row>
    <row r="29" spans="1:11" x14ac:dyDescent="0.25">
      <c r="C29">
        <v>2198.2518336899998</v>
      </c>
      <c r="D29">
        <v>2196.8232341299999</v>
      </c>
    </row>
    <row r="30" spans="1:11" x14ac:dyDescent="0.25">
      <c r="C30">
        <v>2199.3216281</v>
      </c>
      <c r="D30">
        <v>2197.6393128700001</v>
      </c>
    </row>
    <row r="31" spans="1:11" x14ac:dyDescent="0.25">
      <c r="C31">
        <v>2199.1790066799999</v>
      </c>
      <c r="D31">
        <v>2199.1428127099998</v>
      </c>
    </row>
    <row r="32" spans="1:11" x14ac:dyDescent="0.25">
      <c r="A32" t="s">
        <v>4</v>
      </c>
      <c r="C32">
        <v>1998.0931280699999</v>
      </c>
      <c r="D32">
        <v>1996.6249016500001</v>
      </c>
      <c r="F32" s="1">
        <f>AVERAGE(C32:C41)</f>
        <v>1998.5512567840001</v>
      </c>
      <c r="G32">
        <f>STDEV(C32:C41)/F32</f>
        <v>2.7152759584651767E-4</v>
      </c>
      <c r="H32">
        <f>AVERAGE(D32:D41)</f>
        <v>1997.7081171760001</v>
      </c>
      <c r="I32">
        <f>STDEV(D32:D41)/H32</f>
        <v>3.6786836721275731E-4</v>
      </c>
      <c r="J32">
        <f>MIN(D32:D41)</f>
        <v>1996.4791615300001</v>
      </c>
      <c r="K32">
        <f>(C32-D32)/C32</f>
        <v>7.3481380791196049E-4</v>
      </c>
    </row>
    <row r="33" spans="1:11" x14ac:dyDescent="0.25">
      <c r="C33">
        <v>1998.9667658000001</v>
      </c>
      <c r="D33">
        <v>1998.3749539099999</v>
      </c>
    </row>
    <row r="34" spans="1:11" x14ac:dyDescent="0.25">
      <c r="C34">
        <v>1998.01194375</v>
      </c>
      <c r="D34">
        <v>1997.88834043</v>
      </c>
    </row>
    <row r="35" spans="1:11" x14ac:dyDescent="0.25">
      <c r="C35">
        <v>1998.7780112600001</v>
      </c>
      <c r="D35">
        <v>1998.6809467999999</v>
      </c>
    </row>
    <row r="36" spans="1:11" x14ac:dyDescent="0.25">
      <c r="C36">
        <v>1998.4750874700001</v>
      </c>
      <c r="D36">
        <v>1997.7724494500001</v>
      </c>
    </row>
    <row r="37" spans="1:11" x14ac:dyDescent="0.25">
      <c r="C37">
        <v>1998.8719022400001</v>
      </c>
      <c r="D37">
        <v>1997.25371331</v>
      </c>
    </row>
    <row r="38" spans="1:11" x14ac:dyDescent="0.25">
      <c r="C38">
        <v>1998.0827149500001</v>
      </c>
      <c r="D38">
        <v>1996.4791615300001</v>
      </c>
    </row>
    <row r="39" spans="1:11" x14ac:dyDescent="0.25">
      <c r="C39">
        <v>1999.1564176100001</v>
      </c>
      <c r="D39">
        <v>1998.43521244</v>
      </c>
    </row>
    <row r="40" spans="1:11" x14ac:dyDescent="0.25">
      <c r="C40">
        <v>1999.32278182</v>
      </c>
      <c r="D40">
        <v>1997.81767737</v>
      </c>
    </row>
    <row r="41" spans="1:11" x14ac:dyDescent="0.25">
      <c r="C41">
        <v>1997.75381487</v>
      </c>
      <c r="D41">
        <v>1997.75381487</v>
      </c>
    </row>
    <row r="42" spans="1:11" x14ac:dyDescent="0.25">
      <c r="A42" t="s">
        <v>5</v>
      </c>
      <c r="C42">
        <v>1979.1572076099999</v>
      </c>
      <c r="D42">
        <v>1977.5359247700001</v>
      </c>
      <c r="F42" s="1">
        <f>AVERAGE(C42:C51)</f>
        <v>1975.2535124650003</v>
      </c>
      <c r="G42">
        <f>STDEV(C42:C51)/F42</f>
        <v>9.3075779444073243E-4</v>
      </c>
      <c r="H42">
        <f>AVERAGE(D42:D51)</f>
        <v>1974.1729164510002</v>
      </c>
      <c r="I42">
        <f>STDEV(D42:D51)/H42</f>
        <v>6.796527631185564E-4</v>
      </c>
      <c r="J42">
        <f>MIN(D42:D51)</f>
        <v>1972.81095205</v>
      </c>
      <c r="K42">
        <f>(C42-D42)/C42</f>
        <v>8.1917840268871717E-4</v>
      </c>
    </row>
    <row r="43" spans="1:11" x14ac:dyDescent="0.25">
      <c r="C43">
        <v>1976.66137005</v>
      </c>
      <c r="D43">
        <v>1973.6775627500001</v>
      </c>
    </row>
    <row r="44" spans="1:11" x14ac:dyDescent="0.25">
      <c r="C44">
        <v>1975.9230894899999</v>
      </c>
      <c r="D44">
        <v>1974.4921816399999</v>
      </c>
    </row>
    <row r="45" spans="1:11" x14ac:dyDescent="0.25">
      <c r="C45">
        <v>1972.81095205</v>
      </c>
      <c r="D45">
        <v>1972.81095205</v>
      </c>
    </row>
    <row r="46" spans="1:11" x14ac:dyDescent="0.25">
      <c r="C46">
        <v>1974.59855115</v>
      </c>
      <c r="D46">
        <v>1974.12154493</v>
      </c>
    </row>
    <row r="47" spans="1:11" x14ac:dyDescent="0.25">
      <c r="C47">
        <v>1974.0061285300001</v>
      </c>
      <c r="D47">
        <v>1973.0454246899999</v>
      </c>
    </row>
    <row r="48" spans="1:11" x14ac:dyDescent="0.25">
      <c r="C48">
        <v>1974.4921816399999</v>
      </c>
      <c r="D48">
        <v>1974.4921816399999</v>
      </c>
    </row>
    <row r="49" spans="1:11" x14ac:dyDescent="0.25">
      <c r="C49">
        <v>1973.4527125699999</v>
      </c>
      <c r="D49">
        <v>1973.0454246899999</v>
      </c>
    </row>
    <row r="50" spans="1:11" x14ac:dyDescent="0.25">
      <c r="C50">
        <v>1975.1926654599999</v>
      </c>
      <c r="D50">
        <v>1974.37731611</v>
      </c>
    </row>
    <row r="51" spans="1:11" x14ac:dyDescent="0.25">
      <c r="C51">
        <v>1976.2402661000001</v>
      </c>
      <c r="D51">
        <v>1974.1306512399999</v>
      </c>
    </row>
    <row r="52" spans="1:11" x14ac:dyDescent="0.25">
      <c r="A52" t="s">
        <v>6</v>
      </c>
      <c r="C52">
        <v>77159.887651600002</v>
      </c>
      <c r="D52">
        <v>76955.940177900004</v>
      </c>
      <c r="F52" s="1">
        <f>AVERAGE(C52:C61)</f>
        <v>77112.072046130008</v>
      </c>
      <c r="G52">
        <f>STDEV(C52:C61)/F52</f>
        <v>2.0050402209047581E-3</v>
      </c>
      <c r="H52">
        <f>AVERAGE(D52:D61)</f>
        <v>76917.748603309999</v>
      </c>
      <c r="I52">
        <f>STDEV(D52:D61)/H52</f>
        <v>5.497251234358962E-4</v>
      </c>
      <c r="J52">
        <f>MIN(D52:D61)</f>
        <v>76872.256580999994</v>
      </c>
      <c r="K52">
        <f>(C52-D52)/C52</f>
        <v>2.6431800240674552E-3</v>
      </c>
    </row>
    <row r="53" spans="1:11" x14ac:dyDescent="0.25">
      <c r="C53">
        <v>77104.909320999999</v>
      </c>
      <c r="D53">
        <v>76928.551126100007</v>
      </c>
    </row>
    <row r="54" spans="1:11" x14ac:dyDescent="0.25">
      <c r="C54">
        <v>77493.756613000005</v>
      </c>
      <c r="D54">
        <v>76955.034692500005</v>
      </c>
    </row>
    <row r="55" spans="1:11" x14ac:dyDescent="0.25">
      <c r="C55">
        <v>77148.763922500002</v>
      </c>
      <c r="D55">
        <v>76891.499739999999</v>
      </c>
    </row>
    <row r="56" spans="1:11" x14ac:dyDescent="0.25">
      <c r="C56">
        <v>76970.3700426</v>
      </c>
      <c r="D56">
        <v>76970.3700426</v>
      </c>
    </row>
    <row r="57" spans="1:11" x14ac:dyDescent="0.25">
      <c r="C57">
        <v>77001.253348500002</v>
      </c>
      <c r="D57">
        <v>76872.256580999994</v>
      </c>
    </row>
    <row r="58" spans="1:11" x14ac:dyDescent="0.25">
      <c r="C58">
        <v>77135.078085500005</v>
      </c>
      <c r="D58">
        <v>76880.603524699996</v>
      </c>
    </row>
    <row r="59" spans="1:11" x14ac:dyDescent="0.25">
      <c r="C59">
        <v>76970.3700426</v>
      </c>
      <c r="D59">
        <v>76970.3700426</v>
      </c>
    </row>
    <row r="60" spans="1:11" x14ac:dyDescent="0.25">
      <c r="C60">
        <v>77001.253348500002</v>
      </c>
      <c r="D60">
        <v>76872.256580999994</v>
      </c>
    </row>
    <row r="61" spans="1:11" x14ac:dyDescent="0.25">
      <c r="C61">
        <v>77135.078085500005</v>
      </c>
      <c r="D61">
        <v>76880.603524699996</v>
      </c>
    </row>
    <row r="62" spans="1:11" x14ac:dyDescent="0.25">
      <c r="A62" t="s">
        <v>7</v>
      </c>
      <c r="C62">
        <v>76086.213234299998</v>
      </c>
      <c r="D62">
        <v>75971.269067000001</v>
      </c>
      <c r="F62" s="1">
        <f>AVERAGE(C62:C71)</f>
        <v>76255.215011550012</v>
      </c>
      <c r="G62">
        <f>STDEV(C62:C71)/F62</f>
        <v>2.8803007303538418E-3</v>
      </c>
      <c r="H62">
        <f>AVERAGE(D62:D71)</f>
        <v>75976.849051839992</v>
      </c>
      <c r="I62">
        <f>STDEV(D62:D71)/H62</f>
        <v>3.7577684745617482E-4</v>
      </c>
      <c r="J62">
        <f>MIN(D62:D71)</f>
        <v>75942.786602099994</v>
      </c>
      <c r="K62">
        <f>(C62-D62)/C62</f>
        <v>1.5107095282299993E-3</v>
      </c>
    </row>
    <row r="63" spans="1:11" x14ac:dyDescent="0.25">
      <c r="C63">
        <v>76245.243291699997</v>
      </c>
      <c r="D63">
        <v>75990.889490400004</v>
      </c>
    </row>
    <row r="64" spans="1:11" x14ac:dyDescent="0.25">
      <c r="C64">
        <v>76264.687521800006</v>
      </c>
      <c r="D64">
        <v>75957.475075599999</v>
      </c>
    </row>
    <row r="65" spans="1:11" x14ac:dyDescent="0.25">
      <c r="C65">
        <v>76765.951822200004</v>
      </c>
      <c r="D65">
        <v>76003.693731599997</v>
      </c>
    </row>
    <row r="66" spans="1:11" x14ac:dyDescent="0.25">
      <c r="C66">
        <v>76086.213234299998</v>
      </c>
      <c r="D66">
        <v>75972.810425699994</v>
      </c>
    </row>
    <row r="67" spans="1:11" x14ac:dyDescent="0.25">
      <c r="C67">
        <v>76167.9353615</v>
      </c>
      <c r="D67">
        <v>75957.475075599999</v>
      </c>
    </row>
    <row r="68" spans="1:11" x14ac:dyDescent="0.25">
      <c r="C68">
        <v>76215.982372600003</v>
      </c>
      <c r="D68">
        <v>75972.810425699994</v>
      </c>
    </row>
    <row r="69" spans="1:11" x14ac:dyDescent="0.25">
      <c r="C69">
        <v>76058.474330099998</v>
      </c>
      <c r="D69">
        <v>75958.380560999998</v>
      </c>
    </row>
    <row r="70" spans="1:11" x14ac:dyDescent="0.25">
      <c r="C70">
        <v>76499.152235600006</v>
      </c>
      <c r="D70">
        <v>76040.900063699999</v>
      </c>
    </row>
    <row r="71" spans="1:11" x14ac:dyDescent="0.25">
      <c r="C71">
        <v>76162.296711400006</v>
      </c>
      <c r="D71">
        <v>75942.786602099994</v>
      </c>
    </row>
    <row r="72" spans="1:11" x14ac:dyDescent="0.25">
      <c r="A72" t="s">
        <v>8</v>
      </c>
      <c r="C72">
        <v>75391.198887199993</v>
      </c>
      <c r="D72">
        <v>75209.815666499999</v>
      </c>
      <c r="F72" s="1">
        <f>AVERAGE(C72:C81)</f>
        <v>75354.106870549993</v>
      </c>
      <c r="G72">
        <f>STDEV(C72:C81)/F72</f>
        <v>5.1886247697328046E-4</v>
      </c>
      <c r="H72">
        <f>AVERAGE(D72:D81)</f>
        <v>75209.815666499999</v>
      </c>
      <c r="I72">
        <f>STDEV(D72:D81)/H72</f>
        <v>0</v>
      </c>
      <c r="J72">
        <f>MIN(D72:D81)</f>
        <v>75209.815666499999</v>
      </c>
      <c r="K72">
        <f>(C72-D72)/C72</f>
        <v>2.4058938361144642E-3</v>
      </c>
    </row>
    <row r="73" spans="1:11" x14ac:dyDescent="0.25">
      <c r="C73">
        <v>75317.014853899993</v>
      </c>
      <c r="D73">
        <v>75209.815666499999</v>
      </c>
    </row>
    <row r="74" spans="1:11" x14ac:dyDescent="0.25">
      <c r="C74">
        <v>75391.198887199993</v>
      </c>
      <c r="D74">
        <v>75209.815666499999</v>
      </c>
    </row>
    <row r="75" spans="1:11" x14ac:dyDescent="0.25">
      <c r="C75">
        <v>75317.014853899993</v>
      </c>
      <c r="D75">
        <v>75209.815666499999</v>
      </c>
    </row>
    <row r="76" spans="1:11" x14ac:dyDescent="0.25">
      <c r="C76">
        <v>75391.198887199993</v>
      </c>
      <c r="D76">
        <v>75209.815666499999</v>
      </c>
    </row>
    <row r="77" spans="1:11" x14ac:dyDescent="0.25">
      <c r="C77">
        <v>75317.014853899993</v>
      </c>
      <c r="D77">
        <v>75209.815666499999</v>
      </c>
    </row>
    <row r="78" spans="1:11" x14ac:dyDescent="0.25">
      <c r="C78">
        <v>75391.198887199993</v>
      </c>
      <c r="D78">
        <v>75209.815666499999</v>
      </c>
    </row>
    <row r="79" spans="1:11" x14ac:dyDescent="0.25">
      <c r="C79">
        <v>75317.014853899993</v>
      </c>
      <c r="D79">
        <v>75209.815666499999</v>
      </c>
    </row>
    <row r="80" spans="1:11" x14ac:dyDescent="0.25">
      <c r="C80">
        <v>75391.198887199993</v>
      </c>
      <c r="D80">
        <v>75209.815666499999</v>
      </c>
    </row>
    <row r="81" spans="1:11" x14ac:dyDescent="0.25">
      <c r="C81">
        <v>75317.014853899993</v>
      </c>
      <c r="D81">
        <v>75209.815666499999</v>
      </c>
    </row>
    <row r="82" spans="1:11" x14ac:dyDescent="0.25">
      <c r="A82" t="s">
        <v>9</v>
      </c>
      <c r="C82">
        <v>74187.2710333</v>
      </c>
      <c r="D82">
        <v>74145.062121299998</v>
      </c>
      <c r="F82" s="1">
        <f>AVERAGE(C82:C91)</f>
        <v>74194.846263330008</v>
      </c>
      <c r="G82">
        <f>STDEV(C82:C91)/F82</f>
        <v>1.5168931164670808E-3</v>
      </c>
      <c r="H82">
        <f>AVERAGE(D82:D91)</f>
        <v>74103.484233759998</v>
      </c>
      <c r="I82">
        <f>STDEV(D82:D91)/H82</f>
        <v>5.1541511650207163E-4</v>
      </c>
      <c r="J82">
        <f>MIN(D82:D91)</f>
        <v>74055.295603399994</v>
      </c>
      <c r="K82">
        <f>(C82-D82)/C82</f>
        <v>5.6895086464436482E-4</v>
      </c>
    </row>
    <row r="83" spans="1:11" x14ac:dyDescent="0.25">
      <c r="C83">
        <v>74145.062121299998</v>
      </c>
      <c r="D83">
        <v>74080.621683300007</v>
      </c>
    </row>
    <row r="84" spans="1:11" x14ac:dyDescent="0.25">
      <c r="C84">
        <v>74355.961446600006</v>
      </c>
      <c r="D84">
        <v>74145.062121299998</v>
      </c>
    </row>
    <row r="85" spans="1:11" x14ac:dyDescent="0.25">
      <c r="C85">
        <v>74221.689870400005</v>
      </c>
      <c r="D85">
        <v>74080.621683300007</v>
      </c>
    </row>
    <row r="86" spans="1:11" x14ac:dyDescent="0.25">
      <c r="C86">
        <v>74145.062121299998</v>
      </c>
      <c r="D86">
        <v>74145.062121299998</v>
      </c>
    </row>
    <row r="87" spans="1:11" x14ac:dyDescent="0.25">
      <c r="C87">
        <v>74415.261653399997</v>
      </c>
      <c r="D87">
        <v>74145.062121299998</v>
      </c>
    </row>
    <row r="88" spans="1:11" x14ac:dyDescent="0.25">
      <c r="C88">
        <v>74155.662908700004</v>
      </c>
      <c r="D88">
        <v>74102.137595699998</v>
      </c>
    </row>
    <row r="89" spans="1:11" x14ac:dyDescent="0.25">
      <c r="C89">
        <v>74082.557047099996</v>
      </c>
      <c r="D89">
        <v>74080.621683300007</v>
      </c>
    </row>
    <row r="90" spans="1:11" x14ac:dyDescent="0.25">
      <c r="C90">
        <v>74055.295603399994</v>
      </c>
      <c r="D90">
        <v>74055.295603399994</v>
      </c>
    </row>
    <row r="91" spans="1:11" x14ac:dyDescent="0.25">
      <c r="C91">
        <v>74184.638827799994</v>
      </c>
      <c r="D91">
        <v>74055.295603399994</v>
      </c>
    </row>
    <row r="92" spans="1:11" x14ac:dyDescent="0.25">
      <c r="A92" t="s">
        <v>10</v>
      </c>
      <c r="C92">
        <v>73543.586647699995</v>
      </c>
      <c r="D92">
        <v>73377.192380699998</v>
      </c>
      <c r="F92" s="1">
        <f>AVERAGE(C92:C101)</f>
        <v>73608.048753559982</v>
      </c>
      <c r="G92">
        <f>STDEV(C92:C101)/F92</f>
        <v>1.9243075375214422E-3</v>
      </c>
      <c r="H92">
        <f>AVERAGE(D92:D101)</f>
        <v>73377.192380700013</v>
      </c>
      <c r="I92">
        <f>STDEV(D92:D101)/H92</f>
        <v>2.0904405009383715E-16</v>
      </c>
      <c r="J92">
        <f>MIN(D92:D101)</f>
        <v>73377.192380699998</v>
      </c>
      <c r="K92">
        <f>(C92-D92)/C92</f>
        <v>2.2625258650639914E-3</v>
      </c>
    </row>
    <row r="93" spans="1:11" x14ac:dyDescent="0.25">
      <c r="C93">
        <v>73491.406178899997</v>
      </c>
      <c r="D93">
        <v>73377.192380699998</v>
      </c>
    </row>
    <row r="94" spans="1:11" x14ac:dyDescent="0.25">
      <c r="C94">
        <v>73810.6408027</v>
      </c>
      <c r="D94">
        <v>73377.192380699998</v>
      </c>
    </row>
    <row r="95" spans="1:11" x14ac:dyDescent="0.25">
      <c r="C95">
        <v>73543.586647699995</v>
      </c>
      <c r="D95">
        <v>73377.192380699998</v>
      </c>
    </row>
    <row r="96" spans="1:11" x14ac:dyDescent="0.25">
      <c r="C96">
        <v>73491.406178899997</v>
      </c>
      <c r="D96">
        <v>73377.192380699998</v>
      </c>
    </row>
    <row r="97" spans="1:11" x14ac:dyDescent="0.25">
      <c r="C97">
        <v>73810.6408027</v>
      </c>
      <c r="D97">
        <v>73377.192380699998</v>
      </c>
    </row>
    <row r="98" spans="1:11" x14ac:dyDescent="0.25">
      <c r="C98">
        <v>73543.586647699995</v>
      </c>
      <c r="D98">
        <v>73377.192380699998</v>
      </c>
    </row>
    <row r="99" spans="1:11" x14ac:dyDescent="0.25">
      <c r="C99">
        <v>73491.406178899997</v>
      </c>
      <c r="D99">
        <v>73377.192380699998</v>
      </c>
    </row>
    <row r="100" spans="1:11" x14ac:dyDescent="0.25">
      <c r="C100">
        <v>73810.6408027</v>
      </c>
      <c r="D100">
        <v>73377.192380699998</v>
      </c>
    </row>
    <row r="101" spans="1:11" x14ac:dyDescent="0.25">
      <c r="C101">
        <v>73543.586647699995</v>
      </c>
      <c r="D101">
        <v>73377.192380699998</v>
      </c>
    </row>
    <row r="102" spans="1:11" x14ac:dyDescent="0.25">
      <c r="A102" t="s">
        <v>11</v>
      </c>
      <c r="C102">
        <v>2381693.1330400002</v>
      </c>
      <c r="D102">
        <v>2381693.1330400002</v>
      </c>
      <c r="F102" s="1">
        <f>AVERAGE(C102:C111)</f>
        <v>2379571.2665240006</v>
      </c>
      <c r="G102">
        <f>STDEV(C102:C111)/F102</f>
        <v>4.3886529416716045E-4</v>
      </c>
      <c r="H102">
        <f>AVERAGE(D102:D111)</f>
        <v>2379561.7394850003</v>
      </c>
      <c r="I102">
        <f>STDEV(D102:D111)/H102</f>
        <v>4.403978580272619E-4</v>
      </c>
      <c r="J102">
        <f>MIN(D102:D111)</f>
        <v>2378238.74125</v>
      </c>
      <c r="K102">
        <f>(C102-D102)/C102</f>
        <v>0</v>
      </c>
    </row>
    <row r="103" spans="1:11" x14ac:dyDescent="0.25">
      <c r="C103">
        <v>2378904.72212</v>
      </c>
      <c r="D103">
        <v>2378904.25392</v>
      </c>
    </row>
    <row r="104" spans="1:11" x14ac:dyDescent="0.25">
      <c r="C104">
        <v>2379592.5222800002</v>
      </c>
      <c r="D104">
        <v>2379592.5222800002</v>
      </c>
    </row>
    <row r="105" spans="1:11" x14ac:dyDescent="0.25">
      <c r="C105">
        <v>2379888.2372699999</v>
      </c>
      <c r="D105">
        <v>2379874.08941</v>
      </c>
    </row>
    <row r="106" spans="1:11" x14ac:dyDescent="0.25">
      <c r="C106">
        <v>2378238.74125</v>
      </c>
      <c r="D106">
        <v>2378238.74125</v>
      </c>
    </row>
    <row r="107" spans="1:11" x14ac:dyDescent="0.25">
      <c r="C107">
        <v>2379269.2956300001</v>
      </c>
      <c r="D107">
        <v>2379238.4725600001</v>
      </c>
    </row>
    <row r="108" spans="1:11" x14ac:dyDescent="0.25">
      <c r="C108">
        <v>2378917.4268800002</v>
      </c>
      <c r="D108">
        <v>2378917.4268800002</v>
      </c>
    </row>
    <row r="109" spans="1:11" x14ac:dyDescent="0.25">
      <c r="C109">
        <v>2379200.85555</v>
      </c>
      <c r="D109">
        <v>2379200.85555</v>
      </c>
    </row>
    <row r="110" spans="1:11" x14ac:dyDescent="0.25">
      <c r="C110">
        <v>2379013.42429</v>
      </c>
      <c r="D110">
        <v>2378963.5930300001</v>
      </c>
    </row>
    <row r="111" spans="1:11" x14ac:dyDescent="0.25">
      <c r="C111">
        <v>2380994.30693</v>
      </c>
      <c r="D111">
        <v>2380994.30693</v>
      </c>
    </row>
    <row r="112" spans="1:11" x14ac:dyDescent="0.25">
      <c r="A112" t="s">
        <v>12</v>
      </c>
      <c r="C112">
        <v>2127676.9914299999</v>
      </c>
      <c r="D112">
        <v>2127676.9914299999</v>
      </c>
      <c r="F112" s="1">
        <f>AVERAGE(C112:C121)</f>
        <v>2132590.5790230003</v>
      </c>
      <c r="G112">
        <f>STDEV(C112:C121)/F112</f>
        <v>2.8726945824699003E-3</v>
      </c>
      <c r="H112">
        <f>AVERAGE(D112:D121)</f>
        <v>2132572.8498130003</v>
      </c>
      <c r="I112">
        <f>STDEV(D112:D121)/H112</f>
        <v>2.8654214786400342E-3</v>
      </c>
      <c r="J112">
        <f>MIN(D112:D121)</f>
        <v>2125959.7554100002</v>
      </c>
      <c r="K112">
        <f>(C112-D112)/C112</f>
        <v>0</v>
      </c>
    </row>
    <row r="113" spans="1:11" x14ac:dyDescent="0.25">
      <c r="C113">
        <v>2139037.3697799998</v>
      </c>
      <c r="D113">
        <v>2138967.1705700001</v>
      </c>
    </row>
    <row r="114" spans="1:11" x14ac:dyDescent="0.25">
      <c r="C114">
        <v>2125969.6290500001</v>
      </c>
      <c r="D114">
        <v>2125959.7554100002</v>
      </c>
    </row>
    <row r="115" spans="1:11" x14ac:dyDescent="0.25">
      <c r="C115">
        <v>2137609.8968799999</v>
      </c>
      <c r="D115">
        <v>2137601.3236799999</v>
      </c>
    </row>
    <row r="116" spans="1:11" x14ac:dyDescent="0.25">
      <c r="C116">
        <v>2127237.8045100002</v>
      </c>
      <c r="D116">
        <v>2127237.8045100002</v>
      </c>
    </row>
    <row r="117" spans="1:11" x14ac:dyDescent="0.25">
      <c r="C117">
        <v>2138519.39836</v>
      </c>
      <c r="D117">
        <v>2138519.39836</v>
      </c>
    </row>
    <row r="118" spans="1:11" x14ac:dyDescent="0.25">
      <c r="C118">
        <v>2139037.3697799998</v>
      </c>
      <c r="D118">
        <v>2138967.1705700001</v>
      </c>
    </row>
    <row r="119" spans="1:11" x14ac:dyDescent="0.25">
      <c r="C119">
        <v>2125969.6290500001</v>
      </c>
      <c r="D119">
        <v>2125959.7554100002</v>
      </c>
    </row>
    <row r="120" spans="1:11" x14ac:dyDescent="0.25">
      <c r="C120">
        <v>2137609.8968799999</v>
      </c>
      <c r="D120">
        <v>2137601.3236799999</v>
      </c>
    </row>
    <row r="121" spans="1:11" x14ac:dyDescent="0.25">
      <c r="C121">
        <v>2127237.8045100002</v>
      </c>
      <c r="D121">
        <v>2127237.8045100002</v>
      </c>
    </row>
    <row r="122" spans="1:11" x14ac:dyDescent="0.25">
      <c r="A122" t="s">
        <v>13</v>
      </c>
      <c r="C122">
        <v>2013369.7436599999</v>
      </c>
      <c r="D122">
        <v>2013332.9934100001</v>
      </c>
      <c r="F122" s="1">
        <f>AVERAGE(C122:C131)</f>
        <v>2013736.4948689993</v>
      </c>
      <c r="G122">
        <f>STDEV(C122:C131)/F122</f>
        <v>4.7193456589051378E-4</v>
      </c>
      <c r="H122">
        <f>AVERAGE(D122:D131)</f>
        <v>2013654.4812940001</v>
      </c>
      <c r="I122">
        <f>STDEV(D122:D131)/H122</f>
        <v>4.8773990220249766E-4</v>
      </c>
      <c r="J122">
        <f>MIN(D122:D131)</f>
        <v>2013297.60772</v>
      </c>
      <c r="K122">
        <f>(C122-D122)/C122</f>
        <v>1.8253105330271719E-5</v>
      </c>
    </row>
    <row r="123" spans="1:11" x14ac:dyDescent="0.25">
      <c r="C123">
        <v>2016426.53061</v>
      </c>
      <c r="D123">
        <v>2016426.53061</v>
      </c>
    </row>
    <row r="124" spans="1:11" x14ac:dyDescent="0.25">
      <c r="C124">
        <v>2013715.59531</v>
      </c>
      <c r="D124">
        <v>2013702.0348799999</v>
      </c>
    </row>
    <row r="125" spans="1:11" x14ac:dyDescent="0.25">
      <c r="C125">
        <v>2013407.5827299999</v>
      </c>
      <c r="D125">
        <v>2013297.60772</v>
      </c>
    </row>
    <row r="126" spans="1:11" x14ac:dyDescent="0.25">
      <c r="C126">
        <v>2013407.5827299999</v>
      </c>
      <c r="D126">
        <v>2013297.60772</v>
      </c>
    </row>
    <row r="127" spans="1:11" x14ac:dyDescent="0.25">
      <c r="C127">
        <v>2013407.5827299999</v>
      </c>
      <c r="D127">
        <v>2013297.60772</v>
      </c>
    </row>
    <row r="128" spans="1:11" x14ac:dyDescent="0.25">
      <c r="C128">
        <v>2013407.5827299999</v>
      </c>
      <c r="D128">
        <v>2013297.60772</v>
      </c>
    </row>
    <row r="129" spans="1:11" x14ac:dyDescent="0.25">
      <c r="C129">
        <v>2013407.5827299999</v>
      </c>
      <c r="D129">
        <v>2013297.60772</v>
      </c>
    </row>
    <row r="130" spans="1:11" x14ac:dyDescent="0.25">
      <c r="C130">
        <v>2013407.5827299999</v>
      </c>
      <c r="D130">
        <v>2013297.60772</v>
      </c>
    </row>
    <row r="131" spans="1:11" x14ac:dyDescent="0.25">
      <c r="C131">
        <v>2013407.5827299999</v>
      </c>
      <c r="D131">
        <v>2013297.60772</v>
      </c>
    </row>
    <row r="132" spans="1:11" x14ac:dyDescent="0.25">
      <c r="A132" t="s">
        <v>14</v>
      </c>
      <c r="C132">
        <v>1931800.08057</v>
      </c>
      <c r="D132">
        <v>1931763.0470700001</v>
      </c>
      <c r="F132" s="1">
        <f>AVERAGE(C132:C141)</f>
        <v>1931737.399676</v>
      </c>
      <c r="G132">
        <f>STDEV(C132:C141)/F132</f>
        <v>6.5046061644911791E-5</v>
      </c>
      <c r="H132">
        <f>AVERAGE(D132:D141)</f>
        <v>1931713.476309</v>
      </c>
      <c r="I132">
        <f>STDEV(D132:D141)/H132</f>
        <v>6.8606538877142751E-5</v>
      </c>
      <c r="J132">
        <f>MIN(D132:D141)</f>
        <v>1931624.2753999999</v>
      </c>
      <c r="K132">
        <f>(C132-D132)/C132</f>
        <v>1.9170461981229433E-5</v>
      </c>
    </row>
    <row r="133" spans="1:11" x14ac:dyDescent="0.25">
      <c r="C133">
        <v>1931678.3648699999</v>
      </c>
      <c r="D133">
        <v>1931624.2753999999</v>
      </c>
    </row>
    <row r="134" spans="1:11" x14ac:dyDescent="0.25">
      <c r="C134">
        <v>1931673.9306699999</v>
      </c>
      <c r="D134">
        <v>1931661.0980700001</v>
      </c>
    </row>
    <row r="135" spans="1:11" x14ac:dyDescent="0.25">
      <c r="C135">
        <v>1931680.6384699999</v>
      </c>
      <c r="D135">
        <v>1931661.0980700001</v>
      </c>
    </row>
    <row r="136" spans="1:11" x14ac:dyDescent="0.25">
      <c r="C136">
        <v>1931717.9328099999</v>
      </c>
      <c r="D136">
        <v>1931702.0150899999</v>
      </c>
    </row>
    <row r="137" spans="1:11" x14ac:dyDescent="0.25">
      <c r="C137">
        <v>1931707.0974399999</v>
      </c>
      <c r="D137">
        <v>1931661.0980700001</v>
      </c>
    </row>
    <row r="138" spans="1:11" x14ac:dyDescent="0.25">
      <c r="C138">
        <v>1931648.13047</v>
      </c>
      <c r="D138">
        <v>1931624.2753999999</v>
      </c>
    </row>
    <row r="139" spans="1:11" x14ac:dyDescent="0.25">
      <c r="C139">
        <v>1931697.8596000001</v>
      </c>
      <c r="D139">
        <v>1931697.8596000001</v>
      </c>
    </row>
    <row r="140" spans="1:11" x14ac:dyDescent="0.25">
      <c r="C140">
        <v>1932076.0848600001</v>
      </c>
      <c r="D140">
        <v>1932072.6045899999</v>
      </c>
    </row>
    <row r="141" spans="1:11" x14ac:dyDescent="0.25">
      <c r="C141">
        <v>1931693.8770000001</v>
      </c>
      <c r="D141">
        <v>1931667.39173</v>
      </c>
    </row>
    <row r="142" spans="1:11" x14ac:dyDescent="0.25">
      <c r="A142" t="s">
        <v>15</v>
      </c>
      <c r="C142">
        <v>1875538.0453699999</v>
      </c>
      <c r="D142">
        <v>1875516.2848100001</v>
      </c>
      <c r="F142" s="1">
        <f>AVERAGE(C142:C151)</f>
        <v>1875445.8715149998</v>
      </c>
      <c r="G142">
        <f>STDEV(C142:C151)/F142</f>
        <v>3.8586769760118534E-5</v>
      </c>
      <c r="H142">
        <f>AVERAGE(D142:D151)</f>
        <v>1875386.2404850002</v>
      </c>
      <c r="I142">
        <f>STDEV(D142:D151)/H142</f>
        <v>3.3891298046333651E-5</v>
      </c>
      <c r="J142">
        <f>MIN(D142:D151)</f>
        <v>1875355.9233299999</v>
      </c>
      <c r="K142">
        <f>(C142-D142)/C142</f>
        <v>1.1602302631806542E-5</v>
      </c>
    </row>
    <row r="143" spans="1:11" x14ac:dyDescent="0.25">
      <c r="C143">
        <v>1875505.9304200001</v>
      </c>
      <c r="D143">
        <v>1875356.2207500001</v>
      </c>
    </row>
    <row r="144" spans="1:11" x14ac:dyDescent="0.25">
      <c r="C144">
        <v>1875371.2840400001</v>
      </c>
      <c r="D144">
        <v>1875355.9233299999</v>
      </c>
    </row>
    <row r="145" spans="1:11" x14ac:dyDescent="0.25">
      <c r="C145">
        <v>1875358.3685399999</v>
      </c>
      <c r="D145">
        <v>1875355.9233299999</v>
      </c>
    </row>
    <row r="146" spans="1:11" x14ac:dyDescent="0.25">
      <c r="C146">
        <v>1875493.51251</v>
      </c>
      <c r="D146">
        <v>1875355.9233299999</v>
      </c>
    </row>
    <row r="147" spans="1:11" x14ac:dyDescent="0.25">
      <c r="C147">
        <v>1875369.75669</v>
      </c>
      <c r="D147">
        <v>1875355.9233299999</v>
      </c>
    </row>
    <row r="148" spans="1:11" x14ac:dyDescent="0.25">
      <c r="C148">
        <v>1875478.55647</v>
      </c>
      <c r="D148">
        <v>1875357.6148999999</v>
      </c>
    </row>
    <row r="149" spans="1:11" x14ac:dyDescent="0.25">
      <c r="C149">
        <v>1875490.5933699999</v>
      </c>
      <c r="D149">
        <v>1875355.9233299999</v>
      </c>
    </row>
    <row r="150" spans="1:11" x14ac:dyDescent="0.25">
      <c r="C150">
        <v>1875496.74441</v>
      </c>
      <c r="D150">
        <v>1875496.74441</v>
      </c>
    </row>
    <row r="151" spans="1:11" x14ac:dyDescent="0.25">
      <c r="C151">
        <v>1875355.9233299999</v>
      </c>
      <c r="D151">
        <v>1875355.9233299999</v>
      </c>
    </row>
    <row r="152" spans="1:11" x14ac:dyDescent="0.25">
      <c r="A152" t="s">
        <v>16</v>
      </c>
      <c r="C152">
        <v>1897.4172803599999</v>
      </c>
      <c r="D152">
        <v>1897.4172803599999</v>
      </c>
      <c r="F152" s="1">
        <f>AVERAGE(C152:C161)</f>
        <v>1900.219440865</v>
      </c>
      <c r="G152">
        <f>STDEV(C152:C161)/F152</f>
        <v>1.3804665661644184E-3</v>
      </c>
      <c r="H152">
        <f>AVERAGE(D152:D161)</f>
        <v>1897.5316513869998</v>
      </c>
      <c r="I152">
        <f>STDEV(D152:D161)/H152</f>
        <v>1.299346287513103E-4</v>
      </c>
      <c r="J152">
        <f>MIN(D152:D161)</f>
        <v>1897.4172803599999</v>
      </c>
      <c r="K152">
        <f>(C152-D152)/C152</f>
        <v>0</v>
      </c>
    </row>
    <row r="153" spans="1:11" x14ac:dyDescent="0.25">
      <c r="C153">
        <v>1903.8323964199999</v>
      </c>
      <c r="D153">
        <v>1897.8798758200001</v>
      </c>
    </row>
    <row r="154" spans="1:11" x14ac:dyDescent="0.25">
      <c r="C154">
        <v>1906.1009601999999</v>
      </c>
      <c r="D154">
        <v>1897.4172803599999</v>
      </c>
    </row>
    <row r="155" spans="1:11" x14ac:dyDescent="0.25">
      <c r="C155">
        <v>1899.0923575700001</v>
      </c>
      <c r="D155">
        <v>1898.09839517</v>
      </c>
    </row>
    <row r="156" spans="1:11" x14ac:dyDescent="0.25">
      <c r="C156">
        <v>1899.2919023500001</v>
      </c>
      <c r="D156">
        <v>1897.4172803599999</v>
      </c>
    </row>
    <row r="157" spans="1:11" x14ac:dyDescent="0.25">
      <c r="C157">
        <v>1899.2919023500001</v>
      </c>
      <c r="D157">
        <v>1897.4172803599999</v>
      </c>
    </row>
    <row r="158" spans="1:11" x14ac:dyDescent="0.25">
      <c r="C158">
        <v>1899.2919023500001</v>
      </c>
      <c r="D158">
        <v>1897.4172803599999</v>
      </c>
    </row>
    <row r="159" spans="1:11" x14ac:dyDescent="0.25">
      <c r="C159">
        <v>1899.2919023500001</v>
      </c>
      <c r="D159">
        <v>1897.4172803599999</v>
      </c>
    </row>
    <row r="160" spans="1:11" x14ac:dyDescent="0.25">
      <c r="C160">
        <v>1899.2919023500001</v>
      </c>
      <c r="D160">
        <v>1897.4172803599999</v>
      </c>
    </row>
    <row r="161" spans="1:11" x14ac:dyDescent="0.25">
      <c r="C161">
        <v>1899.2919023500001</v>
      </c>
      <c r="D161">
        <v>1897.4172803599999</v>
      </c>
    </row>
    <row r="162" spans="1:11" x14ac:dyDescent="0.25">
      <c r="A162" t="s">
        <v>17</v>
      </c>
      <c r="C162">
        <v>1763.5180547800001</v>
      </c>
      <c r="D162">
        <v>1761.6432635399999</v>
      </c>
      <c r="F162" s="1">
        <f>AVERAGE(C162:C171)</f>
        <v>1764.4893105900003</v>
      </c>
      <c r="G162">
        <f>STDEV(C162:C171)/F162</f>
        <v>6.3977839618209193E-4</v>
      </c>
      <c r="H162">
        <f>AVERAGE(D162:D171)</f>
        <v>1763.0647719619999</v>
      </c>
      <c r="I162">
        <f>STDEV(D162:D171)/H162</f>
        <v>5.9373129490779449E-4</v>
      </c>
      <c r="J162">
        <f>MIN(D162:D171)</f>
        <v>1761.5449926399999</v>
      </c>
      <c r="K162">
        <f>(C162-D162)/C162</f>
        <v>1.0630972758790558E-3</v>
      </c>
    </row>
    <row r="163" spans="1:11" x14ac:dyDescent="0.25">
      <c r="C163">
        <v>1765.9216995199999</v>
      </c>
      <c r="D163">
        <v>1764.4870773800001</v>
      </c>
    </row>
    <row r="164" spans="1:11" x14ac:dyDescent="0.25">
      <c r="C164">
        <v>1763.3621095000001</v>
      </c>
      <c r="D164">
        <v>1763.0955824499999</v>
      </c>
    </row>
    <row r="165" spans="1:11" x14ac:dyDescent="0.25">
      <c r="C165">
        <v>1766.2256218</v>
      </c>
      <c r="D165">
        <v>1763.0955824499999</v>
      </c>
    </row>
    <row r="166" spans="1:11" x14ac:dyDescent="0.25">
      <c r="C166">
        <v>1763.0955824499999</v>
      </c>
      <c r="D166">
        <v>1761.5449926399999</v>
      </c>
    </row>
    <row r="167" spans="1:11" x14ac:dyDescent="0.25">
      <c r="C167">
        <v>1765.37085527</v>
      </c>
      <c r="D167">
        <v>1764.38282157</v>
      </c>
    </row>
    <row r="168" spans="1:11" x14ac:dyDescent="0.25">
      <c r="C168">
        <v>1764.90826137</v>
      </c>
      <c r="D168">
        <v>1764.04287881</v>
      </c>
    </row>
    <row r="169" spans="1:11" x14ac:dyDescent="0.25">
      <c r="C169">
        <v>1764.64173433</v>
      </c>
      <c r="D169">
        <v>1763.0955824499999</v>
      </c>
    </row>
    <row r="170" spans="1:11" x14ac:dyDescent="0.25">
      <c r="C170">
        <v>1764.4870773800001</v>
      </c>
      <c r="D170">
        <v>1762.1643558799999</v>
      </c>
    </row>
    <row r="171" spans="1:11" x14ac:dyDescent="0.25">
      <c r="C171">
        <v>1763.3621095000001</v>
      </c>
      <c r="D171">
        <v>1763.0955824499999</v>
      </c>
    </row>
    <row r="172" spans="1:11" x14ac:dyDescent="0.25">
      <c r="A172" t="s">
        <v>18</v>
      </c>
      <c r="C172">
        <v>1670.0897719</v>
      </c>
      <c r="D172">
        <v>1669.4551787600001</v>
      </c>
      <c r="F172" s="1">
        <f>AVERAGE(C172:C181)</f>
        <v>1669.6384999469999</v>
      </c>
      <c r="G172">
        <f>STDEV(C172:C181)/F172</f>
        <v>5.7656447744343961E-4</v>
      </c>
      <c r="H172">
        <f>AVERAGE(D172:D181)</f>
        <v>1663.779294119</v>
      </c>
      <c r="I172">
        <f>STDEV(D172:D181)/H172</f>
        <v>2.0300297025542531E-3</v>
      </c>
      <c r="J172">
        <f>MIN(D172:D181)</f>
        <v>1661.0918719399999</v>
      </c>
      <c r="K172">
        <f>(C172-D172)/C172</f>
        <v>3.7997546639539361E-4</v>
      </c>
    </row>
    <row r="173" spans="1:11" x14ac:dyDescent="0.25">
      <c r="C173">
        <v>1666.99832025</v>
      </c>
      <c r="D173">
        <v>1664.7614356399999</v>
      </c>
    </row>
    <row r="174" spans="1:11" x14ac:dyDescent="0.25">
      <c r="C174">
        <v>1670.0897719</v>
      </c>
      <c r="D174">
        <v>1661.0918719399999</v>
      </c>
    </row>
    <row r="175" spans="1:11" x14ac:dyDescent="0.25">
      <c r="C175">
        <v>1670.0897719</v>
      </c>
      <c r="D175">
        <v>1661.4466106299999</v>
      </c>
    </row>
    <row r="176" spans="1:11" x14ac:dyDescent="0.25">
      <c r="C176">
        <v>1670.0897719</v>
      </c>
      <c r="D176">
        <v>1661.0918719399999</v>
      </c>
    </row>
    <row r="177" spans="1:11" x14ac:dyDescent="0.25">
      <c r="C177">
        <v>1669.4551787600001</v>
      </c>
      <c r="D177">
        <v>1669.4551787600001</v>
      </c>
    </row>
    <row r="178" spans="1:11" x14ac:dyDescent="0.25">
      <c r="C178">
        <v>1669.4551787600001</v>
      </c>
      <c r="D178">
        <v>1661.7286390899999</v>
      </c>
    </row>
    <row r="179" spans="1:11" x14ac:dyDescent="0.25">
      <c r="C179">
        <v>1670.0897719</v>
      </c>
      <c r="D179">
        <v>1662.1098338100001</v>
      </c>
    </row>
    <row r="180" spans="1:11" x14ac:dyDescent="0.25">
      <c r="C180">
        <v>1669.9767313</v>
      </c>
      <c r="D180">
        <v>1665.56044868</v>
      </c>
    </row>
    <row r="181" spans="1:11" x14ac:dyDescent="0.25">
      <c r="C181">
        <v>1670.0507309</v>
      </c>
      <c r="D181">
        <v>1661.0918719399999</v>
      </c>
    </row>
    <row r="182" spans="1:11" x14ac:dyDescent="0.25">
      <c r="A182" t="s">
        <v>19</v>
      </c>
      <c r="C182">
        <v>1611.7693705199999</v>
      </c>
      <c r="D182">
        <v>1602.39832643</v>
      </c>
      <c r="F182" s="1">
        <f>AVERAGE(C182:C191)</f>
        <v>1603.338630317</v>
      </c>
      <c r="G182">
        <f>STDEV(C182:C191)/F182</f>
        <v>3.692051822377561E-3</v>
      </c>
      <c r="H182">
        <f>AVERAGE(D182:D191)</f>
        <v>1600.5369677879999</v>
      </c>
      <c r="I182">
        <f>STDEV(D182:D191)/H182</f>
        <v>3.2711426016745703E-3</v>
      </c>
      <c r="J182">
        <f>MIN(D182:D191)</f>
        <v>1597.3359395099999</v>
      </c>
      <c r="K182">
        <f>(C182-D182)/C182</f>
        <v>5.8141346159076047E-3</v>
      </c>
    </row>
    <row r="183" spans="1:11" x14ac:dyDescent="0.25">
      <c r="C183">
        <v>1597.8973946000001</v>
      </c>
      <c r="D183">
        <v>1597.81303624</v>
      </c>
    </row>
    <row r="184" spans="1:11" x14ac:dyDescent="0.25">
      <c r="C184">
        <v>1597.4327197299999</v>
      </c>
      <c r="D184">
        <v>1597.3359395099999</v>
      </c>
    </row>
    <row r="185" spans="1:11" x14ac:dyDescent="0.25">
      <c r="C185">
        <v>1597.9544147300001</v>
      </c>
      <c r="D185">
        <v>1597.5027754600001</v>
      </c>
    </row>
    <row r="186" spans="1:11" x14ac:dyDescent="0.25">
      <c r="C186">
        <v>1608.3805454999999</v>
      </c>
      <c r="D186">
        <v>1608.1303729000001</v>
      </c>
    </row>
    <row r="187" spans="1:11" x14ac:dyDescent="0.25">
      <c r="C187">
        <v>1604.3761364699999</v>
      </c>
      <c r="D187">
        <v>1597.6512227000001</v>
      </c>
    </row>
    <row r="188" spans="1:11" x14ac:dyDescent="0.25">
      <c r="C188">
        <v>1611.7693705199999</v>
      </c>
      <c r="D188">
        <v>1611.69931479</v>
      </c>
    </row>
    <row r="189" spans="1:11" x14ac:dyDescent="0.25">
      <c r="C189">
        <v>1606.3034052099999</v>
      </c>
      <c r="D189">
        <v>1597.4327197299999</v>
      </c>
    </row>
    <row r="190" spans="1:11" x14ac:dyDescent="0.25">
      <c r="C190">
        <v>1597.6621240500001</v>
      </c>
      <c r="D190">
        <v>1597.5027754600001</v>
      </c>
    </row>
    <row r="191" spans="1:11" x14ac:dyDescent="0.25">
      <c r="C191">
        <v>1599.84082184</v>
      </c>
      <c r="D191">
        <v>1597.9031946600001</v>
      </c>
    </row>
    <row r="192" spans="1:11" x14ac:dyDescent="0.25">
      <c r="A192" t="s">
        <v>20</v>
      </c>
      <c r="C192">
        <v>1556.37008019</v>
      </c>
      <c r="D192">
        <v>1556.37008019</v>
      </c>
      <c r="F192" s="1">
        <f>AVERAGE(C192:C201)</f>
        <v>1546.6153244449999</v>
      </c>
      <c r="G192">
        <f>STDEV(C192:C201)/F192</f>
        <v>3.6894232026230046E-3</v>
      </c>
      <c r="H192">
        <f>AVERAGE(D192:D201)</f>
        <v>1545.0336719719999</v>
      </c>
      <c r="I192">
        <f>STDEV(D192:D201)/H192</f>
        <v>3.8687612331337437E-3</v>
      </c>
      <c r="J192">
        <f>MIN(D192:D201)</f>
        <v>1542.0067048999999</v>
      </c>
      <c r="K192">
        <f>(C192-D192)/C192</f>
        <v>0</v>
      </c>
    </row>
    <row r="193" spans="1:11" x14ac:dyDescent="0.25">
      <c r="C193">
        <v>1548.97684613</v>
      </c>
      <c r="D193">
        <v>1542.10348512</v>
      </c>
    </row>
    <row r="194" spans="1:11" x14ac:dyDescent="0.25">
      <c r="C194">
        <v>1542.10348512</v>
      </c>
      <c r="D194">
        <v>1542.0067048999999</v>
      </c>
    </row>
    <row r="195" spans="1:11" x14ac:dyDescent="0.25">
      <c r="C195">
        <v>1542.10348512</v>
      </c>
      <c r="D195">
        <v>1542.10348512</v>
      </c>
    </row>
    <row r="196" spans="1:11" x14ac:dyDescent="0.25">
      <c r="C196">
        <v>1556.37008019</v>
      </c>
      <c r="D196">
        <v>1556.37008019</v>
      </c>
    </row>
    <row r="197" spans="1:11" x14ac:dyDescent="0.25">
      <c r="C197">
        <v>1542.48380163</v>
      </c>
      <c r="D197">
        <v>1542.48380163</v>
      </c>
    </row>
    <row r="198" spans="1:11" x14ac:dyDescent="0.25">
      <c r="C198">
        <v>1543.19474741</v>
      </c>
      <c r="D198">
        <v>1542.10348512</v>
      </c>
    </row>
    <row r="199" spans="1:11" x14ac:dyDescent="0.25">
      <c r="C199">
        <v>1548.1785178099999</v>
      </c>
      <c r="D199">
        <v>1542.48380163</v>
      </c>
    </row>
    <row r="200" spans="1:11" x14ac:dyDescent="0.25">
      <c r="C200">
        <v>1542.26283371</v>
      </c>
      <c r="D200">
        <v>1542.0067048999999</v>
      </c>
    </row>
    <row r="201" spans="1:11" x14ac:dyDescent="0.25">
      <c r="C201">
        <v>1544.1093671399999</v>
      </c>
      <c r="D201">
        <v>1542.3050909200001</v>
      </c>
    </row>
    <row r="202" spans="1:11" x14ac:dyDescent="0.25">
      <c r="A202" t="s">
        <v>21</v>
      </c>
      <c r="C202">
        <v>75756.064234899997</v>
      </c>
      <c r="D202">
        <v>75335.255499499995</v>
      </c>
      <c r="F202" s="1">
        <f>AVERAGE(C202:C211)</f>
        <v>75719.328049040007</v>
      </c>
      <c r="G202">
        <f>STDEV(C202:C211)/F202</f>
        <v>2.0266718208733045E-3</v>
      </c>
      <c r="H202">
        <f>AVERAGE(D202:D211)</f>
        <v>75278.656466179978</v>
      </c>
      <c r="I202">
        <f>STDEV(D202:D211)/H202</f>
        <v>9.7064747499519871E-4</v>
      </c>
      <c r="J202">
        <f>MIN(D202:D211)</f>
        <v>75193.757916200004</v>
      </c>
      <c r="K202">
        <f>(C202-D202)/C202</f>
        <v>5.5547861369247284E-3</v>
      </c>
    </row>
    <row r="203" spans="1:11" x14ac:dyDescent="0.25">
      <c r="C203">
        <v>75774.749700900007</v>
      </c>
      <c r="D203">
        <v>75193.757916200004</v>
      </c>
    </row>
    <row r="204" spans="1:11" x14ac:dyDescent="0.25">
      <c r="C204">
        <v>75854.795832500007</v>
      </c>
      <c r="D204">
        <v>75335.255499499995</v>
      </c>
    </row>
    <row r="205" spans="1:11" x14ac:dyDescent="0.25">
      <c r="C205">
        <v>75502.565092300007</v>
      </c>
      <c r="D205">
        <v>75193.757916200004</v>
      </c>
    </row>
    <row r="206" spans="1:11" x14ac:dyDescent="0.25">
      <c r="C206">
        <v>75795.191890100003</v>
      </c>
      <c r="D206">
        <v>75335.255499499995</v>
      </c>
    </row>
    <row r="207" spans="1:11" x14ac:dyDescent="0.25">
      <c r="C207">
        <v>75854.795832500007</v>
      </c>
      <c r="D207">
        <v>75335.255499499995</v>
      </c>
    </row>
    <row r="208" spans="1:11" x14ac:dyDescent="0.25">
      <c r="C208">
        <v>75502.565092300007</v>
      </c>
      <c r="D208">
        <v>75193.757916200004</v>
      </c>
    </row>
    <row r="209" spans="1:11" x14ac:dyDescent="0.25">
      <c r="C209">
        <v>75795.191890100003</v>
      </c>
      <c r="D209">
        <v>75335.255499499995</v>
      </c>
    </row>
    <row r="210" spans="1:11" x14ac:dyDescent="0.25">
      <c r="C210">
        <v>75854.795832500007</v>
      </c>
      <c r="D210">
        <v>75335.255499499995</v>
      </c>
    </row>
    <row r="211" spans="1:11" x14ac:dyDescent="0.25">
      <c r="C211">
        <v>75502.565092300007</v>
      </c>
      <c r="D211">
        <v>75193.757916200004</v>
      </c>
    </row>
    <row r="212" spans="1:11" x14ac:dyDescent="0.25">
      <c r="A212" t="s">
        <v>22</v>
      </c>
      <c r="C212">
        <v>74632.199475999994</v>
      </c>
      <c r="D212">
        <v>74247.941418300004</v>
      </c>
      <c r="F212" s="1">
        <f>AVERAGE(C212:C221)</f>
        <v>74311.225487389995</v>
      </c>
      <c r="G212">
        <f>STDEV(C212:C221)/F212</f>
        <v>3.2788770925457583E-3</v>
      </c>
      <c r="H212">
        <f>AVERAGE(D212:D221)</f>
        <v>74109.989738430013</v>
      </c>
      <c r="I212">
        <f>STDEV(D212:D221)/H212</f>
        <v>1.6961651846366861E-3</v>
      </c>
      <c r="J212">
        <f>MIN(D212:D221)</f>
        <v>73943.367708299993</v>
      </c>
      <c r="K212">
        <f>(C212-D212)/C212</f>
        <v>5.1486899809720663E-3</v>
      </c>
    </row>
    <row r="213" spans="1:11" x14ac:dyDescent="0.25">
      <c r="C213">
        <v>74281.029706300003</v>
      </c>
      <c r="D213">
        <v>74032.055003600006</v>
      </c>
    </row>
    <row r="214" spans="1:11" x14ac:dyDescent="0.25">
      <c r="C214">
        <v>74362.828559300004</v>
      </c>
      <c r="D214">
        <v>74173.552586899998</v>
      </c>
    </row>
    <row r="215" spans="1:11" x14ac:dyDescent="0.25">
      <c r="C215">
        <v>74745.950647499994</v>
      </c>
      <c r="D215">
        <v>74289.400200000004</v>
      </c>
    </row>
    <row r="216" spans="1:11" x14ac:dyDescent="0.25">
      <c r="C216">
        <v>74408.359893800007</v>
      </c>
      <c r="D216">
        <v>74224.069660699999</v>
      </c>
    </row>
    <row r="217" spans="1:11" x14ac:dyDescent="0.25">
      <c r="C217">
        <v>74064.818913399999</v>
      </c>
      <c r="D217">
        <v>74032.055003600006</v>
      </c>
    </row>
    <row r="218" spans="1:11" x14ac:dyDescent="0.25">
      <c r="C218">
        <v>73943.367708299993</v>
      </c>
      <c r="D218">
        <v>73943.367708299993</v>
      </c>
    </row>
    <row r="219" spans="1:11" x14ac:dyDescent="0.25">
      <c r="C219">
        <v>74234.138866099995</v>
      </c>
      <c r="D219">
        <v>74178.175015100001</v>
      </c>
    </row>
    <row r="220" spans="1:11" x14ac:dyDescent="0.25">
      <c r="C220">
        <v>74292.574716799994</v>
      </c>
      <c r="D220">
        <v>73975.326800299998</v>
      </c>
    </row>
    <row r="221" spans="1:11" x14ac:dyDescent="0.25">
      <c r="C221">
        <v>74146.986386400007</v>
      </c>
      <c r="D221">
        <v>74003.953987500005</v>
      </c>
    </row>
    <row r="222" spans="1:11" x14ac:dyDescent="0.25">
      <c r="A222" t="s">
        <v>23</v>
      </c>
      <c r="C222">
        <v>73031.195576700004</v>
      </c>
      <c r="D222">
        <v>72908.6963731</v>
      </c>
      <c r="F222" s="1">
        <f>AVERAGE(C222:C231)</f>
        <v>73252.77004393001</v>
      </c>
      <c r="G222">
        <f>STDEV(C222:C231)/F222</f>
        <v>2.6256835669333017E-3</v>
      </c>
      <c r="H222">
        <f>AVERAGE(D222:D231)</f>
        <v>72987.63050910001</v>
      </c>
      <c r="I222">
        <f>STDEV(D222:D231)/H222</f>
        <v>1.7400705065027445E-3</v>
      </c>
      <c r="J222">
        <f>MIN(D222:D231)</f>
        <v>72908.6963731</v>
      </c>
      <c r="K222">
        <f>(C222-D222)/C222</f>
        <v>1.6773544871157267E-3</v>
      </c>
    </row>
    <row r="223" spans="1:11" x14ac:dyDescent="0.25">
      <c r="C223">
        <v>73460.799125299993</v>
      </c>
      <c r="D223">
        <v>72910.776824100001</v>
      </c>
    </row>
    <row r="224" spans="1:11" x14ac:dyDescent="0.25">
      <c r="C224">
        <v>73512.916222500004</v>
      </c>
      <c r="D224">
        <v>73201.547981900003</v>
      </c>
    </row>
    <row r="225" spans="1:11" x14ac:dyDescent="0.25">
      <c r="C225">
        <v>73517.513767800003</v>
      </c>
      <c r="D225">
        <v>73138.881251700004</v>
      </c>
    </row>
    <row r="226" spans="1:11" x14ac:dyDescent="0.25">
      <c r="C226">
        <v>73065.409394500006</v>
      </c>
      <c r="D226">
        <v>72908.6963731</v>
      </c>
    </row>
    <row r="227" spans="1:11" x14ac:dyDescent="0.25">
      <c r="C227">
        <v>73320.835225500006</v>
      </c>
      <c r="D227">
        <v>72908.6963731</v>
      </c>
    </row>
    <row r="228" spans="1:11" x14ac:dyDescent="0.25">
      <c r="C228">
        <v>73201.547981900003</v>
      </c>
      <c r="D228">
        <v>72910.776824100001</v>
      </c>
    </row>
    <row r="229" spans="1:11" x14ac:dyDescent="0.25">
      <c r="C229">
        <v>73253.546287599995</v>
      </c>
      <c r="D229">
        <v>73170.840343699994</v>
      </c>
    </row>
    <row r="230" spans="1:11" x14ac:dyDescent="0.25">
      <c r="C230">
        <v>73114.3955021</v>
      </c>
      <c r="D230">
        <v>72908.6963731</v>
      </c>
    </row>
    <row r="231" spans="1:11" x14ac:dyDescent="0.25">
      <c r="C231">
        <v>73049.541355399997</v>
      </c>
      <c r="D231">
        <v>72908.6963731</v>
      </c>
    </row>
    <row r="232" spans="1:11" x14ac:dyDescent="0.25">
      <c r="A232" t="s">
        <v>24</v>
      </c>
      <c r="C232">
        <v>72672.699036399994</v>
      </c>
      <c r="D232">
        <v>72166.579501300002</v>
      </c>
      <c r="F232" s="1">
        <f>AVERAGE(C232:C241)</f>
        <v>72641.177682719994</v>
      </c>
      <c r="G232">
        <f>STDEV(C232:C241)/F232</f>
        <v>1.200291647503757E-3</v>
      </c>
      <c r="H232">
        <f>AVERAGE(D232:D241)</f>
        <v>72171.540660130006</v>
      </c>
      <c r="I232">
        <f>STDEV(D232:D241)/H232</f>
        <v>2.1737878384136568E-4</v>
      </c>
      <c r="J232">
        <f>MIN(D232:D241)</f>
        <v>72166.579501300002</v>
      </c>
      <c r="K232">
        <f>(C232-D232)/C232</f>
        <v>6.9643695887294408E-3</v>
      </c>
    </row>
    <row r="233" spans="1:11" x14ac:dyDescent="0.25">
      <c r="C233">
        <v>72497.3530569</v>
      </c>
      <c r="D233">
        <v>72166.579501300002</v>
      </c>
    </row>
    <row r="234" spans="1:11" x14ac:dyDescent="0.25">
      <c r="C234">
        <v>72669.351751599999</v>
      </c>
      <c r="D234">
        <v>72166.579501300002</v>
      </c>
    </row>
    <row r="235" spans="1:11" x14ac:dyDescent="0.25">
      <c r="C235">
        <v>72598.753204299996</v>
      </c>
      <c r="D235">
        <v>72216.191089600004</v>
      </c>
    </row>
    <row r="236" spans="1:11" x14ac:dyDescent="0.25">
      <c r="C236">
        <v>72476.353839999996</v>
      </c>
      <c r="D236">
        <v>72166.579501300002</v>
      </c>
    </row>
    <row r="237" spans="1:11" x14ac:dyDescent="0.25">
      <c r="C237">
        <v>72699.453187599996</v>
      </c>
      <c r="D237">
        <v>72166.579501300002</v>
      </c>
    </row>
    <row r="238" spans="1:11" x14ac:dyDescent="0.25">
      <c r="C238">
        <v>72699.453187599996</v>
      </c>
      <c r="D238">
        <v>72166.579501300002</v>
      </c>
    </row>
    <row r="239" spans="1:11" x14ac:dyDescent="0.25">
      <c r="C239">
        <v>72699.453187599996</v>
      </c>
      <c r="D239">
        <v>72166.579501300002</v>
      </c>
    </row>
    <row r="240" spans="1:11" x14ac:dyDescent="0.25">
      <c r="C240">
        <v>72699.453187599996</v>
      </c>
      <c r="D240">
        <v>72166.579501300002</v>
      </c>
    </row>
    <row r="241" spans="1:11" x14ac:dyDescent="0.25">
      <c r="C241">
        <v>72699.453187599996</v>
      </c>
      <c r="D241">
        <v>72166.579501300002</v>
      </c>
    </row>
    <row r="242" spans="1:11" x14ac:dyDescent="0.25">
      <c r="A242" t="s">
        <v>25</v>
      </c>
      <c r="C242">
        <v>71754.558122400005</v>
      </c>
      <c r="D242">
        <v>71585.426752300002</v>
      </c>
      <c r="F242" s="1">
        <f>AVERAGE(C242:C251)</f>
        <v>71537.124328140009</v>
      </c>
      <c r="G242">
        <f>STDEV(C242:C251)/F242</f>
        <v>2.7852908447505787E-3</v>
      </c>
      <c r="H242">
        <f>AVERAGE(D242:D251)</f>
        <v>71321.779379339976</v>
      </c>
      <c r="I242">
        <f>STDEV(D242:D251)/H242</f>
        <v>2.7051228372286032E-3</v>
      </c>
      <c r="J242">
        <f>MIN(D242:D251)</f>
        <v>71202.986416</v>
      </c>
      <c r="K242">
        <f>(C242-D242)/C242</f>
        <v>2.3570818987066538E-3</v>
      </c>
    </row>
    <row r="243" spans="1:11" x14ac:dyDescent="0.25">
      <c r="C243">
        <v>71727.965169699994</v>
      </c>
      <c r="D243">
        <v>71202.986416</v>
      </c>
    </row>
    <row r="244" spans="1:11" x14ac:dyDescent="0.25">
      <c r="C244">
        <v>71553.467660399998</v>
      </c>
      <c r="D244">
        <v>71553.467660399998</v>
      </c>
    </row>
    <row r="245" spans="1:11" x14ac:dyDescent="0.25">
      <c r="C245">
        <v>71471.422805900002</v>
      </c>
      <c r="D245">
        <v>71202.986416</v>
      </c>
    </row>
    <row r="246" spans="1:11" x14ac:dyDescent="0.25">
      <c r="C246">
        <v>71606.0651851</v>
      </c>
      <c r="D246">
        <v>71202.986416</v>
      </c>
    </row>
    <row r="247" spans="1:11" x14ac:dyDescent="0.25">
      <c r="C247">
        <v>71452.690627499993</v>
      </c>
      <c r="D247">
        <v>71202.986416</v>
      </c>
    </row>
    <row r="248" spans="1:11" x14ac:dyDescent="0.25">
      <c r="C248">
        <v>71301.120749499998</v>
      </c>
      <c r="D248">
        <v>71202.986416</v>
      </c>
    </row>
    <row r="249" spans="1:11" x14ac:dyDescent="0.25">
      <c r="C249">
        <v>71829.524703699994</v>
      </c>
      <c r="D249">
        <v>71657.994468699995</v>
      </c>
    </row>
    <row r="250" spans="1:11" x14ac:dyDescent="0.25">
      <c r="C250">
        <v>71203.005451300007</v>
      </c>
      <c r="D250">
        <v>71202.986416</v>
      </c>
    </row>
    <row r="251" spans="1:11" x14ac:dyDescent="0.25">
      <c r="C251">
        <v>71471.422805900002</v>
      </c>
      <c r="D251">
        <v>71202.986416</v>
      </c>
    </row>
    <row r="252" spans="1:11" x14ac:dyDescent="0.25">
      <c r="A252" t="s">
        <v>26</v>
      </c>
      <c r="C252">
        <v>1986936.9727400001</v>
      </c>
      <c r="D252">
        <v>1986914.21533</v>
      </c>
      <c r="F252" s="1">
        <f>AVERAGE(C252:C261)</f>
        <v>1986904.3112809998</v>
      </c>
      <c r="G252">
        <f>STDEV(C252:C261)/F252</f>
        <v>5.7758528379127754E-6</v>
      </c>
      <c r="H252">
        <f>AVERAGE(D252:D261)</f>
        <v>1986885.1654629998</v>
      </c>
      <c r="I252">
        <f>STDEV(D252:D261)/H252</f>
        <v>5.1372283636153451E-6</v>
      </c>
      <c r="J252">
        <f>MIN(D252:D261)</f>
        <v>1986881.9376999999</v>
      </c>
      <c r="K252">
        <f>(C252-D252)/C252</f>
        <v>1.1453513781413888E-5</v>
      </c>
    </row>
    <row r="253" spans="1:11" x14ac:dyDescent="0.25">
      <c r="C253">
        <v>1986900.6822299999</v>
      </c>
      <c r="D253">
        <v>1986881.9376999999</v>
      </c>
    </row>
    <row r="254" spans="1:11" x14ac:dyDescent="0.25">
      <c r="C254">
        <v>1986900.6822299999</v>
      </c>
      <c r="D254">
        <v>1986881.9376999999</v>
      </c>
    </row>
    <row r="255" spans="1:11" x14ac:dyDescent="0.25">
      <c r="C255">
        <v>1986900.6822299999</v>
      </c>
      <c r="D255">
        <v>1986881.9376999999</v>
      </c>
    </row>
    <row r="256" spans="1:11" x14ac:dyDescent="0.25">
      <c r="C256">
        <v>1986900.6822299999</v>
      </c>
      <c r="D256">
        <v>1986881.9376999999</v>
      </c>
    </row>
    <row r="257" spans="1:11" x14ac:dyDescent="0.25">
      <c r="C257">
        <v>1986900.6822299999</v>
      </c>
      <c r="D257">
        <v>1986881.9376999999</v>
      </c>
    </row>
    <row r="258" spans="1:11" x14ac:dyDescent="0.25">
      <c r="C258">
        <v>1986900.6822299999</v>
      </c>
      <c r="D258">
        <v>1986881.9376999999</v>
      </c>
    </row>
    <row r="259" spans="1:11" x14ac:dyDescent="0.25">
      <c r="C259">
        <v>1986900.6822299999</v>
      </c>
      <c r="D259">
        <v>1986881.9376999999</v>
      </c>
    </row>
    <row r="260" spans="1:11" x14ac:dyDescent="0.25">
      <c r="C260">
        <v>1986900.6822299999</v>
      </c>
      <c r="D260">
        <v>1986881.9376999999</v>
      </c>
    </row>
    <row r="261" spans="1:11" x14ac:dyDescent="0.25">
      <c r="C261">
        <v>1986900.6822299999</v>
      </c>
      <c r="D261">
        <v>1986881.9376999999</v>
      </c>
    </row>
    <row r="262" spans="1:11" x14ac:dyDescent="0.25">
      <c r="A262" t="s">
        <v>27</v>
      </c>
      <c r="C262">
        <v>1927040.66102</v>
      </c>
      <c r="D262">
        <v>1927031.9953399999</v>
      </c>
      <c r="F262" s="1">
        <f>AVERAGE(C262:C271)</f>
        <v>1927084.6769889998</v>
      </c>
      <c r="G262">
        <f>STDEV(C262:C271)/F262</f>
        <v>5.9142637346105075E-5</v>
      </c>
      <c r="H262">
        <f>AVERAGE(D262:D271)</f>
        <v>1927056.2257540002</v>
      </c>
      <c r="I262">
        <f>STDEV(D262:D271)/H262</f>
        <v>3.4782761591680054E-5</v>
      </c>
      <c r="J262">
        <f>MIN(D262:D271)</f>
        <v>1927031.9953399999</v>
      </c>
      <c r="K262">
        <f>(C262-D262)/C262</f>
        <v>4.496884873983931E-6</v>
      </c>
    </row>
    <row r="263" spans="1:11" x14ac:dyDescent="0.25">
      <c r="C263">
        <v>1927031.9953399999</v>
      </c>
      <c r="D263">
        <v>1927031.9953399999</v>
      </c>
    </row>
    <row r="264" spans="1:11" x14ac:dyDescent="0.25">
      <c r="C264">
        <v>1927046.0102599999</v>
      </c>
      <c r="D264">
        <v>1927046.0102599999</v>
      </c>
    </row>
    <row r="265" spans="1:11" x14ac:dyDescent="0.25">
      <c r="C265">
        <v>1927406.1862300001</v>
      </c>
      <c r="D265">
        <v>1927246.2696400001</v>
      </c>
    </row>
    <row r="266" spans="1:11" x14ac:dyDescent="0.25">
      <c r="C266">
        <v>1927046.0102599999</v>
      </c>
      <c r="D266">
        <v>1927046.0102599999</v>
      </c>
    </row>
    <row r="267" spans="1:11" x14ac:dyDescent="0.25">
      <c r="C267">
        <v>1927061.7312400001</v>
      </c>
      <c r="D267">
        <v>1927031.9953399999</v>
      </c>
    </row>
    <row r="268" spans="1:11" x14ac:dyDescent="0.25">
      <c r="C268">
        <v>1927039.19236</v>
      </c>
      <c r="D268">
        <v>1927031.9953399999</v>
      </c>
    </row>
    <row r="269" spans="1:11" x14ac:dyDescent="0.25">
      <c r="C269">
        <v>1927031.9953399999</v>
      </c>
      <c r="D269">
        <v>1927031.9953399999</v>
      </c>
    </row>
    <row r="270" spans="1:11" x14ac:dyDescent="0.25">
      <c r="C270">
        <v>1927079.2026500001</v>
      </c>
      <c r="D270">
        <v>1927031.9953399999</v>
      </c>
    </row>
    <row r="271" spans="1:11" x14ac:dyDescent="0.25">
      <c r="C271">
        <v>1927063.78519</v>
      </c>
      <c r="D271">
        <v>1927031.9953399999</v>
      </c>
    </row>
    <row r="272" spans="1:11" x14ac:dyDescent="0.25">
      <c r="A272" t="s">
        <v>28</v>
      </c>
      <c r="C272">
        <v>1904856.68413</v>
      </c>
      <c r="D272">
        <v>1904733.7176099999</v>
      </c>
      <c r="F272" s="1">
        <f>AVERAGE(C272:C281)</f>
        <v>1904690.997495</v>
      </c>
      <c r="G272">
        <f>STDEV(C272:C281)/F272</f>
        <v>3.2829758304107224E-5</v>
      </c>
      <c r="H272">
        <f>AVERAGE(D272:D281)</f>
        <v>1904666.1230909999</v>
      </c>
      <c r="I272">
        <f>STDEV(D272:D281)/H272</f>
        <v>1.8249207694984286E-5</v>
      </c>
      <c r="J272">
        <f>MIN(D272:D281)</f>
        <v>1904637.49208</v>
      </c>
      <c r="K272">
        <f>(C272-D272)/C272</f>
        <v>6.4554210836170319E-5</v>
      </c>
    </row>
    <row r="273" spans="1:11" x14ac:dyDescent="0.25">
      <c r="C273">
        <v>1904639.1836600001</v>
      </c>
      <c r="D273">
        <v>1904637.49208</v>
      </c>
    </row>
    <row r="274" spans="1:11" x14ac:dyDescent="0.25">
      <c r="C274">
        <v>1904677.6943999999</v>
      </c>
      <c r="D274">
        <v>1904675.2491899999</v>
      </c>
    </row>
    <row r="275" spans="1:11" x14ac:dyDescent="0.25">
      <c r="C275">
        <v>1904650.3246800001</v>
      </c>
      <c r="D275">
        <v>1904639.9373000001</v>
      </c>
    </row>
    <row r="276" spans="1:11" x14ac:dyDescent="0.25">
      <c r="C276">
        <v>1904669.0101900001</v>
      </c>
      <c r="D276">
        <v>1904651.5070100001</v>
      </c>
    </row>
    <row r="277" spans="1:11" x14ac:dyDescent="0.25">
      <c r="C277">
        <v>1904696.0436100001</v>
      </c>
      <c r="D277">
        <v>1904678.63225</v>
      </c>
    </row>
    <row r="278" spans="1:11" x14ac:dyDescent="0.25">
      <c r="C278">
        <v>1904675.2491899999</v>
      </c>
      <c r="D278">
        <v>1904653.1985800001</v>
      </c>
    </row>
    <row r="279" spans="1:11" x14ac:dyDescent="0.25">
      <c r="C279">
        <v>1904665.5329100001</v>
      </c>
      <c r="D279">
        <v>1904637.49208</v>
      </c>
    </row>
    <row r="280" spans="1:11" x14ac:dyDescent="0.25">
      <c r="C280">
        <v>1904720.25713</v>
      </c>
      <c r="D280">
        <v>1904716.5127300001</v>
      </c>
    </row>
    <row r="281" spans="1:11" x14ac:dyDescent="0.25">
      <c r="C281">
        <v>1904659.99505</v>
      </c>
      <c r="D281">
        <v>1904637.49208</v>
      </c>
    </row>
    <row r="282" spans="1:11" x14ac:dyDescent="0.25">
      <c r="A282" t="s">
        <v>29</v>
      </c>
      <c r="C282">
        <v>1889746.36091</v>
      </c>
      <c r="D282">
        <v>1889743.2131699999</v>
      </c>
      <c r="F282" s="1">
        <f>AVERAGE(C282:C291)</f>
        <v>1889858.8411269996</v>
      </c>
      <c r="G282">
        <f>STDEV(C282:C291)/F282</f>
        <v>1.1549551550919046E-4</v>
      </c>
      <c r="H282">
        <f>AVERAGE(D282:D291)</f>
        <v>1889766.5874630001</v>
      </c>
      <c r="I282">
        <f>STDEV(D282:D291)/H282</f>
        <v>1.5928476807262669E-5</v>
      </c>
      <c r="J282">
        <f>MIN(D282:D291)</f>
        <v>1889743.2131699999</v>
      </c>
      <c r="K282">
        <f>(C282-D282)/C282</f>
        <v>1.665694436709818E-6</v>
      </c>
    </row>
    <row r="283" spans="1:11" x14ac:dyDescent="0.25">
      <c r="C283">
        <v>1889786.2018899999</v>
      </c>
      <c r="D283">
        <v>1889758.1519899999</v>
      </c>
    </row>
    <row r="284" spans="1:11" x14ac:dyDescent="0.25">
      <c r="C284">
        <v>1889750.41019</v>
      </c>
      <c r="D284">
        <v>1889743.2131699999</v>
      </c>
    </row>
    <row r="285" spans="1:11" x14ac:dyDescent="0.25">
      <c r="C285">
        <v>1890468.3383500001</v>
      </c>
      <c r="D285">
        <v>1889743.2131699999</v>
      </c>
    </row>
    <row r="286" spans="1:11" x14ac:dyDescent="0.25">
      <c r="C286">
        <v>1889813.1539100001</v>
      </c>
      <c r="D286">
        <v>1889777.18236</v>
      </c>
    </row>
    <row r="287" spans="1:11" x14ac:dyDescent="0.25">
      <c r="C287">
        <v>1889802.75767</v>
      </c>
      <c r="D287">
        <v>1889781.7856300001</v>
      </c>
    </row>
    <row r="288" spans="1:11" x14ac:dyDescent="0.25">
      <c r="C288">
        <v>1889760.40273</v>
      </c>
      <c r="D288">
        <v>1889757.2280900001</v>
      </c>
    </row>
    <row r="289" spans="1:11" x14ac:dyDescent="0.25">
      <c r="C289">
        <v>1889860.7276699999</v>
      </c>
      <c r="D289">
        <v>1889779.2351899999</v>
      </c>
    </row>
    <row r="290" spans="1:11" x14ac:dyDescent="0.25">
      <c r="C290">
        <v>1889853.69704</v>
      </c>
      <c r="D290">
        <v>1889839.43869</v>
      </c>
    </row>
    <row r="291" spans="1:11" x14ac:dyDescent="0.25">
      <c r="C291">
        <v>1889746.36091</v>
      </c>
      <c r="D291">
        <v>1889743.2131699999</v>
      </c>
    </row>
    <row r="292" spans="1:11" x14ac:dyDescent="0.25">
      <c r="A292" t="s">
        <v>30</v>
      </c>
      <c r="C292">
        <v>1875200.30415</v>
      </c>
      <c r="D292">
        <v>1875200.30415</v>
      </c>
      <c r="F292" s="1">
        <f>AVERAGE(C292:C301)</f>
        <v>1875259.5242010001</v>
      </c>
      <c r="G292">
        <f>STDEV(C292:C301)/F292</f>
        <v>6.4068313160098951E-5</v>
      </c>
      <c r="H292">
        <f>AVERAGE(D292:D301)</f>
        <v>1875216.3135029997</v>
      </c>
      <c r="I292">
        <f>STDEV(D292:D301)/H292</f>
        <v>1.9441292602836619E-5</v>
      </c>
      <c r="J292">
        <f>MIN(D292:D301)</f>
        <v>1875200.30415</v>
      </c>
      <c r="K292">
        <f>(C292-D292)/C292</f>
        <v>0</v>
      </c>
    </row>
    <row r="293" spans="1:11" x14ac:dyDescent="0.25">
      <c r="C293">
        <v>1875575.5662</v>
      </c>
      <c r="D293">
        <v>1875200.30415</v>
      </c>
    </row>
    <row r="294" spans="1:11" x14ac:dyDescent="0.25">
      <c r="C294">
        <v>1875214.5790299999</v>
      </c>
      <c r="D294">
        <v>1875214.31907</v>
      </c>
    </row>
    <row r="295" spans="1:11" x14ac:dyDescent="0.25">
      <c r="C295">
        <v>1875214.31907</v>
      </c>
      <c r="D295">
        <v>1875214.31907</v>
      </c>
    </row>
    <row r="296" spans="1:11" x14ac:dyDescent="0.25">
      <c r="C296">
        <v>1875203.1402499999</v>
      </c>
      <c r="D296">
        <v>1875200.30415</v>
      </c>
    </row>
    <row r="297" spans="1:11" x14ac:dyDescent="0.25">
      <c r="C297">
        <v>1875352.6218999999</v>
      </c>
      <c r="D297">
        <v>1875318.35292</v>
      </c>
    </row>
    <row r="298" spans="1:11" x14ac:dyDescent="0.25">
      <c r="C298">
        <v>1875216.7916000001</v>
      </c>
      <c r="D298">
        <v>1875200.30415</v>
      </c>
    </row>
    <row r="299" spans="1:11" x14ac:dyDescent="0.25">
      <c r="C299">
        <v>1875200.30415</v>
      </c>
      <c r="D299">
        <v>1875200.30415</v>
      </c>
    </row>
    <row r="300" spans="1:11" x14ac:dyDescent="0.25">
      <c r="C300">
        <v>1875200.5641000001</v>
      </c>
      <c r="D300">
        <v>1875200.30415</v>
      </c>
    </row>
    <row r="301" spans="1:11" x14ac:dyDescent="0.25">
      <c r="C301">
        <v>1875217.0515600001</v>
      </c>
      <c r="D301">
        <v>1875214.31907</v>
      </c>
    </row>
    <row r="302" spans="1:11" x14ac:dyDescent="0.25">
      <c r="A302" t="s">
        <v>32</v>
      </c>
      <c r="C302">
        <v>2832.9904575099999</v>
      </c>
      <c r="D302">
        <v>2832.9904575099999</v>
      </c>
      <c r="F302" s="1">
        <f>AVERAGE(C302:C311)</f>
        <v>2835.6210497109996</v>
      </c>
      <c r="G302">
        <f>STDEV(C302:C311)/F302</f>
        <v>1.1504020771322743E-3</v>
      </c>
      <c r="H302">
        <f>AVERAGE(D302:D311)</f>
        <v>2833.7395426029998</v>
      </c>
      <c r="I302">
        <f>STDEV(D302:D311)/H302</f>
        <v>7.3481413511035018E-4</v>
      </c>
      <c r="J302">
        <f>MIN(D302:D311)</f>
        <v>2831.7698933299998</v>
      </c>
      <c r="K302">
        <f>(C302-D302)/C302</f>
        <v>0</v>
      </c>
    </row>
    <row r="303" spans="1:11" x14ac:dyDescent="0.25">
      <c r="C303">
        <v>2832.4919221599998</v>
      </c>
      <c r="D303">
        <v>2832.4919221599998</v>
      </c>
    </row>
    <row r="304" spans="1:11" x14ac:dyDescent="0.25">
      <c r="C304">
        <v>2839.8807190000002</v>
      </c>
      <c r="D304">
        <v>2835.8192630899998</v>
      </c>
    </row>
    <row r="305" spans="1:11" x14ac:dyDescent="0.25">
      <c r="C305">
        <v>2831.8766492599998</v>
      </c>
      <c r="D305">
        <v>2831.8766492599998</v>
      </c>
    </row>
    <row r="306" spans="1:11" x14ac:dyDescent="0.25">
      <c r="C306">
        <v>2837.7513526100001</v>
      </c>
      <c r="D306">
        <v>2832.23106779</v>
      </c>
    </row>
    <row r="307" spans="1:11" x14ac:dyDescent="0.25">
      <c r="C307">
        <v>2833.00548996</v>
      </c>
      <c r="D307">
        <v>2831.7698933299998</v>
      </c>
    </row>
    <row r="308" spans="1:11" x14ac:dyDescent="0.25">
      <c r="C308">
        <v>2836.3751894500001</v>
      </c>
      <c r="D308">
        <v>2833.1880974300002</v>
      </c>
    </row>
    <row r="309" spans="1:11" x14ac:dyDescent="0.25">
      <c r="C309">
        <v>2835.1702680499998</v>
      </c>
      <c r="D309">
        <v>2834.2975954399999</v>
      </c>
    </row>
    <row r="310" spans="1:11" x14ac:dyDescent="0.25">
      <c r="C310">
        <v>2841.4981810600002</v>
      </c>
      <c r="D310">
        <v>2838.4328845800001</v>
      </c>
    </row>
    <row r="311" spans="1:11" x14ac:dyDescent="0.25">
      <c r="C311">
        <v>2835.1702680499998</v>
      </c>
      <c r="D311">
        <v>2834.2975954399999</v>
      </c>
    </row>
    <row r="312" spans="1:11" x14ac:dyDescent="0.25">
      <c r="A312" t="s">
        <v>33</v>
      </c>
      <c r="C312">
        <v>2676.3144306300001</v>
      </c>
      <c r="D312">
        <v>2672.3207517400001</v>
      </c>
      <c r="F312" s="1">
        <f>AVERAGE(C312:C321)</f>
        <v>2674.1954110680003</v>
      </c>
      <c r="G312">
        <f>STDEV(C312:C321)/F312</f>
        <v>6.5567579480832038E-4</v>
      </c>
      <c r="H312">
        <f>AVERAGE(D312:D321)</f>
        <v>2672.411906417</v>
      </c>
      <c r="I312">
        <f>STDEV(D312:D321)/H312</f>
        <v>4.8649668933616955E-5</v>
      </c>
      <c r="J312">
        <f>MIN(D312:D321)</f>
        <v>2672.3207517400001</v>
      </c>
      <c r="K312">
        <f>(C312-D312)/C312</f>
        <v>1.4922308247091319E-3</v>
      </c>
    </row>
    <row r="313" spans="1:11" x14ac:dyDescent="0.25">
      <c r="C313">
        <v>2672.3363861900002</v>
      </c>
      <c r="D313">
        <v>2672.3363861900002</v>
      </c>
    </row>
    <row r="314" spans="1:11" x14ac:dyDescent="0.25">
      <c r="C314">
        <v>2673.0413631500001</v>
      </c>
      <c r="D314">
        <v>2672.4278433999998</v>
      </c>
    </row>
    <row r="315" spans="1:11" x14ac:dyDescent="0.25">
      <c r="C315">
        <v>2674.9594669600001</v>
      </c>
      <c r="D315">
        <v>2672.64598179</v>
      </c>
    </row>
    <row r="316" spans="1:11" x14ac:dyDescent="0.25">
      <c r="C316">
        <v>2676.3144306300001</v>
      </c>
      <c r="D316">
        <v>2672.3207517400001</v>
      </c>
    </row>
    <row r="317" spans="1:11" x14ac:dyDescent="0.25">
      <c r="C317">
        <v>2672.3363861900002</v>
      </c>
      <c r="D317">
        <v>2672.3363861900002</v>
      </c>
    </row>
    <row r="318" spans="1:11" x14ac:dyDescent="0.25">
      <c r="C318">
        <v>2673.0413631500001</v>
      </c>
      <c r="D318">
        <v>2672.4278433999998</v>
      </c>
    </row>
    <row r="319" spans="1:11" x14ac:dyDescent="0.25">
      <c r="C319">
        <v>2674.9594669600001</v>
      </c>
      <c r="D319">
        <v>2672.64598179</v>
      </c>
    </row>
    <row r="320" spans="1:11" x14ac:dyDescent="0.25">
      <c r="C320">
        <v>2676.3144306300001</v>
      </c>
      <c r="D320">
        <v>2672.3207517400001</v>
      </c>
    </row>
    <row r="321" spans="1:11" x14ac:dyDescent="0.25">
      <c r="C321">
        <v>2672.3363861900002</v>
      </c>
      <c r="D321">
        <v>2672.3363861900002</v>
      </c>
    </row>
    <row r="322" spans="1:11" x14ac:dyDescent="0.25">
      <c r="A322" t="s">
        <v>34</v>
      </c>
      <c r="C322">
        <v>2414.7221457700002</v>
      </c>
      <c r="D322">
        <v>2411.7351393899999</v>
      </c>
      <c r="F322" s="1">
        <f>AVERAGE(C322:C331)</f>
        <v>2413.3547538949997</v>
      </c>
      <c r="G322">
        <f>STDEV(C322:C331)/F322</f>
        <v>8.6716132973121941E-4</v>
      </c>
      <c r="H322">
        <f>AVERAGE(D322:D331)</f>
        <v>2410.9188932910001</v>
      </c>
      <c r="I322">
        <f>STDEV(D322:D331)/H322</f>
        <v>8.468818531841716E-4</v>
      </c>
      <c r="J322">
        <f>MIN(D322:D331)</f>
        <v>2409.0188203100001</v>
      </c>
      <c r="K322">
        <f>(C322-D322)/C322</f>
        <v>1.2369979648519261E-3</v>
      </c>
    </row>
    <row r="323" spans="1:11" x14ac:dyDescent="0.25">
      <c r="C323">
        <v>2417.14307689</v>
      </c>
      <c r="D323">
        <v>2415.44035231</v>
      </c>
    </row>
    <row r="324" spans="1:11" x14ac:dyDescent="0.25">
      <c r="C324">
        <v>2413.3517545599998</v>
      </c>
      <c r="D324">
        <v>2412.6276421299999</v>
      </c>
    </row>
    <row r="325" spans="1:11" x14ac:dyDescent="0.25">
      <c r="C325">
        <v>2412.8932242699998</v>
      </c>
      <c r="D325">
        <v>2410.4464553600001</v>
      </c>
    </row>
    <row r="326" spans="1:11" x14ac:dyDescent="0.25">
      <c r="C326">
        <v>2415.4635683400002</v>
      </c>
      <c r="D326">
        <v>2409.0188203100001</v>
      </c>
    </row>
    <row r="327" spans="1:11" x14ac:dyDescent="0.25">
      <c r="C327">
        <v>2412.8319319299999</v>
      </c>
      <c r="D327">
        <v>2409.4689237299999</v>
      </c>
    </row>
    <row r="328" spans="1:11" x14ac:dyDescent="0.25">
      <c r="C328">
        <v>2413.50397445</v>
      </c>
      <c r="D328">
        <v>2409.9872555100001</v>
      </c>
    </row>
    <row r="329" spans="1:11" x14ac:dyDescent="0.25">
      <c r="C329">
        <v>2409.4898913799998</v>
      </c>
      <c r="D329">
        <v>2409.2307466500001</v>
      </c>
    </row>
    <row r="330" spans="1:11" x14ac:dyDescent="0.25">
      <c r="C330">
        <v>2411.9683374000001</v>
      </c>
      <c r="D330">
        <v>2411.9683374000001</v>
      </c>
    </row>
    <row r="331" spans="1:11" x14ac:dyDescent="0.25">
      <c r="A331" t="s">
        <v>35</v>
      </c>
      <c r="C331">
        <v>2412.17963396</v>
      </c>
      <c r="D331">
        <v>2409.2652601200002</v>
      </c>
    </row>
    <row r="332" spans="1:11" x14ac:dyDescent="0.25">
      <c r="C332">
        <v>2262.1424741800001</v>
      </c>
      <c r="D332">
        <v>2261.95014765</v>
      </c>
      <c r="F332" s="1">
        <f>AVERAGE(C332:C341)</f>
        <v>2265.0246123250004</v>
      </c>
      <c r="G332">
        <f>STDEV(C332:C341)/F332</f>
        <v>1.1290409477936686E-3</v>
      </c>
      <c r="H332">
        <f>AVERAGE(D332:D341)</f>
        <v>2262.0723219779998</v>
      </c>
      <c r="I332">
        <f>STDEV(D332:D341)/H332</f>
        <v>4.5318728409362083E-4</v>
      </c>
      <c r="J332">
        <f>MIN(D332:D341)</f>
        <v>2260.7165574999999</v>
      </c>
      <c r="K332">
        <f>(C332-D332)/C332</f>
        <v>8.5019636117256126E-5</v>
      </c>
    </row>
    <row r="333" spans="1:11" x14ac:dyDescent="0.25">
      <c r="C333">
        <v>2265.11914742</v>
      </c>
      <c r="D333">
        <v>2262.5999248799999</v>
      </c>
    </row>
    <row r="334" spans="1:11" x14ac:dyDescent="0.25">
      <c r="C334">
        <v>2269.8336689799999</v>
      </c>
      <c r="D334">
        <v>2261.7712840700001</v>
      </c>
    </row>
    <row r="335" spans="1:11" x14ac:dyDescent="0.25">
      <c r="C335">
        <v>2265.7501648799998</v>
      </c>
      <c r="D335">
        <v>2261.4412534899998</v>
      </c>
    </row>
    <row r="336" spans="1:11" x14ac:dyDescent="0.25">
      <c r="C336">
        <v>2267.3718300099999</v>
      </c>
      <c r="D336">
        <v>2262.4769049800002</v>
      </c>
    </row>
    <row r="337" spans="1:11" x14ac:dyDescent="0.25">
      <c r="C337">
        <v>2262.4511333</v>
      </c>
      <c r="D337">
        <v>2260.7165574999999</v>
      </c>
    </row>
    <row r="338" spans="1:11" x14ac:dyDescent="0.25">
      <c r="C338">
        <v>2262.6928608799999</v>
      </c>
      <c r="D338">
        <v>2261.0130546400001</v>
      </c>
    </row>
    <row r="339" spans="1:11" x14ac:dyDescent="0.25">
      <c r="C339">
        <v>2266.6001164700001</v>
      </c>
      <c r="D339">
        <v>2261.9072713400001</v>
      </c>
    </row>
    <row r="340" spans="1:11" x14ac:dyDescent="0.25">
      <c r="C340">
        <v>2262.5174072899999</v>
      </c>
      <c r="D340">
        <v>2262.45538807</v>
      </c>
    </row>
    <row r="341" spans="1:11" x14ac:dyDescent="0.25">
      <c r="C341">
        <v>2265.7673198399998</v>
      </c>
      <c r="D341">
        <v>2264.3914331599999</v>
      </c>
    </row>
    <row r="342" spans="1:11" x14ac:dyDescent="0.25">
      <c r="A342" t="s">
        <v>36</v>
      </c>
      <c r="C342">
        <v>2264.5229618399999</v>
      </c>
      <c r="D342">
        <v>2254.60437572</v>
      </c>
      <c r="F342" s="1">
        <f>AVERAGE(C342:C351)</f>
        <v>2257.3879171989997</v>
      </c>
      <c r="G342">
        <f>STDEV(C342:C351)/F342</f>
        <v>1.4639513216221003E-3</v>
      </c>
      <c r="H342">
        <f>AVERAGE(D342:D351)</f>
        <v>2255.0079791859998</v>
      </c>
      <c r="I342">
        <f>STDEV(D342:D351)/H342</f>
        <v>6.0667509031631258E-4</v>
      </c>
      <c r="J342">
        <f>MIN(D342:D351)</f>
        <v>2252.6562157600001</v>
      </c>
      <c r="K342">
        <f>(C342-D342)/C342</f>
        <v>4.3799892017613688E-3</v>
      </c>
    </row>
    <row r="343" spans="1:11" x14ac:dyDescent="0.25">
      <c r="C343">
        <v>2257.66655034</v>
      </c>
      <c r="D343">
        <v>2253.62287857</v>
      </c>
    </row>
    <row r="344" spans="1:11" x14ac:dyDescent="0.25">
      <c r="C344">
        <v>2258.6056973499999</v>
      </c>
      <c r="D344">
        <v>2255.4926171900001</v>
      </c>
    </row>
    <row r="345" spans="1:11" x14ac:dyDescent="0.25">
      <c r="C345">
        <v>2257.0244310600001</v>
      </c>
      <c r="D345">
        <v>2255.7515722200001</v>
      </c>
    </row>
    <row r="346" spans="1:11" x14ac:dyDescent="0.25">
      <c r="C346">
        <v>2252.94723939</v>
      </c>
      <c r="D346">
        <v>2252.6562157600001</v>
      </c>
    </row>
    <row r="347" spans="1:11" x14ac:dyDescent="0.25">
      <c r="C347">
        <v>2254.8208896000001</v>
      </c>
      <c r="D347">
        <v>2254.8208896000001</v>
      </c>
    </row>
    <row r="348" spans="1:11" x14ac:dyDescent="0.25">
      <c r="C348">
        <v>2253.9812404999998</v>
      </c>
      <c r="D348">
        <v>2253.9812404999998</v>
      </c>
    </row>
    <row r="349" spans="1:11" x14ac:dyDescent="0.25">
      <c r="C349">
        <v>2256.56561642</v>
      </c>
      <c r="D349">
        <v>2255.3261005300001</v>
      </c>
    </row>
    <row r="350" spans="1:11" x14ac:dyDescent="0.25">
      <c r="C350">
        <v>2257.7123954899998</v>
      </c>
      <c r="D350">
        <v>2256.9544714399999</v>
      </c>
    </row>
    <row r="351" spans="1:11" x14ac:dyDescent="0.25">
      <c r="C351">
        <v>2260.03215</v>
      </c>
      <c r="D351">
        <v>2256.8694303299999</v>
      </c>
    </row>
    <row r="352" spans="1:11" x14ac:dyDescent="0.25">
      <c r="A352" t="s">
        <v>37</v>
      </c>
      <c r="C352">
        <v>81477.592984000003</v>
      </c>
      <c r="D352">
        <v>80629.0511195</v>
      </c>
      <c r="F352" s="1">
        <f>AVERAGE(C352:C361)</f>
        <v>81030.981145700003</v>
      </c>
      <c r="G352">
        <f>STDEV(C352:C361)/F352</f>
        <v>7.7289940973188408E-3</v>
      </c>
      <c r="H352">
        <f>AVERAGE(D352:D361)</f>
        <v>80204.919439539997</v>
      </c>
      <c r="I352">
        <f>STDEV(D352:D361)/H352</f>
        <v>3.9078501887238066E-3</v>
      </c>
      <c r="J352">
        <f>MIN(D352:D361)</f>
        <v>79924.280101800003</v>
      </c>
      <c r="K352">
        <f>(C352-D352)/C352</f>
        <v>1.0414419884331063E-2</v>
      </c>
    </row>
    <row r="353" spans="1:11" x14ac:dyDescent="0.25">
      <c r="C353">
        <v>81797.107171299998</v>
      </c>
      <c r="D353">
        <v>80216.3299959</v>
      </c>
    </row>
    <row r="354" spans="1:11" x14ac:dyDescent="0.25">
      <c r="C354">
        <v>80980.258964399996</v>
      </c>
      <c r="D354">
        <v>80115.9715459</v>
      </c>
    </row>
    <row r="355" spans="1:11" x14ac:dyDescent="0.25">
      <c r="C355">
        <v>81833.777872899998</v>
      </c>
      <c r="D355">
        <v>79988.815712900003</v>
      </c>
    </row>
    <row r="356" spans="1:11" x14ac:dyDescent="0.25">
      <c r="C356">
        <v>80398.730577800001</v>
      </c>
      <c r="D356">
        <v>79991.744581699997</v>
      </c>
    </row>
    <row r="357" spans="1:11" x14ac:dyDescent="0.25">
      <c r="C357">
        <v>80242.880206700007</v>
      </c>
      <c r="D357">
        <v>79988.815712900003</v>
      </c>
    </row>
    <row r="358" spans="1:11" x14ac:dyDescent="0.25">
      <c r="C358">
        <v>81761.402374600002</v>
      </c>
      <c r="D358">
        <v>80757.406026800003</v>
      </c>
    </row>
    <row r="359" spans="1:11" x14ac:dyDescent="0.25">
      <c r="C359">
        <v>80587.236694899999</v>
      </c>
      <c r="D359">
        <v>80512.499496200006</v>
      </c>
    </row>
    <row r="360" spans="1:11" x14ac:dyDescent="0.25">
      <c r="C360">
        <v>80615.412305200007</v>
      </c>
      <c r="D360">
        <v>79924.280101800003</v>
      </c>
    </row>
    <row r="361" spans="1:11" x14ac:dyDescent="0.25">
      <c r="C361">
        <v>80615.412305200007</v>
      </c>
      <c r="D361">
        <v>79924.280101800003</v>
      </c>
    </row>
    <row r="362" spans="1:11" x14ac:dyDescent="0.25">
      <c r="A362" t="s">
        <v>38</v>
      </c>
      <c r="C362">
        <v>80347.826245699995</v>
      </c>
      <c r="D362">
        <v>80201.785164000001</v>
      </c>
      <c r="F362" s="1">
        <f>AVERAGE(C362:C371)</f>
        <v>81010.312310019988</v>
      </c>
      <c r="G362">
        <f>STDEV(C362:C371)/F362</f>
        <v>1.0115695682761687E-2</v>
      </c>
      <c r="H362">
        <f>AVERAGE(D362:D371)</f>
        <v>79885.248229280012</v>
      </c>
      <c r="I362">
        <f>STDEV(D362:D371)/H362</f>
        <v>3.0301529483915007E-3</v>
      </c>
      <c r="J362">
        <f>MIN(D362:D371)</f>
        <v>79514.6727789</v>
      </c>
      <c r="K362">
        <f>(C362-D362)/C362</f>
        <v>1.8176108617227159E-3</v>
      </c>
    </row>
    <row r="363" spans="1:11" x14ac:dyDescent="0.25">
      <c r="C363">
        <v>81267.534375999996</v>
      </c>
      <c r="D363">
        <v>79947.069766700006</v>
      </c>
    </row>
    <row r="364" spans="1:11" x14ac:dyDescent="0.25">
      <c r="C364">
        <v>80878.291245200002</v>
      </c>
      <c r="D364">
        <v>79594.367676299997</v>
      </c>
    </row>
    <row r="365" spans="1:11" x14ac:dyDescent="0.25">
      <c r="C365">
        <v>80846.189836999998</v>
      </c>
      <c r="D365">
        <v>79952.147266600005</v>
      </c>
    </row>
    <row r="366" spans="1:11" x14ac:dyDescent="0.25">
      <c r="C366">
        <v>80304.402398100006</v>
      </c>
      <c r="D366">
        <v>79947.069766700006</v>
      </c>
    </row>
    <row r="367" spans="1:11" x14ac:dyDescent="0.25">
      <c r="C367">
        <v>83119.037294299997</v>
      </c>
      <c r="D367">
        <v>79514.6727789</v>
      </c>
    </row>
    <row r="368" spans="1:11" x14ac:dyDescent="0.25">
      <c r="C368">
        <v>80347.826245699995</v>
      </c>
      <c r="D368">
        <v>80201.785164000001</v>
      </c>
    </row>
    <row r="369" spans="1:11" x14ac:dyDescent="0.25">
      <c r="C369">
        <v>81267.534375999996</v>
      </c>
      <c r="D369">
        <v>79947.069766700006</v>
      </c>
    </row>
    <row r="370" spans="1:11" x14ac:dyDescent="0.25">
      <c r="C370">
        <v>80878.291245200002</v>
      </c>
      <c r="D370">
        <v>79594.367676299997</v>
      </c>
    </row>
    <row r="371" spans="1:11" x14ac:dyDescent="0.25">
      <c r="C371">
        <v>80846.189836999998</v>
      </c>
      <c r="D371">
        <v>79952.147266600005</v>
      </c>
    </row>
    <row r="372" spans="1:11" x14ac:dyDescent="0.25">
      <c r="A372" t="s">
        <v>39</v>
      </c>
      <c r="C372">
        <v>79482.040411900001</v>
      </c>
      <c r="D372">
        <v>78777.973363099998</v>
      </c>
      <c r="F372" s="1">
        <f>AVERAGE(C372:C381)</f>
        <v>79646.737053660006</v>
      </c>
      <c r="G372">
        <f>STDEV(C372:C381)/F372</f>
        <v>6.5731597465914313E-3</v>
      </c>
      <c r="H372">
        <f>AVERAGE(D372:D381)</f>
        <v>79030.813073750003</v>
      </c>
      <c r="I372">
        <f>STDEV(D372:D381)/H372</f>
        <v>2.9236221665229546E-3</v>
      </c>
      <c r="J372">
        <f>MIN(D372:D381)</f>
        <v>78748.947495400003</v>
      </c>
      <c r="K372">
        <f>(C372-D372)/C372</f>
        <v>8.8581904182544208E-3</v>
      </c>
    </row>
    <row r="373" spans="1:11" x14ac:dyDescent="0.25">
      <c r="C373">
        <v>79226.097601000001</v>
      </c>
      <c r="D373">
        <v>78777.973363099998</v>
      </c>
    </row>
    <row r="374" spans="1:11" x14ac:dyDescent="0.25">
      <c r="C374">
        <v>79259.070107799998</v>
      </c>
      <c r="D374">
        <v>79181.344483099994</v>
      </c>
    </row>
    <row r="375" spans="1:11" x14ac:dyDescent="0.25">
      <c r="C375">
        <v>79236.597307499993</v>
      </c>
      <c r="D375">
        <v>79181.344483099994</v>
      </c>
    </row>
    <row r="376" spans="1:11" x14ac:dyDescent="0.25">
      <c r="C376">
        <v>79245.793164500006</v>
      </c>
      <c r="D376">
        <v>78748.947495400003</v>
      </c>
    </row>
    <row r="377" spans="1:11" x14ac:dyDescent="0.25">
      <c r="C377">
        <v>79771.636044900006</v>
      </c>
      <c r="D377">
        <v>79210.370350900004</v>
      </c>
    </row>
    <row r="378" spans="1:11" x14ac:dyDescent="0.25">
      <c r="C378">
        <v>80464.504833500003</v>
      </c>
      <c r="D378">
        <v>79225.589336100005</v>
      </c>
    </row>
    <row r="379" spans="1:11" x14ac:dyDescent="0.25">
      <c r="C379">
        <v>79898.259422200004</v>
      </c>
      <c r="D379">
        <v>79210.370350900004</v>
      </c>
    </row>
    <row r="380" spans="1:11" x14ac:dyDescent="0.25">
      <c r="C380">
        <v>80598.132326899999</v>
      </c>
      <c r="D380">
        <v>79245.270016399998</v>
      </c>
    </row>
    <row r="381" spans="1:11" x14ac:dyDescent="0.25">
      <c r="C381">
        <v>79285.239316399995</v>
      </c>
      <c r="D381">
        <v>78748.947495400003</v>
      </c>
    </row>
    <row r="382" spans="1:11" x14ac:dyDescent="0.25">
      <c r="A382" t="s">
        <v>40</v>
      </c>
      <c r="C382">
        <v>79672.766118</v>
      </c>
      <c r="D382">
        <v>78501.506203500001</v>
      </c>
      <c r="F382" s="1">
        <f>AVERAGE(C382:C391)</f>
        <v>79148.316888930014</v>
      </c>
      <c r="G382">
        <f>STDEV(C382:C391)/F382</f>
        <v>4.5839705677671273E-3</v>
      </c>
      <c r="H382">
        <f>AVERAGE(D382:D391)</f>
        <v>78493.514030090009</v>
      </c>
      <c r="I382">
        <f>STDEV(D382:D391)/H382</f>
        <v>1.1209494656133513E-3</v>
      </c>
      <c r="J382">
        <f>MIN(D382:D391)</f>
        <v>78402.595289000004</v>
      </c>
      <c r="K382">
        <f>(C382-D382)/C382</f>
        <v>1.4700881763855098E-2</v>
      </c>
    </row>
    <row r="383" spans="1:11" x14ac:dyDescent="0.25">
      <c r="C383">
        <v>79641.769417599993</v>
      </c>
      <c r="D383">
        <v>78446.690365300004</v>
      </c>
    </row>
    <row r="384" spans="1:11" x14ac:dyDescent="0.25">
      <c r="C384">
        <v>79312.794804699995</v>
      </c>
      <c r="D384">
        <v>78402.595289000004</v>
      </c>
    </row>
    <row r="385" spans="1:11" x14ac:dyDescent="0.25">
      <c r="C385">
        <v>79228.9163902</v>
      </c>
      <c r="D385">
        <v>78460.736961200004</v>
      </c>
    </row>
    <row r="386" spans="1:11" x14ac:dyDescent="0.25">
      <c r="C386">
        <v>78894.206934700007</v>
      </c>
      <c r="D386">
        <v>78501.506203500001</v>
      </c>
    </row>
    <row r="387" spans="1:11" x14ac:dyDescent="0.25">
      <c r="C387">
        <v>79163.643855899994</v>
      </c>
      <c r="D387">
        <v>78726.641680200002</v>
      </c>
    </row>
    <row r="388" spans="1:11" x14ac:dyDescent="0.25">
      <c r="C388">
        <v>79282.529085200003</v>
      </c>
      <c r="D388">
        <v>78489.855902099996</v>
      </c>
    </row>
    <row r="389" spans="1:11" x14ac:dyDescent="0.25">
      <c r="C389">
        <v>78909.274560399994</v>
      </c>
      <c r="D389">
        <v>78443.364531400002</v>
      </c>
    </row>
    <row r="390" spans="1:11" x14ac:dyDescent="0.25">
      <c r="C390">
        <v>78875.761519099993</v>
      </c>
      <c r="D390">
        <v>78460.736961200004</v>
      </c>
    </row>
    <row r="391" spans="1:11" x14ac:dyDescent="0.25">
      <c r="C391">
        <v>78501.506203500001</v>
      </c>
      <c r="D391">
        <v>78501.506203500001</v>
      </c>
    </row>
    <row r="392" spans="1:11" x14ac:dyDescent="0.25">
      <c r="A392" t="s">
        <v>41</v>
      </c>
      <c r="C392">
        <v>81964.013032600007</v>
      </c>
      <c r="D392">
        <v>80000.114195799993</v>
      </c>
      <c r="F392" s="1">
        <f>AVERAGE(C392:C401)</f>
        <v>81398.012951929995</v>
      </c>
      <c r="G392">
        <f>STDEV(C392:C401)/F392</f>
        <v>6.5675243323021501E-3</v>
      </c>
      <c r="H392">
        <f>AVERAGE(D392:D401)</f>
        <v>80006.732276900002</v>
      </c>
      <c r="I392">
        <f>STDEV(D392:D401)/H392</f>
        <v>2.8423366235059986E-3</v>
      </c>
      <c r="J392">
        <f>MIN(D392:D401)</f>
        <v>79835.195785899996</v>
      </c>
      <c r="K392">
        <f>(C392-D392)/C392</f>
        <v>2.3960501250944132E-2</v>
      </c>
    </row>
    <row r="393" spans="1:11" x14ac:dyDescent="0.25">
      <c r="C393">
        <v>81528.724883100003</v>
      </c>
      <c r="D393">
        <v>79858.5581599</v>
      </c>
    </row>
    <row r="394" spans="1:11" x14ac:dyDescent="0.25">
      <c r="C394">
        <v>81446.887247100007</v>
      </c>
      <c r="D394">
        <v>79916.139314100001</v>
      </c>
    </row>
    <row r="395" spans="1:11" x14ac:dyDescent="0.25">
      <c r="C395">
        <v>81962.308415499996</v>
      </c>
      <c r="D395">
        <v>79860.740347500003</v>
      </c>
    </row>
    <row r="396" spans="1:11" x14ac:dyDescent="0.25">
      <c r="C396">
        <v>80400.604459299997</v>
      </c>
      <c r="D396">
        <v>79976.302591500003</v>
      </c>
    </row>
    <row r="397" spans="1:11" x14ac:dyDescent="0.25">
      <c r="C397">
        <v>81122.598671</v>
      </c>
      <c r="D397">
        <v>80353.731790000005</v>
      </c>
    </row>
    <row r="398" spans="1:11" x14ac:dyDescent="0.25">
      <c r="C398">
        <v>81292.773657800004</v>
      </c>
      <c r="D398">
        <v>80487.390755400003</v>
      </c>
    </row>
    <row r="399" spans="1:11" x14ac:dyDescent="0.25">
      <c r="C399">
        <v>81340.914503799999</v>
      </c>
      <c r="D399">
        <v>79835.195785899996</v>
      </c>
    </row>
    <row r="400" spans="1:11" x14ac:dyDescent="0.25">
      <c r="C400">
        <v>80819.990330700006</v>
      </c>
      <c r="D400">
        <v>79937.834145300003</v>
      </c>
    </row>
    <row r="401" spans="1:11" x14ac:dyDescent="0.25">
      <c r="C401">
        <v>82101.314318399993</v>
      </c>
      <c r="D401">
        <v>79841.315683599998</v>
      </c>
    </row>
    <row r="402" spans="1:11" x14ac:dyDescent="0.25">
      <c r="A402" t="s">
        <v>42</v>
      </c>
      <c r="C402">
        <v>2318378.4209199999</v>
      </c>
      <c r="D402">
        <v>2318378.4209199999</v>
      </c>
      <c r="F402" s="1">
        <f>AVERAGE(C402:C411)</f>
        <v>2320261.88326</v>
      </c>
      <c r="G402">
        <f>STDEV(C402:C411)/F402</f>
        <v>5.4024554955918512E-4</v>
      </c>
      <c r="H402">
        <f>AVERAGE(D402:D411)</f>
        <v>2320189.7931209998</v>
      </c>
      <c r="I402">
        <f>STDEV(D402:D411)/H402</f>
        <v>5.2820129117899374E-4</v>
      </c>
      <c r="J402">
        <f>MIN(D402:D411)</f>
        <v>2318378.4209199999</v>
      </c>
      <c r="K402">
        <f>(C402-D402)/C402</f>
        <v>0</v>
      </c>
    </row>
    <row r="403" spans="1:11" x14ac:dyDescent="0.25">
      <c r="C403">
        <v>2320369.7261600001</v>
      </c>
      <c r="D403">
        <v>2320294.1182300001</v>
      </c>
    </row>
    <row r="404" spans="1:11" x14ac:dyDescent="0.25">
      <c r="C404">
        <v>2318550.0512299999</v>
      </c>
      <c r="D404">
        <v>2318479.4253600002</v>
      </c>
    </row>
    <row r="405" spans="1:11" x14ac:dyDescent="0.25">
      <c r="C405">
        <v>2319875.6736099999</v>
      </c>
      <c r="D405">
        <v>2319849.7122499999</v>
      </c>
    </row>
    <row r="406" spans="1:11" x14ac:dyDescent="0.25">
      <c r="C406">
        <v>2319232.7404900002</v>
      </c>
      <c r="D406">
        <v>2319113.49688</v>
      </c>
    </row>
    <row r="407" spans="1:11" x14ac:dyDescent="0.25">
      <c r="C407">
        <v>2321964.4992900002</v>
      </c>
      <c r="D407">
        <v>2321905.7134500002</v>
      </c>
    </row>
    <row r="408" spans="1:11" x14ac:dyDescent="0.25">
      <c r="C408">
        <v>2320565.7730100001</v>
      </c>
      <c r="D408">
        <v>2320565.7730100001</v>
      </c>
    </row>
    <row r="409" spans="1:11" x14ac:dyDescent="0.25">
      <c r="C409">
        <v>2321558.0874399999</v>
      </c>
      <c r="D409">
        <v>2321372.7490500002</v>
      </c>
    </row>
    <row r="410" spans="1:11" x14ac:dyDescent="0.25">
      <c r="C410">
        <v>2320565.7730100001</v>
      </c>
      <c r="D410">
        <v>2320565.7730100001</v>
      </c>
    </row>
    <row r="411" spans="1:11" x14ac:dyDescent="0.25">
      <c r="C411">
        <v>2321558.0874399999</v>
      </c>
      <c r="D411">
        <v>2321372.7490500002</v>
      </c>
    </row>
    <row r="412" spans="1:11" x14ac:dyDescent="0.25">
      <c r="A412" t="s">
        <v>43</v>
      </c>
      <c r="C412">
        <v>2145794.1196699999</v>
      </c>
      <c r="D412">
        <v>2145780.6893600002</v>
      </c>
      <c r="F412" s="1">
        <f>AVERAGE(C412:C421)</f>
        <v>2145987.659496</v>
      </c>
      <c r="G412">
        <f>STDEV(C412:C421)/F412</f>
        <v>5.7297246073384814E-4</v>
      </c>
      <c r="H412">
        <f>AVERAGE(D412:D421)</f>
        <v>2145885.8955239998</v>
      </c>
      <c r="I412">
        <f>STDEV(D412:D421)/H412</f>
        <v>5.9488993945962351E-4</v>
      </c>
      <c r="J412">
        <f>MIN(D412:D421)</f>
        <v>2145124.1789899999</v>
      </c>
      <c r="K412">
        <f>(C412-D412)/C412</f>
        <v>6.2588996197825355E-6</v>
      </c>
    </row>
    <row r="413" spans="1:11" x14ac:dyDescent="0.25">
      <c r="C413">
        <v>2145555.2567799999</v>
      </c>
      <c r="D413">
        <v>2145250.3763899999</v>
      </c>
    </row>
    <row r="414" spans="1:11" x14ac:dyDescent="0.25">
      <c r="C414">
        <v>2149334.4410999999</v>
      </c>
      <c r="D414">
        <v>2149334.4410999999</v>
      </c>
    </row>
    <row r="415" spans="1:11" x14ac:dyDescent="0.25">
      <c r="C415">
        <v>2145251.9212799999</v>
      </c>
      <c r="D415">
        <v>2145124.1789899999</v>
      </c>
    </row>
    <row r="416" spans="1:11" x14ac:dyDescent="0.25">
      <c r="C416">
        <v>2146061.6974300002</v>
      </c>
      <c r="D416">
        <v>2145998.9108099998</v>
      </c>
    </row>
    <row r="417" spans="1:11" x14ac:dyDescent="0.25">
      <c r="C417">
        <v>2145251.9212799999</v>
      </c>
      <c r="D417">
        <v>2145124.1789899999</v>
      </c>
    </row>
    <row r="418" spans="1:11" x14ac:dyDescent="0.25">
      <c r="C418">
        <v>2146061.6974300002</v>
      </c>
      <c r="D418">
        <v>2145998.9108099998</v>
      </c>
    </row>
    <row r="419" spans="1:11" x14ac:dyDescent="0.25">
      <c r="C419">
        <v>2145251.9212799999</v>
      </c>
      <c r="D419">
        <v>2145124.1789899999</v>
      </c>
    </row>
    <row r="420" spans="1:11" x14ac:dyDescent="0.25">
      <c r="C420">
        <v>2146061.6974300002</v>
      </c>
      <c r="D420">
        <v>2145998.9108099998</v>
      </c>
    </row>
    <row r="421" spans="1:11" x14ac:dyDescent="0.25">
      <c r="C421">
        <v>2145251.9212799999</v>
      </c>
      <c r="D421">
        <v>2145124.1789899999</v>
      </c>
    </row>
    <row r="422" spans="1:11" x14ac:dyDescent="0.25">
      <c r="A422" t="s">
        <v>44</v>
      </c>
      <c r="C422">
        <v>2121301.0856300001</v>
      </c>
      <c r="D422">
        <v>2121221.9369999999</v>
      </c>
      <c r="F422" s="1">
        <f>AVERAGE(C422:C431)</f>
        <v>2120739.7197620003</v>
      </c>
      <c r="G422">
        <f>STDEV(C422:C431)/F422</f>
        <v>3.1191868768185602E-4</v>
      </c>
      <c r="H422">
        <f>AVERAGE(D422:D431)</f>
        <v>2120700.6569650001</v>
      </c>
      <c r="I422">
        <f>STDEV(D422:D431)/H422</f>
        <v>3.228129204227201E-4</v>
      </c>
      <c r="J422">
        <f>MIN(D422:D431)</f>
        <v>2119953.1579100001</v>
      </c>
      <c r="K422">
        <f>(C422-D422)/C422</f>
        <v>3.7311360719300752E-5</v>
      </c>
    </row>
    <row r="423" spans="1:11" x14ac:dyDescent="0.25">
      <c r="C423">
        <v>2120591.8209500001</v>
      </c>
      <c r="D423">
        <v>2120563.7721000002</v>
      </c>
    </row>
    <row r="424" spans="1:11" x14ac:dyDescent="0.25">
      <c r="C424">
        <v>2121763.7857300001</v>
      </c>
      <c r="D424">
        <v>2121763.7857300001</v>
      </c>
    </row>
    <row r="425" spans="1:11" x14ac:dyDescent="0.25">
      <c r="C425">
        <v>2120270.6187900002</v>
      </c>
      <c r="D425">
        <v>2120236.9651000001</v>
      </c>
    </row>
    <row r="426" spans="1:11" x14ac:dyDescent="0.25">
      <c r="C426">
        <v>2121419.9318499998</v>
      </c>
      <c r="D426">
        <v>2121419.9318499998</v>
      </c>
    </row>
    <row r="427" spans="1:11" x14ac:dyDescent="0.25">
      <c r="C427">
        <v>2120044.3926200001</v>
      </c>
      <c r="D427">
        <v>2119953.1579100001</v>
      </c>
    </row>
    <row r="428" spans="1:11" x14ac:dyDescent="0.25">
      <c r="C428">
        <v>2120270.6187900002</v>
      </c>
      <c r="D428">
        <v>2120236.9651000001</v>
      </c>
    </row>
    <row r="429" spans="1:11" x14ac:dyDescent="0.25">
      <c r="C429">
        <v>2121419.9318499998</v>
      </c>
      <c r="D429">
        <v>2121419.9318499998</v>
      </c>
    </row>
    <row r="430" spans="1:11" x14ac:dyDescent="0.25">
      <c r="C430">
        <v>2120044.3926200001</v>
      </c>
      <c r="D430">
        <v>2119953.1579100001</v>
      </c>
    </row>
    <row r="431" spans="1:11" x14ac:dyDescent="0.25">
      <c r="C431">
        <v>2120270.6187900002</v>
      </c>
      <c r="D431">
        <v>2120236.9651000001</v>
      </c>
    </row>
    <row r="432" spans="1:11" x14ac:dyDescent="0.25">
      <c r="A432" t="s">
        <v>45</v>
      </c>
      <c r="C432">
        <v>2028009.31415</v>
      </c>
      <c r="D432">
        <v>2027963.12467</v>
      </c>
      <c r="F432" s="1">
        <f>AVERAGE(C432:C441)</f>
        <v>2028202.031346</v>
      </c>
      <c r="G432">
        <f>STDEV(C432:C441)/F432</f>
        <v>7.8996386886307998E-5</v>
      </c>
      <c r="H432">
        <f>AVERAGE(D432:D441)</f>
        <v>2028117.6412429996</v>
      </c>
      <c r="I432">
        <f>STDEV(D432:D441)/H432</f>
        <v>1.3951144839266825E-4</v>
      </c>
      <c r="J432">
        <f>MIN(D432:D441)</f>
        <v>2027663.3622399999</v>
      </c>
      <c r="K432">
        <f>(C432-D432)/C432</f>
        <v>2.2775773107976141E-5</v>
      </c>
    </row>
    <row r="433" spans="1:11" x14ac:dyDescent="0.25">
      <c r="C433">
        <v>2028156.80045</v>
      </c>
      <c r="D433">
        <v>2028154.3279200001</v>
      </c>
    </row>
    <row r="434" spans="1:11" x14ac:dyDescent="0.25">
      <c r="C434">
        <v>2028269.8565</v>
      </c>
      <c r="D434">
        <v>2028269.8565</v>
      </c>
    </row>
    <row r="435" spans="1:11" x14ac:dyDescent="0.25">
      <c r="C435">
        <v>2028060.98175</v>
      </c>
      <c r="D435">
        <v>2027663.3622399999</v>
      </c>
    </row>
    <row r="436" spans="1:11" x14ac:dyDescent="0.25">
      <c r="C436">
        <v>2028460.85687</v>
      </c>
      <c r="D436">
        <v>2028460.85687</v>
      </c>
    </row>
    <row r="437" spans="1:11" x14ac:dyDescent="0.25">
      <c r="C437">
        <v>2028135.4043099999</v>
      </c>
      <c r="D437">
        <v>2028135.4043099999</v>
      </c>
    </row>
    <row r="438" spans="1:11" x14ac:dyDescent="0.25">
      <c r="C438">
        <v>2028269.8565</v>
      </c>
      <c r="D438">
        <v>2028269.8565</v>
      </c>
    </row>
    <row r="439" spans="1:11" x14ac:dyDescent="0.25">
      <c r="C439">
        <v>2028060.98175</v>
      </c>
      <c r="D439">
        <v>2027663.3622399999</v>
      </c>
    </row>
    <row r="440" spans="1:11" x14ac:dyDescent="0.25">
      <c r="C440">
        <v>2028460.85687</v>
      </c>
      <c r="D440">
        <v>2028460.85687</v>
      </c>
    </row>
    <row r="441" spans="1:11" x14ac:dyDescent="0.25">
      <c r="C441">
        <v>2028135.4043099999</v>
      </c>
      <c r="D441">
        <v>2028135.4043099999</v>
      </c>
    </row>
    <row r="442" spans="1:11" x14ac:dyDescent="0.25">
      <c r="A442" t="s">
        <v>46</v>
      </c>
      <c r="C442">
        <v>2004075.2117099999</v>
      </c>
      <c r="D442">
        <v>2004016.0549600001</v>
      </c>
      <c r="F442" s="1">
        <f>AVERAGE(C442:C451)</f>
        <v>2005566.094666</v>
      </c>
      <c r="G442">
        <f>STDEV(C442:C451)/F442</f>
        <v>4.2456624931617949E-4</v>
      </c>
      <c r="H442">
        <f>AVERAGE(D442:D451)</f>
        <v>2005364.8342859999</v>
      </c>
      <c r="I442">
        <f>STDEV(D442:D451)/H442</f>
        <v>4.9958800241306533E-4</v>
      </c>
      <c r="J442">
        <f>MIN(D442:D451)</f>
        <v>2003951.7709900001</v>
      </c>
      <c r="K442">
        <f>(C442-D442)/C442</f>
        <v>2.9518228484734839E-5</v>
      </c>
    </row>
    <row r="443" spans="1:11" x14ac:dyDescent="0.25">
      <c r="C443">
        <v>2006671.6551600001</v>
      </c>
      <c r="D443">
        <v>2006587.73224</v>
      </c>
    </row>
    <row r="444" spans="1:11" x14ac:dyDescent="0.25">
      <c r="C444">
        <v>2005663.46942</v>
      </c>
      <c r="D444">
        <v>2005660.2749699999</v>
      </c>
    </row>
    <row r="445" spans="1:11" x14ac:dyDescent="0.25">
      <c r="C445">
        <v>2006207.20352</v>
      </c>
      <c r="D445">
        <v>2006177.4479100001</v>
      </c>
    </row>
    <row r="446" spans="1:11" x14ac:dyDescent="0.25">
      <c r="C446">
        <v>2006172.0517599999</v>
      </c>
      <c r="D446">
        <v>2006140.18927</v>
      </c>
    </row>
    <row r="447" spans="1:11" x14ac:dyDescent="0.25">
      <c r="C447">
        <v>2005587.3430699999</v>
      </c>
      <c r="D447">
        <v>2003951.7709900001</v>
      </c>
    </row>
    <row r="448" spans="1:11" x14ac:dyDescent="0.25">
      <c r="C448">
        <v>2004426.2499299999</v>
      </c>
      <c r="D448">
        <v>2004284.09439</v>
      </c>
    </row>
    <row r="449" spans="1:11" x14ac:dyDescent="0.25">
      <c r="C449">
        <v>2004887.75355</v>
      </c>
      <c r="D449">
        <v>2004860.7695899999</v>
      </c>
    </row>
    <row r="450" spans="1:11" x14ac:dyDescent="0.25">
      <c r="C450">
        <v>2006286.58913</v>
      </c>
      <c r="D450">
        <v>2006286.58913</v>
      </c>
    </row>
    <row r="451" spans="1:11" x14ac:dyDescent="0.25">
      <c r="C451">
        <v>2005683.4194100001</v>
      </c>
      <c r="D451">
        <v>2005683.4194100001</v>
      </c>
    </row>
    <row r="452" spans="1:11" x14ac:dyDescent="0.25">
      <c r="A452" t="s">
        <v>47</v>
      </c>
      <c r="C452">
        <v>2051.8491783700001</v>
      </c>
      <c r="D452">
        <v>2051.8491783700001</v>
      </c>
      <c r="F452" s="1">
        <f>AVERAGE(C452:C461)</f>
        <v>2051.9699587090004</v>
      </c>
      <c r="G452">
        <f>STDEV(C452:C461)/F452</f>
        <v>3.6721733104686053E-4</v>
      </c>
      <c r="H452">
        <f>AVERAGE(D452:D461)</f>
        <v>2051.4643899920002</v>
      </c>
      <c r="I452">
        <f>STDEV(D452:D461)/H452</f>
        <v>1.3661130412762922E-4</v>
      </c>
      <c r="J452">
        <f>MIN(D452:D461)</f>
        <v>2050.87518202</v>
      </c>
      <c r="K452">
        <f>(C452-D452)/C452</f>
        <v>0</v>
      </c>
    </row>
    <row r="453" spans="1:11" x14ac:dyDescent="0.25">
      <c r="C453">
        <v>2051.5742654199998</v>
      </c>
      <c r="D453">
        <v>2051.5742654199998</v>
      </c>
    </row>
    <row r="454" spans="1:11" x14ac:dyDescent="0.25">
      <c r="C454">
        <v>2051.5612581199998</v>
      </c>
      <c r="D454">
        <v>2051.5612581199998</v>
      </c>
    </row>
    <row r="455" spans="1:11" x14ac:dyDescent="0.25">
      <c r="C455">
        <v>2052.89231092</v>
      </c>
      <c r="D455">
        <v>2051.5923536199998</v>
      </c>
    </row>
    <row r="456" spans="1:11" x14ac:dyDescent="0.25">
      <c r="C456">
        <v>2051.5395889699998</v>
      </c>
      <c r="D456">
        <v>2051.5395889699998</v>
      </c>
    </row>
    <row r="457" spans="1:11" x14ac:dyDescent="0.25">
      <c r="C457">
        <v>2052.8152788500001</v>
      </c>
      <c r="D457">
        <v>2051.71697017</v>
      </c>
    </row>
    <row r="458" spans="1:11" x14ac:dyDescent="0.25">
      <c r="C458">
        <v>2053.0841395500001</v>
      </c>
      <c r="D458">
        <v>2051.4592206000002</v>
      </c>
    </row>
    <row r="459" spans="1:11" x14ac:dyDescent="0.25">
      <c r="C459">
        <v>2052.2483365500002</v>
      </c>
      <c r="D459">
        <v>2051.2677876600001</v>
      </c>
    </row>
    <row r="460" spans="1:11" x14ac:dyDescent="0.25">
      <c r="C460">
        <v>2051.2600483199999</v>
      </c>
      <c r="D460">
        <v>2051.2080949699998</v>
      </c>
    </row>
    <row r="461" spans="1:11" x14ac:dyDescent="0.25">
      <c r="C461">
        <v>2050.87518202</v>
      </c>
      <c r="D461">
        <v>2050.87518202</v>
      </c>
    </row>
    <row r="462" spans="1:11" x14ac:dyDescent="0.25">
      <c r="A462" t="s">
        <v>48</v>
      </c>
      <c r="C462">
        <v>1930.31023977</v>
      </c>
      <c r="D462">
        <v>1929.5882495799999</v>
      </c>
      <c r="F462" s="1">
        <f>AVERAGE(C462:C471)</f>
        <v>1931.049936894</v>
      </c>
      <c r="G462">
        <f>STDEV(C462:C471)/F462</f>
        <v>1.4202346108556501E-4</v>
      </c>
      <c r="H462">
        <f>AVERAGE(D462:D471)</f>
        <v>1930.5315035250001</v>
      </c>
      <c r="I462">
        <f>STDEV(D462:D471)/H462</f>
        <v>1.7363727879698813E-4</v>
      </c>
      <c r="J462">
        <f>MIN(D462:D471)</f>
        <v>1929.5882495799999</v>
      </c>
      <c r="K462">
        <f>(C462-D462)/C462</f>
        <v>3.7402805783492542E-4</v>
      </c>
    </row>
    <row r="463" spans="1:11" x14ac:dyDescent="0.25">
      <c r="C463">
        <v>1931.30896237</v>
      </c>
      <c r="D463">
        <v>1930.51919931</v>
      </c>
    </row>
    <row r="464" spans="1:11" x14ac:dyDescent="0.25">
      <c r="C464">
        <v>1931.04500876</v>
      </c>
      <c r="D464">
        <v>1930.6207626800001</v>
      </c>
    </row>
    <row r="465" spans="1:11" x14ac:dyDescent="0.25">
      <c r="C465">
        <v>1931.1750329399999</v>
      </c>
      <c r="D465">
        <v>1930.68113391</v>
      </c>
    </row>
    <row r="466" spans="1:11" x14ac:dyDescent="0.25">
      <c r="C466">
        <v>1931.04500876</v>
      </c>
      <c r="D466">
        <v>1930.6207626800001</v>
      </c>
    </row>
    <row r="467" spans="1:11" x14ac:dyDescent="0.25">
      <c r="C467">
        <v>1931.1750329399999</v>
      </c>
      <c r="D467">
        <v>1930.68113391</v>
      </c>
    </row>
    <row r="468" spans="1:11" x14ac:dyDescent="0.25">
      <c r="C468">
        <v>1931.04500876</v>
      </c>
      <c r="D468">
        <v>1930.6207626800001</v>
      </c>
    </row>
    <row r="469" spans="1:11" x14ac:dyDescent="0.25">
      <c r="C469">
        <v>1931.1750329399999</v>
      </c>
      <c r="D469">
        <v>1930.68113391</v>
      </c>
    </row>
    <row r="470" spans="1:11" x14ac:dyDescent="0.25">
      <c r="C470">
        <v>1931.04500876</v>
      </c>
      <c r="D470">
        <v>1930.6207626800001</v>
      </c>
    </row>
    <row r="471" spans="1:11" x14ac:dyDescent="0.25">
      <c r="C471">
        <v>1931.1750329399999</v>
      </c>
      <c r="D471">
        <v>1930.68113391</v>
      </c>
    </row>
    <row r="472" spans="1:11" x14ac:dyDescent="0.25">
      <c r="A472" t="s">
        <v>49</v>
      </c>
      <c r="C472">
        <v>1877.2305896299999</v>
      </c>
      <c r="D472">
        <v>1876.10581381</v>
      </c>
      <c r="F472" s="1">
        <f>AVERAGE(C472:C481)</f>
        <v>1877.458967631</v>
      </c>
      <c r="G472">
        <f>STDEV(C472:C481)/F472</f>
        <v>1.3727182967434224E-3</v>
      </c>
      <c r="H472">
        <f>AVERAGE(D472:D481)</f>
        <v>1876.53631129</v>
      </c>
      <c r="I472">
        <f>STDEV(D472:D481)/H472</f>
        <v>1.0277929019526502E-3</v>
      </c>
      <c r="J472">
        <f>MIN(D472:D481)</f>
        <v>1874.65262469</v>
      </c>
      <c r="K472">
        <f>(C472-D472)/C472</f>
        <v>5.991676388683076E-4</v>
      </c>
    </row>
    <row r="473" spans="1:11" x14ac:dyDescent="0.25">
      <c r="C473">
        <v>1879.10391832</v>
      </c>
      <c r="D473">
        <v>1877.6786229300001</v>
      </c>
    </row>
    <row r="474" spans="1:11" x14ac:dyDescent="0.25">
      <c r="C474">
        <v>1875.1503297199999</v>
      </c>
      <c r="D474">
        <v>1875.1503297199999</v>
      </c>
    </row>
    <row r="475" spans="1:11" x14ac:dyDescent="0.25">
      <c r="C475">
        <v>1874.9947328799999</v>
      </c>
      <c r="D475">
        <v>1874.9947328799999</v>
      </c>
    </row>
    <row r="476" spans="1:11" x14ac:dyDescent="0.25">
      <c r="C476">
        <v>1877.6786229300001</v>
      </c>
      <c r="D476">
        <v>1877.6786229300001</v>
      </c>
    </row>
    <row r="477" spans="1:11" x14ac:dyDescent="0.25">
      <c r="C477">
        <v>1875.3824708</v>
      </c>
      <c r="D477">
        <v>1875.3030386600001</v>
      </c>
    </row>
    <row r="478" spans="1:11" x14ac:dyDescent="0.25">
      <c r="C478">
        <v>1883.6382005200001</v>
      </c>
      <c r="D478">
        <v>1881.07469309</v>
      </c>
    </row>
    <row r="479" spans="1:11" x14ac:dyDescent="0.25">
      <c r="C479">
        <v>1877.94408735</v>
      </c>
      <c r="D479">
        <v>1876.93653296</v>
      </c>
    </row>
    <row r="480" spans="1:11" x14ac:dyDescent="0.25">
      <c r="C480">
        <v>1877.6786229300001</v>
      </c>
      <c r="D480">
        <v>1874.65262469</v>
      </c>
    </row>
    <row r="481" spans="1:11" x14ac:dyDescent="0.25">
      <c r="C481">
        <v>1875.7881012299999</v>
      </c>
      <c r="D481">
        <v>1875.7881012299999</v>
      </c>
    </row>
    <row r="482" spans="1:11" x14ac:dyDescent="0.25">
      <c r="A482" t="s">
        <v>50</v>
      </c>
      <c r="C482">
        <v>1843.17269816</v>
      </c>
      <c r="D482">
        <v>1842.1564410200001</v>
      </c>
      <c r="F482" s="1">
        <f>AVERAGE(C482:C491)</f>
        <v>1843.2015189250001</v>
      </c>
      <c r="G482">
        <f>STDEV(C482:C491)/F482</f>
        <v>7.1391945746308774E-4</v>
      </c>
      <c r="H482">
        <f>AVERAGE(D482:D491)</f>
        <v>1842.544944017</v>
      </c>
      <c r="I482">
        <f>STDEV(D482:D491)/H482</f>
        <v>6.0999563860644442E-4</v>
      </c>
      <c r="J482">
        <f>MIN(D482:D491)</f>
        <v>1841.1200861</v>
      </c>
      <c r="K482">
        <f>(C482-D482)/C482</f>
        <v>5.5136295205239722E-4</v>
      </c>
    </row>
    <row r="483" spans="1:11" x14ac:dyDescent="0.25">
      <c r="C483">
        <v>1842.8334935600001</v>
      </c>
      <c r="D483">
        <v>1842.8334935600001</v>
      </c>
    </row>
    <row r="484" spans="1:11" x14ac:dyDescent="0.25">
      <c r="C484">
        <v>1841.1200861</v>
      </c>
      <c r="D484">
        <v>1841.1200861</v>
      </c>
    </row>
    <row r="485" spans="1:11" x14ac:dyDescent="0.25">
      <c r="C485">
        <v>1843.7405666100001</v>
      </c>
      <c r="D485">
        <v>1842.1009839999999</v>
      </c>
    </row>
    <row r="486" spans="1:11" x14ac:dyDescent="0.25">
      <c r="C486">
        <v>1844.9180869100001</v>
      </c>
      <c r="D486">
        <v>1844.36022834</v>
      </c>
    </row>
    <row r="487" spans="1:11" x14ac:dyDescent="0.25">
      <c r="C487">
        <v>1842.8334935600001</v>
      </c>
      <c r="D487">
        <v>1842.8334935600001</v>
      </c>
    </row>
    <row r="488" spans="1:11" x14ac:dyDescent="0.25">
      <c r="C488">
        <v>1841.1200861</v>
      </c>
      <c r="D488">
        <v>1841.1200861</v>
      </c>
    </row>
    <row r="489" spans="1:11" x14ac:dyDescent="0.25">
      <c r="C489">
        <v>1843.7405666100001</v>
      </c>
      <c r="D489">
        <v>1842.1009839999999</v>
      </c>
    </row>
    <row r="490" spans="1:11" x14ac:dyDescent="0.25">
      <c r="C490">
        <v>1844.9180869100001</v>
      </c>
      <c r="D490">
        <v>1844.36022834</v>
      </c>
    </row>
    <row r="491" spans="1:11" x14ac:dyDescent="0.25">
      <c r="C491">
        <v>1843.6180247299999</v>
      </c>
      <c r="D491">
        <v>1842.4634151499999</v>
      </c>
    </row>
    <row r="492" spans="1:11" x14ac:dyDescent="0.25">
      <c r="A492" t="s">
        <v>51</v>
      </c>
      <c r="C492">
        <v>1850.3437659399999</v>
      </c>
      <c r="D492">
        <v>1847.3982650400001</v>
      </c>
      <c r="F492" s="1">
        <f>AVERAGE(C492:C501)</f>
        <v>1847.499004127</v>
      </c>
      <c r="G492">
        <f>STDEV(C492:C501)/F492</f>
        <v>1.1458592410542932E-3</v>
      </c>
      <c r="H492">
        <f>AVERAGE(D492:D501)</f>
        <v>1845.8906943410002</v>
      </c>
      <c r="I492">
        <f>STDEV(D492:D501)/H492</f>
        <v>7.3865950674675438E-4</v>
      </c>
      <c r="J492">
        <f>MIN(D492:D501)</f>
        <v>1843.7234128600001</v>
      </c>
      <c r="K492">
        <f>(C492-D492)/C492</f>
        <v>1.5918668488628046E-3</v>
      </c>
    </row>
    <row r="493" spans="1:11" x14ac:dyDescent="0.25">
      <c r="C493">
        <v>1847.70103801</v>
      </c>
      <c r="D493">
        <v>1847.70103801</v>
      </c>
    </row>
    <row r="494" spans="1:11" x14ac:dyDescent="0.25">
      <c r="C494">
        <v>1845.9886663699999</v>
      </c>
      <c r="D494">
        <v>1845.67474694</v>
      </c>
    </row>
    <row r="495" spans="1:11" x14ac:dyDescent="0.25">
      <c r="C495">
        <v>1850.8656416900001</v>
      </c>
      <c r="D495">
        <v>1846.7057426599999</v>
      </c>
    </row>
    <row r="496" spans="1:11" x14ac:dyDescent="0.25">
      <c r="C496">
        <v>1848.43723763</v>
      </c>
      <c r="D496">
        <v>1846.89251141</v>
      </c>
    </row>
    <row r="497" spans="1:11" x14ac:dyDescent="0.25">
      <c r="C497">
        <v>1848.9622057399999</v>
      </c>
      <c r="D497">
        <v>1845.9930922000001</v>
      </c>
    </row>
    <row r="498" spans="1:11" x14ac:dyDescent="0.25">
      <c r="C498">
        <v>1846.73442224</v>
      </c>
      <c r="D498">
        <v>1843.7234128600001</v>
      </c>
    </row>
    <row r="499" spans="1:11" x14ac:dyDescent="0.25">
      <c r="C499">
        <v>1845.7462789799999</v>
      </c>
      <c r="D499">
        <v>1845.4653324400001</v>
      </c>
    </row>
    <row r="500" spans="1:11" x14ac:dyDescent="0.25">
      <c r="C500">
        <v>1844.6317257799999</v>
      </c>
      <c r="D500">
        <v>1843.7737429599999</v>
      </c>
    </row>
    <row r="501" spans="1:11" x14ac:dyDescent="0.25">
      <c r="C501">
        <v>1845.5790588899999</v>
      </c>
      <c r="D501">
        <v>1845.5790588899999</v>
      </c>
    </row>
    <row r="502" spans="1:11" x14ac:dyDescent="0.25">
      <c r="A502" t="s">
        <v>52</v>
      </c>
      <c r="C502">
        <v>77864.9050747</v>
      </c>
      <c r="D502">
        <v>77122.418974999993</v>
      </c>
      <c r="F502" s="1">
        <f>AVERAGE(C502:C511)</f>
        <v>77655.037371200015</v>
      </c>
      <c r="G502">
        <f>STDEV(C502:C511)/F502</f>
        <v>4.2181542054996295E-3</v>
      </c>
      <c r="H502">
        <f>AVERAGE(D502:D511)</f>
        <v>77061.073999939981</v>
      </c>
      <c r="I502">
        <f>STDEV(D502:D511)/H502</f>
        <v>3.9816163207515897E-3</v>
      </c>
      <c r="J502">
        <f>MIN(D502:D511)</f>
        <v>76744.956705499993</v>
      </c>
      <c r="K502">
        <f>(C502-D502)/C502</f>
        <v>9.5355680327061324E-3</v>
      </c>
    </row>
    <row r="503" spans="1:11" x14ac:dyDescent="0.25">
      <c r="C503">
        <v>77269.957163400002</v>
      </c>
      <c r="D503">
        <v>76770.127636499994</v>
      </c>
    </row>
    <row r="504" spans="1:11" x14ac:dyDescent="0.25">
      <c r="C504">
        <v>77555.979556399994</v>
      </c>
      <c r="D504">
        <v>77376.194235200004</v>
      </c>
    </row>
    <row r="505" spans="1:11" x14ac:dyDescent="0.25">
      <c r="C505">
        <v>77309.018798300007</v>
      </c>
      <c r="D505">
        <v>76744.956705499993</v>
      </c>
    </row>
    <row r="506" spans="1:11" x14ac:dyDescent="0.25">
      <c r="C506">
        <v>78202.762787500003</v>
      </c>
      <c r="D506">
        <v>77670.678059099999</v>
      </c>
    </row>
    <row r="507" spans="1:11" x14ac:dyDescent="0.25">
      <c r="C507">
        <v>77977.777393800003</v>
      </c>
      <c r="D507">
        <v>77122.418974999993</v>
      </c>
    </row>
    <row r="508" spans="1:11" x14ac:dyDescent="0.25">
      <c r="C508">
        <v>77497.245695499994</v>
      </c>
      <c r="D508">
        <v>76770.127636499994</v>
      </c>
    </row>
    <row r="509" spans="1:11" x14ac:dyDescent="0.25">
      <c r="C509">
        <v>77279.657571100004</v>
      </c>
      <c r="D509">
        <v>76763.808895599999</v>
      </c>
    </row>
    <row r="510" spans="1:11" x14ac:dyDescent="0.25">
      <c r="C510">
        <v>77666.578357399994</v>
      </c>
      <c r="D510">
        <v>77122.418974999993</v>
      </c>
    </row>
    <row r="511" spans="1:11" x14ac:dyDescent="0.25">
      <c r="C511">
        <v>77926.491313899998</v>
      </c>
      <c r="D511">
        <v>77147.589905999994</v>
      </c>
    </row>
    <row r="512" spans="1:11" x14ac:dyDescent="0.25">
      <c r="A512" t="s">
        <v>53</v>
      </c>
      <c r="C512">
        <v>78405.579821899999</v>
      </c>
      <c r="D512">
        <v>77792.102480000001</v>
      </c>
      <c r="F512" s="1">
        <f>AVERAGE(C512:C521)</f>
        <v>78399.11115492</v>
      </c>
      <c r="G512">
        <f>STDEV(C512:C521)/F512</f>
        <v>3.6793710469045738E-3</v>
      </c>
      <c r="H512">
        <f>AVERAGE(D512:D521)</f>
        <v>77985.816190360012</v>
      </c>
      <c r="I512">
        <f>STDEV(D512:D521)/H512</f>
        <v>2.6728720056348569E-3</v>
      </c>
      <c r="J512">
        <f>MIN(D512:D521)</f>
        <v>77792.102480000001</v>
      </c>
      <c r="K512">
        <f>(C512-D512)/C512</f>
        <v>7.8244092230875008E-3</v>
      </c>
    </row>
    <row r="513" spans="1:11" x14ac:dyDescent="0.25">
      <c r="C513">
        <v>78522.8427352</v>
      </c>
      <c r="D513">
        <v>77807.068729699997</v>
      </c>
    </row>
    <row r="514" spans="1:11" x14ac:dyDescent="0.25">
      <c r="C514">
        <v>78462.400108500005</v>
      </c>
      <c r="D514">
        <v>77792.102480000001</v>
      </c>
    </row>
    <row r="515" spans="1:11" x14ac:dyDescent="0.25">
      <c r="C515">
        <v>78488.155100200005</v>
      </c>
      <c r="D515">
        <v>78224.499467700007</v>
      </c>
    </row>
    <row r="516" spans="1:11" x14ac:dyDescent="0.25">
      <c r="C516">
        <v>78568.396954099997</v>
      </c>
      <c r="D516">
        <v>78227.335778299996</v>
      </c>
    </row>
    <row r="517" spans="1:11" x14ac:dyDescent="0.25">
      <c r="C517">
        <v>78149.950374199994</v>
      </c>
      <c r="D517">
        <v>77939.194630700003</v>
      </c>
    </row>
    <row r="518" spans="1:11" x14ac:dyDescent="0.25">
      <c r="C518">
        <v>77944.925296300004</v>
      </c>
      <c r="D518">
        <v>77842.734526700006</v>
      </c>
    </row>
    <row r="519" spans="1:11" x14ac:dyDescent="0.25">
      <c r="C519">
        <v>78001.871434899993</v>
      </c>
      <c r="D519">
        <v>77794.938790500004</v>
      </c>
    </row>
    <row r="520" spans="1:11" x14ac:dyDescent="0.25">
      <c r="C520">
        <v>78891.306249000001</v>
      </c>
      <c r="D520">
        <v>78198.719302500002</v>
      </c>
    </row>
    <row r="521" spans="1:11" x14ac:dyDescent="0.25">
      <c r="C521">
        <v>78555.683474899997</v>
      </c>
      <c r="D521">
        <v>78239.465717500003</v>
      </c>
    </row>
    <row r="522" spans="1:11" x14ac:dyDescent="0.25">
      <c r="A522" t="s">
        <v>54</v>
      </c>
      <c r="C522">
        <v>80813.954433899999</v>
      </c>
      <c r="D522">
        <v>79150.718701100006</v>
      </c>
      <c r="F522" s="1">
        <f>AVERAGE(C522:C531)</f>
        <v>80233.458334170005</v>
      </c>
      <c r="G522">
        <f>STDEV(C522:C531)/F522</f>
        <v>3.5170318365402298E-3</v>
      </c>
      <c r="H522">
        <f>AVERAGE(D522:D531)</f>
        <v>79222.191809209995</v>
      </c>
      <c r="I522">
        <f>STDEV(D522:D531)/H522</f>
        <v>1.4661231048817103E-3</v>
      </c>
      <c r="J522">
        <f>MIN(D522:D531)</f>
        <v>79150.718701100006</v>
      </c>
      <c r="K522">
        <f>(C522-D522)/C522</f>
        <v>2.0581046237013432E-2</v>
      </c>
    </row>
    <row r="523" spans="1:11" x14ac:dyDescent="0.25">
      <c r="C523">
        <v>80283.586624599993</v>
      </c>
      <c r="D523">
        <v>79176.304559099997</v>
      </c>
    </row>
    <row r="524" spans="1:11" x14ac:dyDescent="0.25">
      <c r="C524">
        <v>80054.762546900005</v>
      </c>
      <c r="D524">
        <v>79150.718701100006</v>
      </c>
    </row>
    <row r="525" spans="1:11" x14ac:dyDescent="0.25">
      <c r="C525">
        <v>80017.265449800005</v>
      </c>
      <c r="D525">
        <v>79150.718701100006</v>
      </c>
    </row>
    <row r="526" spans="1:11" x14ac:dyDescent="0.25">
      <c r="C526">
        <v>80314.557557099994</v>
      </c>
      <c r="D526">
        <v>79404.376229500005</v>
      </c>
    </row>
    <row r="527" spans="1:11" x14ac:dyDescent="0.25">
      <c r="C527">
        <v>80241.657972700006</v>
      </c>
      <c r="D527">
        <v>79168.360162600002</v>
      </c>
    </row>
    <row r="528" spans="1:11" x14ac:dyDescent="0.25">
      <c r="C528">
        <v>80529.628156999999</v>
      </c>
      <c r="D528">
        <v>79238.661197699999</v>
      </c>
    </row>
    <row r="529" spans="1:11" x14ac:dyDescent="0.25">
      <c r="C529">
        <v>80250.734818900004</v>
      </c>
      <c r="D529">
        <v>79465.917657900005</v>
      </c>
    </row>
    <row r="530" spans="1:11" x14ac:dyDescent="0.25">
      <c r="C530">
        <v>79914.217890400003</v>
      </c>
      <c r="D530">
        <v>79158.071091000005</v>
      </c>
    </row>
    <row r="531" spans="1:11" x14ac:dyDescent="0.25">
      <c r="C531">
        <v>79914.217890400003</v>
      </c>
      <c r="D531">
        <v>79158.071091000005</v>
      </c>
    </row>
    <row r="532" spans="1:11" x14ac:dyDescent="0.25">
      <c r="A532" t="s">
        <v>55</v>
      </c>
      <c r="C532">
        <v>79956.229670000001</v>
      </c>
      <c r="D532">
        <v>78572.686641799999</v>
      </c>
      <c r="F532" s="1">
        <f>AVERAGE(C532:C541)</f>
        <v>79787.351443670006</v>
      </c>
      <c r="G532">
        <f>STDEV(C532:C541)/F532</f>
        <v>7.4369883439380047E-4</v>
      </c>
      <c r="H532">
        <f>AVERAGE(D532:D541)</f>
        <v>78636.064584289998</v>
      </c>
      <c r="I532">
        <f>STDEV(D532:D541)/H532</f>
        <v>2.8318735422070432E-4</v>
      </c>
      <c r="J532">
        <f>MIN(D532:D541)</f>
        <v>78572.686641799999</v>
      </c>
      <c r="K532">
        <f>(C532-D532)/C532</f>
        <v>1.7303755240964221E-2</v>
      </c>
    </row>
    <row r="533" spans="1:11" x14ac:dyDescent="0.25">
      <c r="C533">
        <v>79768.587196299995</v>
      </c>
      <c r="D533">
        <v>78643.106577900006</v>
      </c>
    </row>
    <row r="534" spans="1:11" x14ac:dyDescent="0.25">
      <c r="C534">
        <v>79768.587196299995</v>
      </c>
      <c r="D534">
        <v>78643.106577900006</v>
      </c>
    </row>
    <row r="535" spans="1:11" x14ac:dyDescent="0.25">
      <c r="C535">
        <v>79768.587196299995</v>
      </c>
      <c r="D535">
        <v>78643.106577900006</v>
      </c>
    </row>
    <row r="536" spans="1:11" x14ac:dyDescent="0.25">
      <c r="C536">
        <v>79768.587196299995</v>
      </c>
      <c r="D536">
        <v>78643.106577900006</v>
      </c>
    </row>
    <row r="537" spans="1:11" x14ac:dyDescent="0.25">
      <c r="C537">
        <v>79768.587196299995</v>
      </c>
      <c r="D537">
        <v>78643.106577900006</v>
      </c>
    </row>
    <row r="538" spans="1:11" x14ac:dyDescent="0.25">
      <c r="C538">
        <v>79768.587196299995</v>
      </c>
      <c r="D538">
        <v>78643.106577900006</v>
      </c>
    </row>
    <row r="539" spans="1:11" x14ac:dyDescent="0.25">
      <c r="C539">
        <v>79768.587196299995</v>
      </c>
      <c r="D539">
        <v>78643.106577900006</v>
      </c>
    </row>
    <row r="540" spans="1:11" x14ac:dyDescent="0.25">
      <c r="C540">
        <v>79768.587196299995</v>
      </c>
      <c r="D540">
        <v>78643.106577900006</v>
      </c>
    </row>
    <row r="541" spans="1:11" x14ac:dyDescent="0.25">
      <c r="C541">
        <v>79768.587196299995</v>
      </c>
      <c r="D541">
        <v>78643.106577900006</v>
      </c>
    </row>
    <row r="542" spans="1:11" x14ac:dyDescent="0.25">
      <c r="A542" t="s">
        <v>56</v>
      </c>
      <c r="C542">
        <v>81253.425973100006</v>
      </c>
      <c r="D542">
        <v>80549.605168399998</v>
      </c>
      <c r="F542" s="1">
        <f>AVERAGE(C542:C551)</f>
        <v>81370.407249488882</v>
      </c>
      <c r="G542">
        <f>STDEV(C542:C551)/F542</f>
        <v>6.0068694743532448E-3</v>
      </c>
      <c r="H542">
        <f>AVERAGE(D542:D551)</f>
        <v>80687.222531399995</v>
      </c>
      <c r="I542">
        <f>STDEV(D542:D551)/H542</f>
        <v>1.3185345985832883E-3</v>
      </c>
      <c r="J542">
        <f>MIN(D542:D551)</f>
        <v>80537.187010900001</v>
      </c>
      <c r="K542">
        <f>(C542-D542)/C542</f>
        <v>8.662044661760071E-3</v>
      </c>
    </row>
    <row r="543" spans="1:11" x14ac:dyDescent="0.25">
      <c r="C543">
        <v>80976.230776800003</v>
      </c>
      <c r="D543">
        <v>80720.654310500002</v>
      </c>
    </row>
    <row r="544" spans="1:11" x14ac:dyDescent="0.25">
      <c r="C544">
        <v>81620.398905099995</v>
      </c>
      <c r="D544">
        <v>80759.610422199999</v>
      </c>
    </row>
    <row r="545" spans="1:11" x14ac:dyDescent="0.25">
      <c r="C545">
        <v>81234.257870200003</v>
      </c>
      <c r="D545">
        <v>80537.187010900001</v>
      </c>
    </row>
    <row r="546" spans="1:11" x14ac:dyDescent="0.25">
      <c r="C546">
        <v>81297.785622299998</v>
      </c>
      <c r="D546">
        <v>80616.104288699993</v>
      </c>
    </row>
    <row r="547" spans="1:11" x14ac:dyDescent="0.25">
      <c r="C547">
        <v>80883.162377600005</v>
      </c>
      <c r="D547">
        <v>80629.586538500007</v>
      </c>
    </row>
    <row r="548" spans="1:11" x14ac:dyDescent="0.25">
      <c r="C548">
        <v>80858.292925799993</v>
      </c>
      <c r="D548">
        <v>80716.975949200001</v>
      </c>
    </row>
    <row r="549" spans="1:11" x14ac:dyDescent="0.25">
      <c r="C549">
        <v>82301.024318299998</v>
      </c>
      <c r="D549">
        <v>80716.975949200001</v>
      </c>
    </row>
    <row r="550" spans="1:11" x14ac:dyDescent="0.25">
      <c r="C550">
        <v>81909.086476199998</v>
      </c>
      <c r="D550">
        <v>80891.469585900006</v>
      </c>
    </row>
    <row r="551" spans="1:11" x14ac:dyDescent="0.25">
      <c r="B551">
        <v>127199.965803</v>
      </c>
      <c r="D551">
        <v>80734.056090500002</v>
      </c>
    </row>
    <row r="552" spans="1:11" x14ac:dyDescent="0.25">
      <c r="A552" t="s">
        <v>57</v>
      </c>
      <c r="C552">
        <v>2019451.64833</v>
      </c>
      <c r="D552">
        <v>2019432.7119700001</v>
      </c>
      <c r="F552" s="1">
        <f>AVERAGE(C552:C561)</f>
        <v>2018372.5545989997</v>
      </c>
      <c r="G552">
        <f>STDEV(C552:C561)/F552</f>
        <v>5.3432403388053225E-4</v>
      </c>
      <c r="H552">
        <f>AVERAGE(D552:D561)</f>
        <v>2018333.839596</v>
      </c>
      <c r="I552">
        <f>STDEV(D552:D561)/H552</f>
        <v>5.3854728695828223E-4</v>
      </c>
      <c r="J552">
        <f>MIN(D552:D561)</f>
        <v>2016955.4077699999</v>
      </c>
      <c r="K552">
        <f>(C552-D552)/C552</f>
        <v>9.3769811302953309E-6</v>
      </c>
    </row>
    <row r="553" spans="1:11" x14ac:dyDescent="0.25">
      <c r="C553">
        <v>2019579.97065</v>
      </c>
      <c r="D553">
        <v>2019555.9872300001</v>
      </c>
    </row>
    <row r="554" spans="1:11" x14ac:dyDescent="0.25">
      <c r="C554">
        <v>2017881.9247300001</v>
      </c>
      <c r="D554">
        <v>2017856.5793300001</v>
      </c>
    </row>
    <row r="555" spans="1:11" x14ac:dyDescent="0.25">
      <c r="C555">
        <v>2017835.7179099999</v>
      </c>
      <c r="D555">
        <v>2017749.6732699999</v>
      </c>
    </row>
    <row r="556" spans="1:11" x14ac:dyDescent="0.25">
      <c r="C556">
        <v>2017738.2279999999</v>
      </c>
      <c r="D556">
        <v>2017725.6285000001</v>
      </c>
    </row>
    <row r="557" spans="1:11" x14ac:dyDescent="0.25">
      <c r="C557">
        <v>2016955.4077699999</v>
      </c>
      <c r="D557">
        <v>2016955.4077699999</v>
      </c>
    </row>
    <row r="558" spans="1:11" x14ac:dyDescent="0.25">
      <c r="C558">
        <v>2017851.8883499999</v>
      </c>
      <c r="D558">
        <v>2017851.8883499999</v>
      </c>
    </row>
    <row r="559" spans="1:11" x14ac:dyDescent="0.25">
      <c r="C559">
        <v>2018129.9234199999</v>
      </c>
      <c r="D559">
        <v>2017913.28636</v>
      </c>
    </row>
    <row r="560" spans="1:11" x14ac:dyDescent="0.25">
      <c r="C560">
        <v>2020447.6826899999</v>
      </c>
      <c r="D560">
        <v>2020444.07904</v>
      </c>
    </row>
    <row r="561" spans="1:11" x14ac:dyDescent="0.25">
      <c r="C561">
        <v>2017853.15414</v>
      </c>
      <c r="D561">
        <v>2017853.15414</v>
      </c>
    </row>
    <row r="562" spans="1:11" x14ac:dyDescent="0.25">
      <c r="A562" t="s">
        <v>58</v>
      </c>
      <c r="C562">
        <v>1988922.8622000001</v>
      </c>
      <c r="D562">
        <v>1988904.9239699999</v>
      </c>
      <c r="F562" s="1">
        <f>AVERAGE(C562:C571)</f>
        <v>1986944.2807550002</v>
      </c>
      <c r="G562">
        <f>STDEV(C562:C571)/F562</f>
        <v>3.8472487058614237E-4</v>
      </c>
      <c r="H562">
        <f>AVERAGE(D562:D571)</f>
        <v>1986892.1799100004</v>
      </c>
      <c r="I562">
        <f>STDEV(D562:D571)/H562</f>
        <v>3.9662156173877257E-4</v>
      </c>
      <c r="J562">
        <f>MIN(D562:D571)</f>
        <v>1986367.7562200001</v>
      </c>
      <c r="K562">
        <f>(C562-D562)/C562</f>
        <v>9.0190677281277389E-6</v>
      </c>
    </row>
    <row r="563" spans="1:11" x14ac:dyDescent="0.25">
      <c r="C563">
        <v>1986967.5838299999</v>
      </c>
      <c r="D563">
        <v>1986949.6455999999</v>
      </c>
    </row>
    <row r="564" spans="1:11" x14ac:dyDescent="0.25">
      <c r="C564">
        <v>1986611.4115299999</v>
      </c>
      <c r="D564">
        <v>1986482.2837499999</v>
      </c>
    </row>
    <row r="565" spans="1:11" x14ac:dyDescent="0.25">
      <c r="C565">
        <v>1986764.5197600001</v>
      </c>
      <c r="D565">
        <v>1986764.5197600001</v>
      </c>
    </row>
    <row r="566" spans="1:11" x14ac:dyDescent="0.25">
      <c r="C566">
        <v>1986520.81712</v>
      </c>
      <c r="D566">
        <v>1986451.5054800001</v>
      </c>
    </row>
    <row r="567" spans="1:11" x14ac:dyDescent="0.25">
      <c r="C567">
        <v>1986502.32938</v>
      </c>
      <c r="D567">
        <v>1986367.7562200001</v>
      </c>
    </row>
    <row r="568" spans="1:11" x14ac:dyDescent="0.25">
      <c r="C568">
        <v>1986488.69609</v>
      </c>
      <c r="D568">
        <v>1986483.97533</v>
      </c>
    </row>
    <row r="569" spans="1:11" x14ac:dyDescent="0.25">
      <c r="C569">
        <v>1987524.9586</v>
      </c>
      <c r="D569">
        <v>1987524.9586</v>
      </c>
    </row>
    <row r="570" spans="1:11" x14ac:dyDescent="0.25">
      <c r="C570">
        <v>1986590.5035300001</v>
      </c>
      <c r="D570">
        <v>1986509.94664</v>
      </c>
    </row>
    <row r="571" spans="1:11" x14ac:dyDescent="0.25">
      <c r="C571">
        <v>1986549.1255099999</v>
      </c>
      <c r="D571">
        <v>1986482.2837499999</v>
      </c>
    </row>
    <row r="572" spans="1:11" x14ac:dyDescent="0.25">
      <c r="A572" t="s">
        <v>59</v>
      </c>
      <c r="C572">
        <v>2027351.1763299999</v>
      </c>
      <c r="D572">
        <v>2027351.1763299999</v>
      </c>
      <c r="F572" s="1">
        <f>AVERAGE(C572:C581)</f>
        <v>2028969.7395119998</v>
      </c>
      <c r="G572">
        <f>STDEV(C572:C581)/F572</f>
        <v>1.059591936565649E-3</v>
      </c>
      <c r="H572">
        <f>AVERAGE(D572:D581)</f>
        <v>2028923.9785839997</v>
      </c>
      <c r="I572">
        <f>STDEV(D572:D581)/H572</f>
        <v>1.0372564266468731E-3</v>
      </c>
      <c r="J572">
        <f>MIN(D572:D581)</f>
        <v>2027351.1763299999</v>
      </c>
      <c r="K572">
        <f>(C572-D572)/C572</f>
        <v>0</v>
      </c>
    </row>
    <row r="573" spans="1:11" x14ac:dyDescent="0.25">
      <c r="C573">
        <v>2027831.64246</v>
      </c>
      <c r="D573">
        <v>2027831.64246</v>
      </c>
    </row>
    <row r="574" spans="1:11" x14ac:dyDescent="0.25">
      <c r="C574">
        <v>2027729.4517399999</v>
      </c>
      <c r="D574">
        <v>2027704.59937</v>
      </c>
    </row>
    <row r="575" spans="1:11" x14ac:dyDescent="0.25">
      <c r="C575">
        <v>2030022.30363</v>
      </c>
      <c r="D575">
        <v>2030005.94273</v>
      </c>
    </row>
    <row r="576" spans="1:11" x14ac:dyDescent="0.25">
      <c r="C576">
        <v>2031129.93576</v>
      </c>
      <c r="D576">
        <v>2030911.22866</v>
      </c>
    </row>
    <row r="577" spans="1:11" x14ac:dyDescent="0.25">
      <c r="C577">
        <v>2028031.1806600001</v>
      </c>
      <c r="D577">
        <v>2027957.0026400001</v>
      </c>
    </row>
    <row r="578" spans="1:11" x14ac:dyDescent="0.25">
      <c r="C578">
        <v>2027841.4380699999</v>
      </c>
      <c r="D578">
        <v>2027839.3078999999</v>
      </c>
    </row>
    <row r="579" spans="1:11" x14ac:dyDescent="0.25">
      <c r="C579">
        <v>2027712.0812599999</v>
      </c>
      <c r="D579">
        <v>2027712.0812599999</v>
      </c>
    </row>
    <row r="580" spans="1:11" x14ac:dyDescent="0.25">
      <c r="C580">
        <v>2028007.98615</v>
      </c>
      <c r="D580">
        <v>2027989.4752799999</v>
      </c>
    </row>
    <row r="581" spans="1:11" x14ac:dyDescent="0.25">
      <c r="C581">
        <v>2034040.19906</v>
      </c>
      <c r="D581">
        <v>2033937.3292100001</v>
      </c>
    </row>
    <row r="582" spans="1:11" x14ac:dyDescent="0.25">
      <c r="A582" t="s">
        <v>60</v>
      </c>
      <c r="C582">
        <v>2021176.97936</v>
      </c>
      <c r="D582">
        <v>2021176.97936</v>
      </c>
      <c r="F582" s="1">
        <f>AVERAGE(C582:C591)</f>
        <v>2025636.8744330001</v>
      </c>
      <c r="G582">
        <f>STDEV(C582:C591)/F582</f>
        <v>3.3660290452773032E-3</v>
      </c>
      <c r="H582">
        <f>AVERAGE(D582:D591)</f>
        <v>2025451.3483209996</v>
      </c>
      <c r="I582">
        <f>STDEV(D582:D591)/H582</f>
        <v>3.4484086668971491E-3</v>
      </c>
      <c r="J582">
        <f>MIN(D582:D591)</f>
        <v>2017961.68824</v>
      </c>
      <c r="K582">
        <f>(C582-D582)/C582</f>
        <v>0</v>
      </c>
    </row>
    <row r="583" spans="1:11" x14ac:dyDescent="0.25">
      <c r="C583">
        <v>2018168.7620699999</v>
      </c>
      <c r="D583">
        <v>2018107.9619199999</v>
      </c>
    </row>
    <row r="584" spans="1:11" x14ac:dyDescent="0.25">
      <c r="C584">
        <v>2030016.2313600001</v>
      </c>
      <c r="D584">
        <v>2029942.43637</v>
      </c>
    </row>
    <row r="585" spans="1:11" x14ac:dyDescent="0.25">
      <c r="C585">
        <v>2027078.5175999999</v>
      </c>
      <c r="D585">
        <v>2027078.5175999999</v>
      </c>
    </row>
    <row r="586" spans="1:11" x14ac:dyDescent="0.25">
      <c r="C586">
        <v>2040900.0195299999</v>
      </c>
      <c r="D586">
        <v>2040859.8242200001</v>
      </c>
    </row>
    <row r="587" spans="1:11" x14ac:dyDescent="0.25">
      <c r="C587">
        <v>2020267.90888</v>
      </c>
      <c r="D587">
        <v>2020227.94512</v>
      </c>
    </row>
    <row r="588" spans="1:11" x14ac:dyDescent="0.25">
      <c r="C588">
        <v>2024609.0787800001</v>
      </c>
      <c r="D588">
        <v>2024571.32797</v>
      </c>
    </row>
    <row r="589" spans="1:11" x14ac:dyDescent="0.25">
      <c r="C589">
        <v>2024548.4279100001</v>
      </c>
      <c r="D589">
        <v>2024492.8848999999</v>
      </c>
    </row>
    <row r="590" spans="1:11" x14ac:dyDescent="0.25">
      <c r="C590">
        <v>2019506.95747</v>
      </c>
      <c r="D590">
        <v>2017961.68824</v>
      </c>
    </row>
    <row r="591" spans="1:11" x14ac:dyDescent="0.25">
      <c r="C591">
        <v>2030095.8613700001</v>
      </c>
      <c r="D591">
        <v>2030093.9175100001</v>
      </c>
    </row>
    <row r="592" spans="1:11" x14ac:dyDescent="0.25">
      <c r="A592" t="s">
        <v>61</v>
      </c>
      <c r="C592">
        <v>2030088.4539699999</v>
      </c>
      <c r="D592">
        <v>2030088.4539699999</v>
      </c>
      <c r="F592" s="1">
        <f>AVERAGE(C592:C601)</f>
        <v>2031636.214685</v>
      </c>
      <c r="G592">
        <f>STDEV(C592:C601)/F592</f>
        <v>1.3377837603639282E-3</v>
      </c>
      <c r="H592">
        <f>AVERAGE(D592:D601)</f>
        <v>2031608.1832920003</v>
      </c>
      <c r="I592">
        <f>STDEV(D592:D601)/H592</f>
        <v>1.337362584812585E-3</v>
      </c>
      <c r="J592">
        <f>MIN(D592:D601)</f>
        <v>2029498.71948</v>
      </c>
      <c r="K592">
        <f>(C592-D592)/C592</f>
        <v>0</v>
      </c>
    </row>
    <row r="593" spans="3:4" x14ac:dyDescent="0.25">
      <c r="C593">
        <v>2029725.9561300001</v>
      </c>
      <c r="D593">
        <v>2029688.4575499999</v>
      </c>
    </row>
    <row r="594" spans="3:4" x14ac:dyDescent="0.25">
      <c r="C594">
        <v>2033057.4319800001</v>
      </c>
      <c r="D594">
        <v>2033015.8023099999</v>
      </c>
    </row>
    <row r="595" spans="3:4" x14ac:dyDescent="0.25">
      <c r="C595">
        <v>2029785.5800399999</v>
      </c>
      <c r="D595">
        <v>2029730.2193400001</v>
      </c>
    </row>
    <row r="596" spans="3:4" x14ac:dyDescent="0.25">
      <c r="C596">
        <v>2031002.9006399999</v>
      </c>
      <c r="D596">
        <v>2031002.9006399999</v>
      </c>
    </row>
    <row r="597" spans="3:4" x14ac:dyDescent="0.25">
      <c r="C597">
        <v>2029516.45909</v>
      </c>
      <c r="D597">
        <v>2029498.71948</v>
      </c>
    </row>
    <row r="598" spans="3:4" x14ac:dyDescent="0.25">
      <c r="C598">
        <v>2031107.15582</v>
      </c>
      <c r="D598">
        <v>2031093.1429900001</v>
      </c>
    </row>
    <row r="599" spans="3:4" x14ac:dyDescent="0.25">
      <c r="C599">
        <v>2033691.24009</v>
      </c>
      <c r="D599">
        <v>2033590.7867000001</v>
      </c>
    </row>
    <row r="600" spans="3:4" x14ac:dyDescent="0.25">
      <c r="C600">
        <v>2030161.3491499999</v>
      </c>
      <c r="D600">
        <v>2030147.73</v>
      </c>
    </row>
    <row r="601" spans="3:4" x14ac:dyDescent="0.25">
      <c r="C601">
        <v>2038225.6199399999</v>
      </c>
      <c r="D601">
        <v>2038225.6199399999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F8" sqref="F8"/>
    </sheetView>
  </sheetViews>
  <sheetFormatPr defaultRowHeight="15" x14ac:dyDescent="0.25"/>
  <cols>
    <col min="6" max="6" width="9.140625" style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2764.94421883</v>
      </c>
      <c r="D2">
        <v>2764.94421883</v>
      </c>
      <c r="F2" s="1">
        <f>AVERAGE(C2:C11)</f>
        <v>2765.7030067770002</v>
      </c>
      <c r="G2">
        <f>STDEV(C2:C11)/F2</f>
        <v>3.5378450382413318E-4</v>
      </c>
      <c r="H2">
        <f>AVERAGE(D2:D11)</f>
        <v>2763.6381753039996</v>
      </c>
      <c r="I2">
        <f>STDEV(D2:D11)/H2</f>
        <v>5.8039813274843126E-4</v>
      </c>
      <c r="J2">
        <f>MIN(D2:D11)</f>
        <v>2761.04365521</v>
      </c>
      <c r="K2">
        <f>(C2-D2)/C2</f>
        <v>0</v>
      </c>
    </row>
    <row r="3" spans="1:11" x14ac:dyDescent="0.25">
      <c r="C3">
        <v>2765.8253661600002</v>
      </c>
      <c r="D3">
        <v>2762.8104894600001</v>
      </c>
    </row>
    <row r="4" spans="1:11" x14ac:dyDescent="0.25">
      <c r="C4">
        <v>2763.9612221000002</v>
      </c>
      <c r="D4">
        <v>2761.7049037199999</v>
      </c>
    </row>
    <row r="5" spans="1:11" x14ac:dyDescent="0.25">
      <c r="C5">
        <v>2765.2227722299999</v>
      </c>
      <c r="D5">
        <v>2765.2227722299999</v>
      </c>
    </row>
    <row r="6" spans="1:11" x14ac:dyDescent="0.25">
      <c r="C6">
        <v>2765.79210698</v>
      </c>
      <c r="D6">
        <v>2763.2038407300001</v>
      </c>
    </row>
    <row r="7" spans="1:11" x14ac:dyDescent="0.25">
      <c r="C7">
        <v>2767.6132985700001</v>
      </c>
      <c r="D7">
        <v>2765.8896209999998</v>
      </c>
    </row>
    <row r="8" spans="1:11" x14ac:dyDescent="0.25">
      <c r="C8">
        <v>2765.3752618899998</v>
      </c>
      <c r="D8">
        <v>2764.0131435500002</v>
      </c>
    </row>
    <row r="9" spans="1:11" x14ac:dyDescent="0.25">
      <c r="C9">
        <v>2765.5432912900001</v>
      </c>
      <c r="D9">
        <v>2764.8583800199999</v>
      </c>
    </row>
    <row r="10" spans="1:11" x14ac:dyDescent="0.25">
      <c r="C10">
        <v>2766.55613141</v>
      </c>
      <c r="D10">
        <v>2762.6907282900002</v>
      </c>
    </row>
    <row r="11" spans="1:11" x14ac:dyDescent="0.25">
      <c r="C11">
        <v>2766.1963983099999</v>
      </c>
      <c r="D11">
        <v>2761.04365521</v>
      </c>
    </row>
    <row r="12" spans="1:11" x14ac:dyDescent="0.25">
      <c r="A12" t="s">
        <v>2</v>
      </c>
      <c r="C12">
        <v>2523.7319328499998</v>
      </c>
      <c r="D12">
        <v>2510.2782126299999</v>
      </c>
      <c r="F12" s="1">
        <f>AVERAGE(C12:C21)</f>
        <v>2518.0619632119997</v>
      </c>
      <c r="G12">
        <f>STDEV(C12:C21)/F12</f>
        <v>1.6949891038343851E-3</v>
      </c>
      <c r="H12">
        <f>AVERAGE(D12:D21)</f>
        <v>2511.436412261</v>
      </c>
      <c r="I12">
        <f>STDEV(D12:D21)/H12</f>
        <v>1.0462354661956502E-3</v>
      </c>
      <c r="J12">
        <f>MIN(D12:D21)</f>
        <v>2506.18269457</v>
      </c>
      <c r="K12">
        <f>(C12-D12)/C12</f>
        <v>5.3308832229288739E-3</v>
      </c>
    </row>
    <row r="13" spans="1:11" x14ac:dyDescent="0.25">
      <c r="C13">
        <v>2523.06053496</v>
      </c>
      <c r="D13">
        <v>2513.1443742699998</v>
      </c>
    </row>
    <row r="14" spans="1:11" x14ac:dyDescent="0.25">
      <c r="C14">
        <v>2517.4869847700002</v>
      </c>
      <c r="D14">
        <v>2510.6551701399999</v>
      </c>
    </row>
    <row r="15" spans="1:11" x14ac:dyDescent="0.25">
      <c r="C15">
        <v>2518.0111417100002</v>
      </c>
      <c r="D15">
        <v>2512.2668012700001</v>
      </c>
    </row>
    <row r="16" spans="1:11" x14ac:dyDescent="0.25">
      <c r="C16">
        <v>2515.7618711999999</v>
      </c>
      <c r="D16">
        <v>2515.30483417</v>
      </c>
    </row>
    <row r="17" spans="1:11" x14ac:dyDescent="0.25">
      <c r="C17">
        <v>2518.94913249</v>
      </c>
      <c r="D17">
        <v>2510.7093038899998</v>
      </c>
    </row>
    <row r="18" spans="1:11" x14ac:dyDescent="0.25">
      <c r="C18">
        <v>2509.1244133300002</v>
      </c>
      <c r="D18">
        <v>2509.1244133300002</v>
      </c>
    </row>
    <row r="19" spans="1:11" x14ac:dyDescent="0.25">
      <c r="C19">
        <v>2516.4223003699999</v>
      </c>
      <c r="D19">
        <v>2512.7086740499999</v>
      </c>
    </row>
    <row r="20" spans="1:11" x14ac:dyDescent="0.25">
      <c r="C20">
        <v>2516.2125652499999</v>
      </c>
      <c r="D20">
        <v>2513.9896442899999</v>
      </c>
    </row>
    <row r="21" spans="1:11" x14ac:dyDescent="0.25">
      <c r="C21">
        <v>2521.85875519</v>
      </c>
      <c r="D21">
        <v>2506.18269457</v>
      </c>
    </row>
    <row r="22" spans="1:11" x14ac:dyDescent="0.25">
      <c r="A22" t="s">
        <v>3</v>
      </c>
      <c r="C22">
        <v>2201.6924829</v>
      </c>
      <c r="D22">
        <v>2200.9183745199998</v>
      </c>
      <c r="F22" s="1">
        <f>AVERAGE(C22:C31)</f>
        <v>2203.5058381879999</v>
      </c>
      <c r="G22">
        <f>STDEV(C22:C31)/F22</f>
        <v>5.0617498817864847E-4</v>
      </c>
      <c r="H22">
        <f>AVERAGE(D22:D31)</f>
        <v>2201.1547209609998</v>
      </c>
      <c r="I22">
        <f>STDEV(D22:D31)/H22</f>
        <v>5.3168367726983638E-4</v>
      </c>
      <c r="J22">
        <f>MIN(D22:D31)</f>
        <v>2198.4186632400001</v>
      </c>
      <c r="K22">
        <f>(C22-D22)/C22</f>
        <v>3.5159695825482052E-4</v>
      </c>
    </row>
    <row r="23" spans="1:11" x14ac:dyDescent="0.25">
      <c r="C23">
        <v>2202.80740388</v>
      </c>
      <c r="D23">
        <v>2202.80740388</v>
      </c>
    </row>
    <row r="24" spans="1:11" x14ac:dyDescent="0.25">
      <c r="C24">
        <v>2203.22201236</v>
      </c>
      <c r="D24">
        <v>2198.4186632400001</v>
      </c>
    </row>
    <row r="25" spans="1:11" x14ac:dyDescent="0.25">
      <c r="C25">
        <v>2202.9609246</v>
      </c>
      <c r="D25">
        <v>2201.71391997</v>
      </c>
    </row>
    <row r="26" spans="1:11" x14ac:dyDescent="0.25">
      <c r="C26">
        <v>2204.09618654</v>
      </c>
      <c r="D26">
        <v>2201.9155202699999</v>
      </c>
    </row>
    <row r="27" spans="1:11" x14ac:dyDescent="0.25">
      <c r="C27">
        <v>2205.01119647</v>
      </c>
      <c r="D27">
        <v>2200.5280892699998</v>
      </c>
    </row>
    <row r="28" spans="1:11" x14ac:dyDescent="0.25">
      <c r="C28">
        <v>2204.9071360600001</v>
      </c>
      <c r="D28">
        <v>2201.0750091</v>
      </c>
    </row>
    <row r="29" spans="1:11" x14ac:dyDescent="0.25">
      <c r="C29">
        <v>2202.1767854499999</v>
      </c>
      <c r="D29">
        <v>2201.4610512600002</v>
      </c>
    </row>
    <row r="30" spans="1:11" x14ac:dyDescent="0.25">
      <c r="C30">
        <v>2204.1648799</v>
      </c>
      <c r="D30">
        <v>2200.8117754099999</v>
      </c>
    </row>
    <row r="31" spans="1:11" x14ac:dyDescent="0.25">
      <c r="C31">
        <v>2204.0193737200002</v>
      </c>
      <c r="D31">
        <v>2201.89740269</v>
      </c>
    </row>
    <row r="32" spans="1:11" x14ac:dyDescent="0.25">
      <c r="A32" t="s">
        <v>4</v>
      </c>
      <c r="C32">
        <v>1999.27750184</v>
      </c>
      <c r="D32">
        <v>1998.65126134</v>
      </c>
      <c r="F32" s="1">
        <f>AVERAGE(C32:C41)</f>
        <v>2000.9673711210003</v>
      </c>
      <c r="G32">
        <f>STDEV(C32:C41)/F32</f>
        <v>5.6242390467277467E-4</v>
      </c>
      <c r="H32">
        <f>AVERAGE(D32:D41)</f>
        <v>1998.9912298159998</v>
      </c>
      <c r="I32">
        <f>STDEV(D32:D41)/H32</f>
        <v>3.2102816928097607E-4</v>
      </c>
      <c r="J32">
        <f>MIN(D32:D41)</f>
        <v>1997.9040382799999</v>
      </c>
      <c r="K32">
        <f>(C32-D32)/C32</f>
        <v>3.1323340527947968E-4</v>
      </c>
    </row>
    <row r="33" spans="1:11" x14ac:dyDescent="0.25">
      <c r="C33">
        <v>2001.18145162</v>
      </c>
      <c r="D33">
        <v>1998.8313932000001</v>
      </c>
    </row>
    <row r="34" spans="1:11" x14ac:dyDescent="0.25">
      <c r="C34">
        <v>2000.7015891399999</v>
      </c>
      <c r="D34">
        <v>1999.49861788</v>
      </c>
    </row>
    <row r="35" spans="1:11" x14ac:dyDescent="0.25">
      <c r="C35">
        <v>2000.1704421500001</v>
      </c>
      <c r="D35">
        <v>1999.2177987</v>
      </c>
    </row>
    <row r="36" spans="1:11" x14ac:dyDescent="0.25">
      <c r="C36">
        <v>2002.16719386</v>
      </c>
      <c r="D36">
        <v>1999.84555471</v>
      </c>
    </row>
    <row r="37" spans="1:11" x14ac:dyDescent="0.25">
      <c r="C37">
        <v>1999.35924062</v>
      </c>
      <c r="D37">
        <v>1999.35924062</v>
      </c>
    </row>
    <row r="38" spans="1:11" x14ac:dyDescent="0.25">
      <c r="C38">
        <v>2001.4998608799999</v>
      </c>
      <c r="D38">
        <v>1999.54847522</v>
      </c>
    </row>
    <row r="39" spans="1:11" x14ac:dyDescent="0.25">
      <c r="C39">
        <v>2001.8998952500001</v>
      </c>
      <c r="D39">
        <v>1999.0124343800001</v>
      </c>
    </row>
    <row r="40" spans="1:11" x14ac:dyDescent="0.25">
      <c r="C40">
        <v>2000.8380161099999</v>
      </c>
      <c r="D40">
        <v>1997.9040382799999</v>
      </c>
    </row>
    <row r="41" spans="1:11" x14ac:dyDescent="0.25">
      <c r="C41">
        <v>2002.57851974</v>
      </c>
      <c r="D41">
        <v>1998.04348383</v>
      </c>
    </row>
    <row r="42" spans="1:11" x14ac:dyDescent="0.25">
      <c r="A42" t="s">
        <v>5</v>
      </c>
      <c r="C42">
        <v>1975.8395024900001</v>
      </c>
      <c r="D42">
        <v>1973.2538363599999</v>
      </c>
      <c r="F42" s="1">
        <f>AVERAGE(C42:C51)</f>
        <v>1979.8335719090003</v>
      </c>
      <c r="G42">
        <f>STDEV(C42:C51)/F42</f>
        <v>8.0161547787457356E-4</v>
      </c>
      <c r="H42">
        <f>AVERAGE(D42:D51)</f>
        <v>1976.2821157789999</v>
      </c>
      <c r="I42">
        <f>STDEV(D42:D51)/H42</f>
        <v>6.5221053207109342E-4</v>
      </c>
      <c r="J42">
        <f>MIN(D42:D51)</f>
        <v>1973.2538363599999</v>
      </c>
      <c r="K42">
        <f>(C42-D42)/C42</f>
        <v>1.3086417832732088E-3</v>
      </c>
    </row>
    <row r="43" spans="1:11" x14ac:dyDescent="0.25">
      <c r="C43">
        <v>1981.32290399</v>
      </c>
      <c r="D43">
        <v>1976.6495515900001</v>
      </c>
    </row>
    <row r="44" spans="1:11" x14ac:dyDescent="0.25">
      <c r="C44">
        <v>1979.8186536400001</v>
      </c>
      <c r="D44">
        <v>1975.71252665</v>
      </c>
    </row>
    <row r="45" spans="1:11" x14ac:dyDescent="0.25">
      <c r="C45">
        <v>1979.69051457</v>
      </c>
      <c r="D45">
        <v>1977.49369557</v>
      </c>
    </row>
    <row r="46" spans="1:11" x14ac:dyDescent="0.25">
      <c r="C46">
        <v>1981.32290399</v>
      </c>
      <c r="D46">
        <v>1976.6495515900001</v>
      </c>
    </row>
    <row r="47" spans="1:11" x14ac:dyDescent="0.25">
      <c r="C47">
        <v>1979.8186536400001</v>
      </c>
      <c r="D47">
        <v>1975.71252665</v>
      </c>
    </row>
    <row r="48" spans="1:11" x14ac:dyDescent="0.25">
      <c r="C48">
        <v>1979.69051457</v>
      </c>
      <c r="D48">
        <v>1977.49369557</v>
      </c>
    </row>
    <row r="49" spans="1:11" x14ac:dyDescent="0.25">
      <c r="C49">
        <v>1981.32290399</v>
      </c>
      <c r="D49">
        <v>1976.6495515900001</v>
      </c>
    </row>
    <row r="50" spans="1:11" x14ac:dyDescent="0.25">
      <c r="C50">
        <v>1979.8186536400001</v>
      </c>
      <c r="D50">
        <v>1975.71252665</v>
      </c>
    </row>
    <row r="51" spans="1:11" x14ac:dyDescent="0.25">
      <c r="C51">
        <v>1979.69051457</v>
      </c>
      <c r="D51">
        <v>1977.49369557</v>
      </c>
    </row>
    <row r="52" spans="1:11" x14ac:dyDescent="0.25">
      <c r="A52" t="s">
        <v>6</v>
      </c>
      <c r="C52">
        <v>77364.374911799998</v>
      </c>
      <c r="D52">
        <v>76880.603524699996</v>
      </c>
      <c r="F52" s="1">
        <f>AVERAGE(C52:C61)</f>
        <v>77268.592127330005</v>
      </c>
      <c r="G52">
        <f>STDEV(C52:C61)/F52</f>
        <v>1.4904951949554989E-3</v>
      </c>
      <c r="H52">
        <f>AVERAGE(D52:D61)</f>
        <v>76878.12796647998</v>
      </c>
      <c r="I52">
        <f>STDEV(D52:D61)/H52</f>
        <v>1.369856249113391E-4</v>
      </c>
      <c r="J52">
        <f>MIN(D52:D61)</f>
        <v>76872.256580999994</v>
      </c>
      <c r="K52">
        <f>(C52-D52)/C52</f>
        <v>6.2531544738974459E-3</v>
      </c>
    </row>
    <row r="53" spans="1:11" x14ac:dyDescent="0.25">
      <c r="C53">
        <v>77172.517688099993</v>
      </c>
      <c r="D53">
        <v>76880.603524699996</v>
      </c>
    </row>
    <row r="54" spans="1:11" x14ac:dyDescent="0.25">
      <c r="C54">
        <v>77415.706512599994</v>
      </c>
      <c r="D54">
        <v>76872.256580999994</v>
      </c>
    </row>
    <row r="55" spans="1:11" x14ac:dyDescent="0.25">
      <c r="C55">
        <v>77102.774205099995</v>
      </c>
      <c r="D55">
        <v>76872.256580999994</v>
      </c>
    </row>
    <row r="56" spans="1:11" x14ac:dyDescent="0.25">
      <c r="C56">
        <v>77214.586833199995</v>
      </c>
      <c r="D56">
        <v>76880.603524699996</v>
      </c>
    </row>
    <row r="57" spans="1:11" x14ac:dyDescent="0.25">
      <c r="C57">
        <v>77211.371696899994</v>
      </c>
      <c r="D57">
        <v>76872.256580999994</v>
      </c>
    </row>
    <row r="58" spans="1:11" x14ac:dyDescent="0.25">
      <c r="C58">
        <v>77206.642887399998</v>
      </c>
      <c r="D58">
        <v>76872.256580999994</v>
      </c>
    </row>
    <row r="59" spans="1:11" x14ac:dyDescent="0.25">
      <c r="C59">
        <v>77345.529281800002</v>
      </c>
      <c r="D59">
        <v>76905.929604699995</v>
      </c>
    </row>
    <row r="60" spans="1:11" x14ac:dyDescent="0.25">
      <c r="C60">
        <v>77205.287150899996</v>
      </c>
      <c r="D60">
        <v>76872.256580999994</v>
      </c>
    </row>
    <row r="61" spans="1:11" x14ac:dyDescent="0.25">
      <c r="C61">
        <v>77447.130105499993</v>
      </c>
      <c r="D61">
        <v>76872.256580999994</v>
      </c>
    </row>
    <row r="62" spans="1:11" x14ac:dyDescent="0.25">
      <c r="A62" t="s">
        <v>7</v>
      </c>
      <c r="C62">
        <v>76220.0379713</v>
      </c>
      <c r="D62">
        <v>75957.216466800004</v>
      </c>
      <c r="F62" s="1">
        <f>AVERAGE(C62:C71)</f>
        <v>76262.956263339991</v>
      </c>
      <c r="G62">
        <f>STDEV(C62:C71)/F62</f>
        <v>8.5393834949801077E-4</v>
      </c>
      <c r="H62">
        <f>AVERAGE(D62:D71)</f>
        <v>75961.408388100012</v>
      </c>
      <c r="I62">
        <f>STDEV(D62:D71)/H62</f>
        <v>1.5464626536034116E-4</v>
      </c>
      <c r="J62">
        <f>MIN(D62:D71)</f>
        <v>75942.786602099994</v>
      </c>
      <c r="K62">
        <f>(C62-D62)/C62</f>
        <v>3.4481943527627113E-3</v>
      </c>
    </row>
    <row r="63" spans="1:11" x14ac:dyDescent="0.25">
      <c r="C63">
        <v>76161.811954599994</v>
      </c>
      <c r="D63">
        <v>75957.216466800004</v>
      </c>
    </row>
    <row r="64" spans="1:11" x14ac:dyDescent="0.25">
      <c r="C64">
        <v>76298.234065700002</v>
      </c>
      <c r="D64">
        <v>75957.216466800004</v>
      </c>
    </row>
    <row r="65" spans="1:11" x14ac:dyDescent="0.25">
      <c r="C65">
        <v>76215.623459399998</v>
      </c>
      <c r="D65">
        <v>75957.216466800004</v>
      </c>
    </row>
    <row r="66" spans="1:11" x14ac:dyDescent="0.25">
      <c r="C66">
        <v>76230.835879399994</v>
      </c>
      <c r="D66">
        <v>75957.475075599999</v>
      </c>
    </row>
    <row r="67" spans="1:11" x14ac:dyDescent="0.25">
      <c r="C67">
        <v>76379.822763100005</v>
      </c>
      <c r="D67">
        <v>75957.216466800004</v>
      </c>
    </row>
    <row r="68" spans="1:11" x14ac:dyDescent="0.25">
      <c r="C68">
        <v>76347.649590600005</v>
      </c>
      <c r="D68">
        <v>75942.786602099994</v>
      </c>
    </row>
    <row r="69" spans="1:11" x14ac:dyDescent="0.25">
      <c r="C69">
        <v>76277.553427299994</v>
      </c>
      <c r="D69">
        <v>75965.563410500006</v>
      </c>
    </row>
    <row r="70" spans="1:11" x14ac:dyDescent="0.25">
      <c r="C70">
        <v>76257.590916500005</v>
      </c>
      <c r="D70">
        <v>75981.088229400004</v>
      </c>
    </row>
    <row r="71" spans="1:11" x14ac:dyDescent="0.25">
      <c r="C71">
        <v>76240.402605499999</v>
      </c>
      <c r="D71">
        <v>75981.088229400004</v>
      </c>
    </row>
    <row r="72" spans="1:11" x14ac:dyDescent="0.25">
      <c r="A72" t="s">
        <v>8</v>
      </c>
      <c r="C72">
        <v>76037.146037500002</v>
      </c>
      <c r="D72">
        <v>75209.815666499999</v>
      </c>
      <c r="F72" s="1">
        <f>AVERAGE(C72:C81)</f>
        <v>75704.416872059999</v>
      </c>
      <c r="G72">
        <f>STDEV(C72:C81)/F72</f>
        <v>2.3426035459687589E-3</v>
      </c>
      <c r="H72">
        <f>AVERAGE(D72:D81)</f>
        <v>75203.856591079995</v>
      </c>
      <c r="I72">
        <f>STDEV(D72:D81)/H72</f>
        <v>1.1507674957281E-4</v>
      </c>
      <c r="J72">
        <f>MIN(D72:D81)</f>
        <v>75194.221707599994</v>
      </c>
      <c r="K72">
        <f>(C72-D72)/C72</f>
        <v>1.0880607888570421E-2</v>
      </c>
    </row>
    <row r="73" spans="1:11" x14ac:dyDescent="0.25">
      <c r="C73">
        <v>75705.859903499993</v>
      </c>
      <c r="D73">
        <v>75208.651572300005</v>
      </c>
    </row>
    <row r="74" spans="1:11" x14ac:dyDescent="0.25">
      <c r="C74">
        <v>75590.282147999998</v>
      </c>
      <c r="D74">
        <v>75208.651572300005</v>
      </c>
    </row>
    <row r="75" spans="1:11" x14ac:dyDescent="0.25">
      <c r="C75">
        <v>75663.728846099999</v>
      </c>
      <c r="D75">
        <v>75216.998515900006</v>
      </c>
    </row>
    <row r="76" spans="1:11" x14ac:dyDescent="0.25">
      <c r="C76">
        <v>75443.717210600007</v>
      </c>
      <c r="D76">
        <v>75208.651572300005</v>
      </c>
    </row>
    <row r="77" spans="1:11" x14ac:dyDescent="0.25">
      <c r="C77">
        <v>75480.803238699998</v>
      </c>
      <c r="D77">
        <v>75208.9101811</v>
      </c>
    </row>
    <row r="78" spans="1:11" x14ac:dyDescent="0.25">
      <c r="C78">
        <v>75891.737173700007</v>
      </c>
      <c r="D78">
        <v>75194.221707599994</v>
      </c>
    </row>
    <row r="79" spans="1:11" x14ac:dyDescent="0.25">
      <c r="C79">
        <v>75743.631387500005</v>
      </c>
      <c r="D79">
        <v>75194.221707599994</v>
      </c>
    </row>
    <row r="80" spans="1:11" x14ac:dyDescent="0.25">
      <c r="C80">
        <v>75743.631387500005</v>
      </c>
      <c r="D80">
        <v>75194.221707599994</v>
      </c>
    </row>
    <row r="81" spans="1:11" x14ac:dyDescent="0.25">
      <c r="C81">
        <v>75743.631387500005</v>
      </c>
      <c r="D81">
        <v>75194.221707599994</v>
      </c>
    </row>
    <row r="82" spans="1:11" x14ac:dyDescent="0.25">
      <c r="A82" t="s">
        <v>9</v>
      </c>
      <c r="C82">
        <v>74264.463176599995</v>
      </c>
      <c r="D82">
        <v>74046.948659700007</v>
      </c>
      <c r="F82" s="1">
        <f>AVERAGE(C82:C91)</f>
        <v>74314.800819249998</v>
      </c>
      <c r="G82">
        <f>STDEV(C82:C91)/F82</f>
        <v>1.2099588425368223E-3</v>
      </c>
      <c r="H82">
        <f>AVERAGE(D82:D91)</f>
        <v>74052.820045169996</v>
      </c>
      <c r="I82">
        <f>STDEV(D82:D91)/H82</f>
        <v>1.4221198282178191E-4</v>
      </c>
      <c r="J82">
        <f>MIN(D82:D91)</f>
        <v>74046.948659700007</v>
      </c>
      <c r="K82">
        <f>(C82-D82)/C82</f>
        <v>2.928917918422719E-3</v>
      </c>
    </row>
    <row r="83" spans="1:11" x14ac:dyDescent="0.25">
      <c r="C83">
        <v>74408.499838000003</v>
      </c>
      <c r="D83">
        <v>74046.948659700007</v>
      </c>
    </row>
    <row r="84" spans="1:11" x14ac:dyDescent="0.25">
      <c r="C84">
        <v>74355.668644399993</v>
      </c>
      <c r="D84">
        <v>74055.295603399994</v>
      </c>
    </row>
    <row r="85" spans="1:11" x14ac:dyDescent="0.25">
      <c r="C85">
        <v>74392.030536999999</v>
      </c>
      <c r="D85">
        <v>74046.948659700007</v>
      </c>
    </row>
    <row r="86" spans="1:11" x14ac:dyDescent="0.25">
      <c r="C86">
        <v>74357.316548400006</v>
      </c>
      <c r="D86">
        <v>74046.948659700007</v>
      </c>
    </row>
    <row r="87" spans="1:11" x14ac:dyDescent="0.25">
      <c r="C87">
        <v>74221.689870400005</v>
      </c>
      <c r="D87">
        <v>74080.621683300007</v>
      </c>
    </row>
    <row r="88" spans="1:11" x14ac:dyDescent="0.25">
      <c r="C88">
        <v>74449.150990299997</v>
      </c>
      <c r="D88">
        <v>74046.948659700007</v>
      </c>
    </row>
    <row r="89" spans="1:11" x14ac:dyDescent="0.25">
      <c r="C89">
        <v>74188.477682099998</v>
      </c>
      <c r="D89">
        <v>74055.295603399994</v>
      </c>
    </row>
    <row r="90" spans="1:11" x14ac:dyDescent="0.25">
      <c r="C90">
        <v>74289.021034899997</v>
      </c>
      <c r="D90">
        <v>74055.295603399994</v>
      </c>
    </row>
    <row r="91" spans="1:11" x14ac:dyDescent="0.25">
      <c r="C91">
        <v>74221.689870400005</v>
      </c>
      <c r="D91">
        <v>74046.948659700007</v>
      </c>
    </row>
    <row r="92" spans="1:11" x14ac:dyDescent="0.25">
      <c r="A92" t="s">
        <v>10</v>
      </c>
      <c r="C92">
        <v>73864.410969599994</v>
      </c>
      <c r="D92">
        <v>73402.518460599997</v>
      </c>
      <c r="F92" s="1">
        <f>AVERAGE(C92:C101)</f>
        <v>73740.208544959998</v>
      </c>
      <c r="G92">
        <f>STDEV(C92:C101)/F92</f>
        <v>1.6122102960945829E-3</v>
      </c>
      <c r="H92">
        <f>AVERAGE(D92:D101)</f>
        <v>73378.918819199986</v>
      </c>
      <c r="I92">
        <f>STDEV(D92:D101)/H92</f>
        <v>1.7778469925685097E-4</v>
      </c>
      <c r="J92">
        <f>MIN(D92:D101)</f>
        <v>73368.845436999996</v>
      </c>
      <c r="K92">
        <f>(C92-D92)/C92</f>
        <v>6.2532483903526464E-3</v>
      </c>
    </row>
    <row r="93" spans="1:11" x14ac:dyDescent="0.25">
      <c r="C93">
        <v>73754.615375399997</v>
      </c>
      <c r="D93">
        <v>73368.845436999996</v>
      </c>
    </row>
    <row r="94" spans="1:11" x14ac:dyDescent="0.25">
      <c r="C94">
        <v>73650.562618199998</v>
      </c>
      <c r="D94">
        <v>73368.845436999996</v>
      </c>
    </row>
    <row r="95" spans="1:11" x14ac:dyDescent="0.25">
      <c r="C95">
        <v>73614.6521183</v>
      </c>
      <c r="D95">
        <v>73368.845436999996</v>
      </c>
    </row>
    <row r="96" spans="1:11" x14ac:dyDescent="0.25">
      <c r="C96">
        <v>73958.158205200001</v>
      </c>
      <c r="D96">
        <v>73368.845436999996</v>
      </c>
    </row>
    <row r="97" spans="1:11" x14ac:dyDescent="0.25">
      <c r="C97">
        <v>73831.468199299998</v>
      </c>
      <c r="D97">
        <v>73377.192380699998</v>
      </c>
    </row>
    <row r="98" spans="1:11" x14ac:dyDescent="0.25">
      <c r="C98">
        <v>73691.118692300006</v>
      </c>
      <c r="D98">
        <v>73377.192380699998</v>
      </c>
    </row>
    <row r="99" spans="1:11" x14ac:dyDescent="0.25">
      <c r="C99">
        <v>73785.224025000003</v>
      </c>
      <c r="D99">
        <v>73377.192380699998</v>
      </c>
    </row>
    <row r="100" spans="1:11" x14ac:dyDescent="0.25">
      <c r="C100">
        <v>73599.6192209</v>
      </c>
      <c r="D100">
        <v>73377.192380699998</v>
      </c>
    </row>
    <row r="101" spans="1:11" x14ac:dyDescent="0.25">
      <c r="C101">
        <v>73652.256025399998</v>
      </c>
      <c r="D101">
        <v>73402.518460599997</v>
      </c>
    </row>
    <row r="102" spans="1:11" x14ac:dyDescent="0.25">
      <c r="A102" t="s">
        <v>11</v>
      </c>
      <c r="C102">
        <v>2382544.6536500002</v>
      </c>
      <c r="D102">
        <v>2382544.6536500002</v>
      </c>
      <c r="F102" s="1">
        <f>AVERAGE(C102:C111)</f>
        <v>2389645.7767339991</v>
      </c>
      <c r="G102">
        <f>STDEV(C102:C111)/F102</f>
        <v>4.1837222070059141E-3</v>
      </c>
      <c r="H102">
        <f>AVERAGE(D102:D111)</f>
        <v>2389645.7767339991</v>
      </c>
      <c r="I102">
        <f>STDEV(D102:D111)/H102</f>
        <v>4.1837222070059141E-3</v>
      </c>
      <c r="J102">
        <f>MIN(D102:D111)</f>
        <v>2380125.3376799999</v>
      </c>
      <c r="K102">
        <f>(C102-D102)/C102</f>
        <v>0</v>
      </c>
    </row>
    <row r="103" spans="1:11" x14ac:dyDescent="0.25">
      <c r="C103">
        <v>2380125.3376799999</v>
      </c>
      <c r="D103">
        <v>2380125.3376799999</v>
      </c>
    </row>
    <row r="104" spans="1:11" x14ac:dyDescent="0.25">
      <c r="C104">
        <v>2383094.2983800001</v>
      </c>
      <c r="D104">
        <v>2383094.2983800001</v>
      </c>
    </row>
    <row r="105" spans="1:11" x14ac:dyDescent="0.25">
      <c r="C105">
        <v>2401229.6918500001</v>
      </c>
      <c r="D105">
        <v>2401229.6918500001</v>
      </c>
    </row>
    <row r="106" spans="1:11" x14ac:dyDescent="0.25">
      <c r="C106">
        <v>2381924.9034099998</v>
      </c>
      <c r="D106">
        <v>2381924.9034099998</v>
      </c>
    </row>
    <row r="107" spans="1:11" x14ac:dyDescent="0.25">
      <c r="C107">
        <v>2401229.6918500001</v>
      </c>
      <c r="D107">
        <v>2401229.6918500001</v>
      </c>
    </row>
    <row r="108" spans="1:11" x14ac:dyDescent="0.25">
      <c r="C108">
        <v>2381924.9034099998</v>
      </c>
      <c r="D108">
        <v>2381924.9034099998</v>
      </c>
    </row>
    <row r="109" spans="1:11" x14ac:dyDescent="0.25">
      <c r="C109">
        <v>2401229.6918500001</v>
      </c>
      <c r="D109">
        <v>2401229.6918500001</v>
      </c>
    </row>
    <row r="110" spans="1:11" x14ac:dyDescent="0.25">
      <c r="C110">
        <v>2381924.9034099998</v>
      </c>
      <c r="D110">
        <v>2381924.9034099998</v>
      </c>
    </row>
    <row r="111" spans="1:11" x14ac:dyDescent="0.25">
      <c r="C111">
        <v>2401229.6918500001</v>
      </c>
      <c r="D111">
        <v>2401229.6918500001</v>
      </c>
    </row>
    <row r="112" spans="1:11" x14ac:dyDescent="0.25">
      <c r="A112" t="s">
        <v>12</v>
      </c>
      <c r="C112">
        <v>2126250.79709</v>
      </c>
      <c r="D112">
        <v>2126250.79709</v>
      </c>
      <c r="F112" s="1">
        <f>AVERAGE(C112:C121)</f>
        <v>2127474.3997689998</v>
      </c>
      <c r="G112">
        <f>STDEV(C112:C121)/F112</f>
        <v>5.9967787752605731E-4</v>
      </c>
      <c r="H112">
        <f>AVERAGE(D112:D121)</f>
        <v>2127474.3997689998</v>
      </c>
      <c r="I112">
        <f>STDEV(D112:D121)/H112</f>
        <v>5.9967787752605731E-4</v>
      </c>
      <c r="J112">
        <f>MIN(D112:D121)</f>
        <v>2125476.7245900002</v>
      </c>
      <c r="K112">
        <f>(C112-D112)/C112</f>
        <v>0</v>
      </c>
    </row>
    <row r="113" spans="1:11" x14ac:dyDescent="0.25">
      <c r="C113">
        <v>2127764.4064600002</v>
      </c>
      <c r="D113">
        <v>2127764.4064600002</v>
      </c>
    </row>
    <row r="114" spans="1:11" x14ac:dyDescent="0.25">
      <c r="C114">
        <v>2129096.73587</v>
      </c>
      <c r="D114">
        <v>2129096.73587</v>
      </c>
    </row>
    <row r="115" spans="1:11" x14ac:dyDescent="0.25">
      <c r="C115">
        <v>2126776.1701099998</v>
      </c>
      <c r="D115">
        <v>2126776.1701099998</v>
      </c>
    </row>
    <row r="116" spans="1:11" x14ac:dyDescent="0.25">
      <c r="C116">
        <v>2125476.7245900002</v>
      </c>
      <c r="D116">
        <v>2125476.7245900002</v>
      </c>
    </row>
    <row r="117" spans="1:11" x14ac:dyDescent="0.25">
      <c r="C117">
        <v>2128343.5312600001</v>
      </c>
      <c r="D117">
        <v>2128343.5312600001</v>
      </c>
    </row>
    <row r="118" spans="1:11" x14ac:dyDescent="0.25">
      <c r="C118">
        <v>2128874.80271</v>
      </c>
      <c r="D118">
        <v>2128874.80271</v>
      </c>
    </row>
    <row r="119" spans="1:11" x14ac:dyDescent="0.25">
      <c r="C119">
        <v>2126061.6340899998</v>
      </c>
      <c r="D119">
        <v>2126061.6340899998</v>
      </c>
    </row>
    <row r="120" spans="1:11" x14ac:dyDescent="0.25">
      <c r="C120">
        <v>2128589.65913</v>
      </c>
      <c r="D120">
        <v>2128589.65913</v>
      </c>
    </row>
    <row r="121" spans="1:11" x14ac:dyDescent="0.25">
      <c r="C121">
        <v>2127509.5363799999</v>
      </c>
      <c r="D121">
        <v>2127509.5363799999</v>
      </c>
    </row>
    <row r="122" spans="1:11" x14ac:dyDescent="0.25">
      <c r="A122" t="s">
        <v>13</v>
      </c>
      <c r="C122">
        <v>2014921.0661599999</v>
      </c>
      <c r="D122">
        <v>2014921.0661599999</v>
      </c>
      <c r="F122" s="1">
        <f>AVERAGE(C122:C131)</f>
        <v>2014389.994951</v>
      </c>
      <c r="G122">
        <f>STDEV(C122:C131)/F122</f>
        <v>2.2683644266433315E-4</v>
      </c>
      <c r="H122">
        <f>AVERAGE(D122:D131)</f>
        <v>2014389.994951</v>
      </c>
      <c r="I122">
        <f>STDEV(D122:D131)/H122</f>
        <v>2.2683644266433315E-4</v>
      </c>
      <c r="J122">
        <f>MIN(D122:D131)</f>
        <v>2013700.76991</v>
      </c>
      <c r="K122">
        <f>(C122-D122)/C122</f>
        <v>0</v>
      </c>
    </row>
    <row r="123" spans="1:11" x14ac:dyDescent="0.25">
      <c r="C123">
        <v>2013928.5482600001</v>
      </c>
      <c r="D123">
        <v>2013928.5482600001</v>
      </c>
    </row>
    <row r="124" spans="1:11" x14ac:dyDescent="0.25">
      <c r="C124">
        <v>2014395.3610799999</v>
      </c>
      <c r="D124">
        <v>2014395.3610799999</v>
      </c>
    </row>
    <row r="125" spans="1:11" x14ac:dyDescent="0.25">
      <c r="C125">
        <v>2014468.51287</v>
      </c>
      <c r="D125">
        <v>2014468.51287</v>
      </c>
    </row>
    <row r="126" spans="1:11" x14ac:dyDescent="0.25">
      <c r="C126">
        <v>2014873.1091199999</v>
      </c>
      <c r="D126">
        <v>2014873.1091199999</v>
      </c>
    </row>
    <row r="127" spans="1:11" x14ac:dyDescent="0.25">
      <c r="C127">
        <v>2014463.40337</v>
      </c>
      <c r="D127">
        <v>2014463.40337</v>
      </c>
    </row>
    <row r="128" spans="1:11" x14ac:dyDescent="0.25">
      <c r="C128">
        <v>2013748.3083800001</v>
      </c>
      <c r="D128">
        <v>2013748.3083800001</v>
      </c>
    </row>
    <row r="129" spans="1:11" x14ac:dyDescent="0.25">
      <c r="C129">
        <v>2013700.76991</v>
      </c>
      <c r="D129">
        <v>2013700.76991</v>
      </c>
    </row>
    <row r="130" spans="1:11" x14ac:dyDescent="0.25">
      <c r="C130">
        <v>2014527.7612399999</v>
      </c>
      <c r="D130">
        <v>2014527.7612399999</v>
      </c>
    </row>
    <row r="131" spans="1:11" x14ac:dyDescent="0.25">
      <c r="C131">
        <v>2014873.1091199999</v>
      </c>
      <c r="D131">
        <v>2014873.1091199999</v>
      </c>
    </row>
    <row r="132" spans="1:11" x14ac:dyDescent="0.25">
      <c r="A132" t="s">
        <v>14</v>
      </c>
      <c r="C132">
        <v>1931969.9498399999</v>
      </c>
      <c r="D132">
        <v>1931969.9498399999</v>
      </c>
      <c r="F132" s="1">
        <f>AVERAGE(C132:C141)</f>
        <v>1932219.4065039996</v>
      </c>
      <c r="G132">
        <f>STDEV(C132:C141)/F132</f>
        <v>2.2905337751157395E-4</v>
      </c>
      <c r="H132">
        <f>AVERAGE(D132:D141)</f>
        <v>1932140.6117980001</v>
      </c>
      <c r="I132">
        <f>STDEV(D132:D141)/H132</f>
        <v>1.910280584693154E-4</v>
      </c>
      <c r="J132">
        <f>MIN(D132:D141)</f>
        <v>1931778.7981499999</v>
      </c>
      <c r="K132">
        <f>(C132-D132)/C132</f>
        <v>0</v>
      </c>
    </row>
    <row r="133" spans="1:11" x14ac:dyDescent="0.25">
      <c r="C133">
        <v>1932297.44221</v>
      </c>
      <c r="D133">
        <v>1932104.0324500001</v>
      </c>
    </row>
    <row r="134" spans="1:11" x14ac:dyDescent="0.25">
      <c r="C134">
        <v>1932207.9464499999</v>
      </c>
      <c r="D134">
        <v>1932207.9464499999</v>
      </c>
    </row>
    <row r="135" spans="1:11" x14ac:dyDescent="0.25">
      <c r="C135">
        <v>1932080.96398</v>
      </c>
      <c r="D135">
        <v>1931940.1429000001</v>
      </c>
    </row>
    <row r="136" spans="1:11" x14ac:dyDescent="0.25">
      <c r="C136">
        <v>1932009.9265000001</v>
      </c>
      <c r="D136">
        <v>1932009.9265000001</v>
      </c>
    </row>
    <row r="137" spans="1:11" x14ac:dyDescent="0.25">
      <c r="C137">
        <v>1932197.4973200001</v>
      </c>
      <c r="D137">
        <v>1932197.4973200001</v>
      </c>
    </row>
    <row r="138" spans="1:11" x14ac:dyDescent="0.25">
      <c r="C138">
        <v>1933406.64341</v>
      </c>
      <c r="D138">
        <v>1933093.7482700001</v>
      </c>
    </row>
    <row r="139" spans="1:11" x14ac:dyDescent="0.25">
      <c r="C139">
        <v>1931857.7464099999</v>
      </c>
      <c r="D139">
        <v>1931857.7464099999</v>
      </c>
    </row>
    <row r="140" spans="1:11" x14ac:dyDescent="0.25">
      <c r="C140">
        <v>1932246.32969</v>
      </c>
      <c r="D140">
        <v>1932246.32969</v>
      </c>
    </row>
    <row r="141" spans="1:11" x14ac:dyDescent="0.25">
      <c r="C141">
        <v>1931919.6192300001</v>
      </c>
      <c r="D141">
        <v>1931778.7981499999</v>
      </c>
    </row>
    <row r="142" spans="1:11" x14ac:dyDescent="0.25">
      <c r="A142" t="s">
        <v>15</v>
      </c>
      <c r="C142">
        <v>1875600.5339800001</v>
      </c>
      <c r="D142">
        <v>1875600.5339800001</v>
      </c>
      <c r="F142" s="1">
        <f>AVERAGE(C142:C151)</f>
        <v>1875723.276968</v>
      </c>
      <c r="G142">
        <f>STDEV(C142:C151)/F142</f>
        <v>1.0860465375126812E-4</v>
      </c>
      <c r="H142">
        <f>AVERAGE(D142:D151)</f>
        <v>1875531.9824450002</v>
      </c>
      <c r="I142">
        <f>STDEV(D142:D151)/H142</f>
        <v>4.4495614783525527E-5</v>
      </c>
      <c r="J142">
        <f>MIN(D142:D151)</f>
        <v>1875387.7896499999</v>
      </c>
      <c r="K142">
        <f>(C142-D142)/C142</f>
        <v>0</v>
      </c>
    </row>
    <row r="143" spans="1:11" x14ac:dyDescent="0.25">
      <c r="C143">
        <v>1875928.61424</v>
      </c>
      <c r="D143">
        <v>1875549.42955</v>
      </c>
    </row>
    <row r="144" spans="1:11" x14ac:dyDescent="0.25">
      <c r="C144">
        <v>1875528.6107300001</v>
      </c>
      <c r="D144">
        <v>1875387.7896499999</v>
      </c>
    </row>
    <row r="145" spans="1:11" x14ac:dyDescent="0.25">
      <c r="C145">
        <v>1875543.1485900001</v>
      </c>
      <c r="D145">
        <v>1875402.32751</v>
      </c>
    </row>
    <row r="146" spans="1:11" x14ac:dyDescent="0.25">
      <c r="C146">
        <v>1875785.48749</v>
      </c>
      <c r="D146">
        <v>1875552.7180399999</v>
      </c>
    </row>
    <row r="147" spans="1:11" x14ac:dyDescent="0.25">
      <c r="C147">
        <v>1875637.81066</v>
      </c>
      <c r="D147">
        <v>1875637.81066</v>
      </c>
    </row>
    <row r="148" spans="1:11" x14ac:dyDescent="0.25">
      <c r="C148">
        <v>1875710.0262</v>
      </c>
      <c r="D148">
        <v>1875541.23132</v>
      </c>
    </row>
    <row r="149" spans="1:11" x14ac:dyDescent="0.25">
      <c r="C149">
        <v>1875706.5165899999</v>
      </c>
      <c r="D149">
        <v>1875565.69551</v>
      </c>
    </row>
    <row r="150" spans="1:11" x14ac:dyDescent="0.25">
      <c r="C150">
        <v>1876191.48722</v>
      </c>
      <c r="D150">
        <v>1875481.75425</v>
      </c>
    </row>
    <row r="151" spans="1:11" x14ac:dyDescent="0.25">
      <c r="C151">
        <v>1875600.5339800001</v>
      </c>
      <c r="D151">
        <v>1875600.5339800001</v>
      </c>
    </row>
    <row r="152" spans="1:11" x14ac:dyDescent="0.25">
      <c r="A152" t="s">
        <v>16</v>
      </c>
      <c r="C152">
        <v>1905.3674268899999</v>
      </c>
      <c r="D152">
        <v>1898.2396093899999</v>
      </c>
      <c r="F152" s="1">
        <f>AVERAGE(C152:C161)</f>
        <v>1904.7376152450001</v>
      </c>
      <c r="G152">
        <f>STDEV(C152:C161)/F152</f>
        <v>1.3624164979002019E-3</v>
      </c>
      <c r="H152">
        <f>AVERAGE(D152:D161)</f>
        <v>1899.6377063389998</v>
      </c>
      <c r="I152">
        <f>STDEV(D152:D161)/H152</f>
        <v>6.0273266602353681E-4</v>
      </c>
      <c r="J152">
        <f>MIN(D152:D161)</f>
        <v>1898.2396093899999</v>
      </c>
      <c r="K152">
        <f>(C152-D152)/C152</f>
        <v>3.7409149539384314E-3</v>
      </c>
    </row>
    <row r="153" spans="1:11" x14ac:dyDescent="0.25">
      <c r="C153">
        <v>1903.8861655999999</v>
      </c>
      <c r="D153">
        <v>1899.94702224</v>
      </c>
    </row>
    <row r="154" spans="1:11" x14ac:dyDescent="0.25">
      <c r="C154">
        <v>1901.6295827700001</v>
      </c>
      <c r="D154">
        <v>1901.20649157</v>
      </c>
    </row>
    <row r="155" spans="1:11" x14ac:dyDescent="0.25">
      <c r="C155">
        <v>1903.4800642299999</v>
      </c>
      <c r="D155">
        <v>1901.72262748</v>
      </c>
    </row>
    <row r="156" spans="1:11" x14ac:dyDescent="0.25">
      <c r="C156">
        <v>1906.1695254199999</v>
      </c>
      <c r="D156">
        <v>1899.5227932</v>
      </c>
    </row>
    <row r="157" spans="1:11" x14ac:dyDescent="0.25">
      <c r="C157">
        <v>1908.0518201499999</v>
      </c>
      <c r="D157">
        <v>1898.4767841</v>
      </c>
    </row>
    <row r="158" spans="1:11" x14ac:dyDescent="0.25">
      <c r="C158">
        <v>1903.8839871499999</v>
      </c>
      <c r="D158">
        <v>1898.8067082600001</v>
      </c>
    </row>
    <row r="159" spans="1:11" x14ac:dyDescent="0.25">
      <c r="C159">
        <v>1903.6857266</v>
      </c>
      <c r="D159">
        <v>1898.7568149399999</v>
      </c>
    </row>
    <row r="160" spans="1:11" x14ac:dyDescent="0.25">
      <c r="C160">
        <v>1901.6202737399999</v>
      </c>
      <c r="D160">
        <v>1899.7407188</v>
      </c>
    </row>
    <row r="161" spans="1:11" x14ac:dyDescent="0.25">
      <c r="C161">
        <v>1909.6015798999999</v>
      </c>
      <c r="D161">
        <v>1899.9574934100001</v>
      </c>
    </row>
    <row r="162" spans="1:11" x14ac:dyDescent="0.25">
      <c r="A162" t="s">
        <v>17</v>
      </c>
      <c r="C162">
        <v>1769.44902634</v>
      </c>
      <c r="D162">
        <v>1765.3101320599999</v>
      </c>
      <c r="F162" s="1">
        <f>AVERAGE(C162:C171)</f>
        <v>1767.4469382150005</v>
      </c>
      <c r="G162">
        <f>STDEV(C162:C171)/F162</f>
        <v>7.0352590558354401E-4</v>
      </c>
      <c r="H162">
        <f>AVERAGE(D162:D171)</f>
        <v>1764.6567544370002</v>
      </c>
      <c r="I162">
        <f>STDEV(D162:D171)/H162</f>
        <v>3.6062544731560263E-4</v>
      </c>
      <c r="J162">
        <f>MIN(D162:D171)</f>
        <v>1763.39238047</v>
      </c>
      <c r="K162">
        <f>(C162-D162)/C162</f>
        <v>2.3390864717709415E-3</v>
      </c>
    </row>
    <row r="163" spans="1:11" x14ac:dyDescent="0.25">
      <c r="C163">
        <v>1767.4417473000001</v>
      </c>
      <c r="D163">
        <v>1764.64173433</v>
      </c>
    </row>
    <row r="164" spans="1:11" x14ac:dyDescent="0.25">
      <c r="C164">
        <v>1765.4530719500001</v>
      </c>
      <c r="D164">
        <v>1764.3905061999999</v>
      </c>
    </row>
    <row r="165" spans="1:11" x14ac:dyDescent="0.25">
      <c r="C165">
        <v>1766.22254157</v>
      </c>
      <c r="D165">
        <v>1764.4870773800001</v>
      </c>
    </row>
    <row r="166" spans="1:11" x14ac:dyDescent="0.25">
      <c r="C166">
        <v>1767.3492790299999</v>
      </c>
      <c r="D166">
        <v>1764.69841677</v>
      </c>
    </row>
    <row r="167" spans="1:11" x14ac:dyDescent="0.25">
      <c r="C167">
        <v>1768.5976060099999</v>
      </c>
      <c r="D167">
        <v>1764.64173433</v>
      </c>
    </row>
    <row r="168" spans="1:11" x14ac:dyDescent="0.25">
      <c r="C168">
        <v>1768.97667555</v>
      </c>
      <c r="D168">
        <v>1764.64173433</v>
      </c>
    </row>
    <row r="169" spans="1:11" x14ac:dyDescent="0.25">
      <c r="C169">
        <v>1766.91777075</v>
      </c>
      <c r="D169">
        <v>1763.39238047</v>
      </c>
    </row>
    <row r="170" spans="1:11" x14ac:dyDescent="0.25">
      <c r="C170">
        <v>1767.28810772</v>
      </c>
      <c r="D170">
        <v>1765.8767511200001</v>
      </c>
    </row>
    <row r="171" spans="1:11" x14ac:dyDescent="0.25">
      <c r="C171">
        <v>1766.7735559299999</v>
      </c>
      <c r="D171">
        <v>1764.4870773800001</v>
      </c>
    </row>
    <row r="172" spans="1:11" x14ac:dyDescent="0.25">
      <c r="A172" t="s">
        <v>18</v>
      </c>
      <c r="C172">
        <v>1670.68900979</v>
      </c>
      <c r="D172">
        <v>1658.28520303</v>
      </c>
      <c r="F172" s="1">
        <f>AVERAGE(C172:C181)</f>
        <v>1670.5954660330001</v>
      </c>
      <c r="G172">
        <f>STDEV(C172:C181)/F172</f>
        <v>1.3099936622589627E-3</v>
      </c>
      <c r="H172">
        <f>AVERAGE(D172:D181)</f>
        <v>1663.3411847899999</v>
      </c>
      <c r="I172">
        <f>STDEV(D172:D181)/H172</f>
        <v>2.5218218991713143E-3</v>
      </c>
      <c r="J172">
        <f>MIN(D172:D181)</f>
        <v>1658.28520303</v>
      </c>
      <c r="K172">
        <f>(C172-D172)/C172</f>
        <v>7.4243660473705215E-3</v>
      </c>
    </row>
    <row r="173" spans="1:11" x14ac:dyDescent="0.25">
      <c r="C173">
        <v>1673.3171268599999</v>
      </c>
      <c r="D173">
        <v>1664.17385384</v>
      </c>
    </row>
    <row r="174" spans="1:11" x14ac:dyDescent="0.25">
      <c r="C174">
        <v>1671.6411708400001</v>
      </c>
      <c r="D174">
        <v>1662.85400065</v>
      </c>
    </row>
    <row r="175" spans="1:11" x14ac:dyDescent="0.25">
      <c r="C175">
        <v>1670.72497312</v>
      </c>
      <c r="D175">
        <v>1669.9973036399999</v>
      </c>
    </row>
    <row r="176" spans="1:11" x14ac:dyDescent="0.25">
      <c r="C176">
        <v>1669.43422068</v>
      </c>
      <c r="D176">
        <v>1659.1019771000001</v>
      </c>
    </row>
    <row r="177" spans="1:11" x14ac:dyDescent="0.25">
      <c r="C177">
        <v>1671.31835282</v>
      </c>
      <c r="D177">
        <v>1663.9569714899999</v>
      </c>
    </row>
    <row r="178" spans="1:11" x14ac:dyDescent="0.25">
      <c r="C178">
        <v>1671.32990025</v>
      </c>
      <c r="D178">
        <v>1669.9973036399999</v>
      </c>
    </row>
    <row r="179" spans="1:11" x14ac:dyDescent="0.25">
      <c r="C179">
        <v>1670.7478539599999</v>
      </c>
      <c r="D179">
        <v>1663.1986848900001</v>
      </c>
    </row>
    <row r="180" spans="1:11" x14ac:dyDescent="0.25">
      <c r="C180">
        <v>1671.7146356799999</v>
      </c>
      <c r="D180">
        <v>1663.49148255</v>
      </c>
    </row>
    <row r="181" spans="1:11" x14ac:dyDescent="0.25">
      <c r="C181">
        <v>1665.03741633</v>
      </c>
      <c r="D181">
        <v>1658.3550670699999</v>
      </c>
    </row>
    <row r="182" spans="1:11" x14ac:dyDescent="0.25">
      <c r="A182" t="s">
        <v>19</v>
      </c>
      <c r="C182">
        <v>1607.17867297</v>
      </c>
      <c r="D182">
        <v>1594.66768826</v>
      </c>
      <c r="F182" s="1">
        <f>AVERAGE(C182:C191)</f>
        <v>1603.8466201030001</v>
      </c>
      <c r="G182">
        <f>STDEV(C182:C191)/F182</f>
        <v>2.4404327495327308E-3</v>
      </c>
      <c r="H182">
        <f>AVERAGE(D182:D191)</f>
        <v>1598.6654106249998</v>
      </c>
      <c r="I182">
        <f>STDEV(D182:D191)/H182</f>
        <v>3.1233971551802076E-3</v>
      </c>
      <c r="J182">
        <f>MIN(D182:D191)</f>
        <v>1593.6941235899999</v>
      </c>
      <c r="K182">
        <f>(C182-D182)/C182</f>
        <v>7.7844392290747728E-3</v>
      </c>
    </row>
    <row r="183" spans="1:11" x14ac:dyDescent="0.25">
      <c r="C183">
        <v>1611.7693705199999</v>
      </c>
      <c r="D183">
        <v>1611.69931479</v>
      </c>
    </row>
    <row r="184" spans="1:11" x14ac:dyDescent="0.25">
      <c r="C184">
        <v>1606.0208714400001</v>
      </c>
      <c r="D184">
        <v>1598.60121209</v>
      </c>
    </row>
    <row r="185" spans="1:11" x14ac:dyDescent="0.25">
      <c r="C185">
        <v>1606.22551673</v>
      </c>
      <c r="D185">
        <v>1598.02875107</v>
      </c>
    </row>
    <row r="186" spans="1:11" x14ac:dyDescent="0.25">
      <c r="C186">
        <v>1602.82897708</v>
      </c>
      <c r="D186">
        <v>1597.5027754600001</v>
      </c>
    </row>
    <row r="187" spans="1:11" x14ac:dyDescent="0.25">
      <c r="C187">
        <v>1600.5062762</v>
      </c>
      <c r="D187">
        <v>1595.3853538000001</v>
      </c>
    </row>
    <row r="188" spans="1:11" x14ac:dyDescent="0.25">
      <c r="C188">
        <v>1599.15159733</v>
      </c>
      <c r="D188">
        <v>1598.4884772600001</v>
      </c>
    </row>
    <row r="189" spans="1:11" x14ac:dyDescent="0.25">
      <c r="C189">
        <v>1601.6966175299999</v>
      </c>
      <c r="D189">
        <v>1598.8049458600001</v>
      </c>
    </row>
    <row r="190" spans="1:11" x14ac:dyDescent="0.25">
      <c r="C190">
        <v>1602.9862225100001</v>
      </c>
      <c r="D190">
        <v>1593.6941235899999</v>
      </c>
    </row>
    <row r="191" spans="1:11" x14ac:dyDescent="0.25">
      <c r="C191">
        <v>1600.10207872</v>
      </c>
      <c r="D191">
        <v>1599.7814640700001</v>
      </c>
    </row>
    <row r="192" spans="1:11" x14ac:dyDescent="0.25">
      <c r="A192" t="s">
        <v>20</v>
      </c>
      <c r="C192">
        <v>1556.39939076</v>
      </c>
      <c r="D192">
        <v>1556.37008019</v>
      </c>
      <c r="F192" s="1">
        <f>AVERAGE(C192:C201)</f>
        <v>1548.9367427910001</v>
      </c>
      <c r="G192">
        <f>STDEV(C192:C201)/F192</f>
        <v>4.00540395467634E-3</v>
      </c>
      <c r="H192">
        <f>AVERAGE(D192:D201)</f>
        <v>1545.2618004459998</v>
      </c>
      <c r="I192">
        <f>STDEV(D192:D201)/H192</f>
        <v>4.0280699416895211E-3</v>
      </c>
      <c r="J192">
        <f>MIN(D192:D201)</f>
        <v>1538.5697018200001</v>
      </c>
      <c r="K192">
        <f>(C192-D192)/C192</f>
        <v>1.8832293416469648E-5</v>
      </c>
    </row>
    <row r="193" spans="1:11" x14ac:dyDescent="0.25">
      <c r="C193">
        <v>1556.5028486000001</v>
      </c>
      <c r="D193">
        <v>1546.5258122800001</v>
      </c>
    </row>
    <row r="194" spans="1:11" x14ac:dyDescent="0.25">
      <c r="C194">
        <v>1556.7082091</v>
      </c>
      <c r="D194">
        <v>1556.37008019</v>
      </c>
    </row>
    <row r="195" spans="1:11" x14ac:dyDescent="0.25">
      <c r="C195">
        <v>1551.52827559</v>
      </c>
      <c r="D195">
        <v>1542.0067048999999</v>
      </c>
    </row>
    <row r="196" spans="1:11" x14ac:dyDescent="0.25">
      <c r="C196">
        <v>1546.79969508</v>
      </c>
      <c r="D196">
        <v>1543.6604350499999</v>
      </c>
    </row>
    <row r="197" spans="1:11" x14ac:dyDescent="0.25">
      <c r="C197">
        <v>1547.94222713</v>
      </c>
      <c r="D197">
        <v>1543.25597451</v>
      </c>
    </row>
    <row r="198" spans="1:11" x14ac:dyDescent="0.25">
      <c r="C198">
        <v>1543.26076528</v>
      </c>
      <c r="D198">
        <v>1542.76518293</v>
      </c>
    </row>
    <row r="199" spans="1:11" x14ac:dyDescent="0.25">
      <c r="C199">
        <v>1548.36897617</v>
      </c>
      <c r="D199">
        <v>1543.0479437399999</v>
      </c>
    </row>
    <row r="200" spans="1:11" x14ac:dyDescent="0.25">
      <c r="C200">
        <v>1540.8495535100001</v>
      </c>
      <c r="D200">
        <v>1538.5697018200001</v>
      </c>
    </row>
    <row r="201" spans="1:11" x14ac:dyDescent="0.25">
      <c r="C201">
        <v>1541.00748669</v>
      </c>
      <c r="D201">
        <v>1540.0460888499999</v>
      </c>
    </row>
    <row r="202" spans="1:11" x14ac:dyDescent="0.25">
      <c r="A202" t="s">
        <v>21</v>
      </c>
      <c r="C202">
        <v>75609.5748303</v>
      </c>
      <c r="D202">
        <v>75105.070620900005</v>
      </c>
      <c r="F202" s="1">
        <f>AVERAGE(C202:C211)</f>
        <v>75730.411286910006</v>
      </c>
      <c r="G202">
        <f>STDEV(C202:C211)/F202</f>
        <v>2.162877402154388E-3</v>
      </c>
      <c r="H202">
        <f>AVERAGE(D202:D211)</f>
        <v>75133.569657190004</v>
      </c>
      <c r="I202">
        <f>STDEV(D202:D211)/H202</f>
        <v>4.9066061999841456E-4</v>
      </c>
      <c r="J202">
        <f>MIN(D202:D211)</f>
        <v>75105.070620900005</v>
      </c>
      <c r="K202">
        <f>(C202-D202)/C202</f>
        <v>6.6724910242163945E-3</v>
      </c>
    </row>
    <row r="203" spans="1:11" x14ac:dyDescent="0.25">
      <c r="C203">
        <v>75921.245215400006</v>
      </c>
      <c r="D203">
        <v>75105.070620900005</v>
      </c>
    </row>
    <row r="204" spans="1:11" x14ac:dyDescent="0.25">
      <c r="C204">
        <v>75611.713080200003</v>
      </c>
      <c r="D204">
        <v>75105.089656199998</v>
      </c>
    </row>
    <row r="205" spans="1:11" x14ac:dyDescent="0.25">
      <c r="C205">
        <v>75883.750055900004</v>
      </c>
      <c r="D205">
        <v>75193.757916200004</v>
      </c>
    </row>
    <row r="206" spans="1:11" x14ac:dyDescent="0.25">
      <c r="C206">
        <v>75502.780292099997</v>
      </c>
      <c r="D206">
        <v>75193.757916200004</v>
      </c>
    </row>
    <row r="207" spans="1:11" x14ac:dyDescent="0.25">
      <c r="C207">
        <v>75687.075467100003</v>
      </c>
      <c r="D207">
        <v>75158.807954999997</v>
      </c>
    </row>
    <row r="208" spans="1:11" x14ac:dyDescent="0.25">
      <c r="C208">
        <v>75737.976368699994</v>
      </c>
      <c r="D208">
        <v>75143.922331399997</v>
      </c>
    </row>
    <row r="209" spans="1:11" x14ac:dyDescent="0.25">
      <c r="C209">
        <v>75876.873321199993</v>
      </c>
      <c r="D209">
        <v>75105.070620900005</v>
      </c>
    </row>
    <row r="210" spans="1:11" x14ac:dyDescent="0.25">
      <c r="C210">
        <v>75933.491048900003</v>
      </c>
      <c r="D210">
        <v>75105.070620900005</v>
      </c>
    </row>
    <row r="211" spans="1:11" x14ac:dyDescent="0.25">
      <c r="C211">
        <v>75539.633189300002</v>
      </c>
      <c r="D211">
        <v>75120.078313299993</v>
      </c>
    </row>
    <row r="212" spans="1:11" x14ac:dyDescent="0.25">
      <c r="A212" t="s">
        <v>22</v>
      </c>
      <c r="C212">
        <v>74701.669562499999</v>
      </c>
      <c r="D212">
        <v>73943.367708299993</v>
      </c>
      <c r="F212" s="1">
        <f>AVERAGE(C212:C221)</f>
        <v>74589.039550619986</v>
      </c>
      <c r="G212">
        <f>STDEV(C212:C221)/F212</f>
        <v>1.9893830083888187E-3</v>
      </c>
      <c r="H212">
        <f>AVERAGE(D212:D221)</f>
        <v>74029.562049250002</v>
      </c>
      <c r="I212">
        <f>STDEV(D212:D221)/H212</f>
        <v>1.2533876037429121E-3</v>
      </c>
      <c r="J212">
        <f>MIN(D212:D221)</f>
        <v>73943.367708299993</v>
      </c>
      <c r="K212">
        <f>(C212-D212)/C212</f>
        <v>1.0151069696850142E-2</v>
      </c>
    </row>
    <row r="213" spans="1:11" x14ac:dyDescent="0.25">
      <c r="C213">
        <v>74825.174517799998</v>
      </c>
      <c r="D213">
        <v>74173.552586899998</v>
      </c>
    </row>
    <row r="214" spans="1:11" x14ac:dyDescent="0.25">
      <c r="C214">
        <v>74511.771975099997</v>
      </c>
      <c r="D214">
        <v>74188.5602793</v>
      </c>
    </row>
    <row r="215" spans="1:11" x14ac:dyDescent="0.25">
      <c r="C215">
        <v>74419.9525803</v>
      </c>
      <c r="D215">
        <v>73943.367708299993</v>
      </c>
    </row>
    <row r="216" spans="1:11" x14ac:dyDescent="0.25">
      <c r="C216">
        <v>74628.564139099995</v>
      </c>
      <c r="D216">
        <v>74014.320875000005</v>
      </c>
    </row>
    <row r="217" spans="1:11" x14ac:dyDescent="0.25">
      <c r="C217">
        <v>74610.059211</v>
      </c>
      <c r="D217">
        <v>73943.367708299993</v>
      </c>
    </row>
    <row r="218" spans="1:11" x14ac:dyDescent="0.25">
      <c r="C218">
        <v>74611.727842799999</v>
      </c>
      <c r="D218">
        <v>74060.629433099995</v>
      </c>
    </row>
    <row r="219" spans="1:11" x14ac:dyDescent="0.25">
      <c r="C219">
        <v>74304.982414300001</v>
      </c>
      <c r="D219">
        <v>74032.055003600006</v>
      </c>
    </row>
    <row r="220" spans="1:11" x14ac:dyDescent="0.25">
      <c r="C220">
        <v>74697.871547500006</v>
      </c>
      <c r="D220">
        <v>73943.367708299993</v>
      </c>
    </row>
    <row r="221" spans="1:11" x14ac:dyDescent="0.25">
      <c r="C221">
        <v>74578.621715800007</v>
      </c>
      <c r="D221">
        <v>74053.031481400001</v>
      </c>
    </row>
    <row r="222" spans="1:11" x14ac:dyDescent="0.25">
      <c r="A222" t="s">
        <v>23</v>
      </c>
      <c r="C222">
        <v>73623.671561399999</v>
      </c>
      <c r="D222">
        <v>72908.715408400007</v>
      </c>
      <c r="F222" s="1">
        <f>AVERAGE(C222:C231)</f>
        <v>73485.979125429993</v>
      </c>
      <c r="G222">
        <f>STDEV(C222:C231)/F222</f>
        <v>2.5181351462348822E-3</v>
      </c>
      <c r="H222">
        <f>AVERAGE(D222:D231)</f>
        <v>72940.174602790008</v>
      </c>
      <c r="I222">
        <f>STDEV(D222:D231)/H222</f>
        <v>9.4221878830563267E-4</v>
      </c>
      <c r="J222">
        <f>MIN(D222:D231)</f>
        <v>72908.6963731</v>
      </c>
      <c r="K222">
        <f>(C222-D222)/C222</f>
        <v>9.7109548849888486E-3</v>
      </c>
    </row>
    <row r="223" spans="1:11" x14ac:dyDescent="0.25">
      <c r="C223">
        <v>73679.936128100002</v>
      </c>
      <c r="D223">
        <v>72908.6963731</v>
      </c>
    </row>
    <row r="224" spans="1:11" x14ac:dyDescent="0.25">
      <c r="C224">
        <v>73681.312415299995</v>
      </c>
      <c r="D224">
        <v>73126.663238699999</v>
      </c>
    </row>
    <row r="225" spans="1:11" x14ac:dyDescent="0.25">
      <c r="C225">
        <v>73515.590302299999</v>
      </c>
      <c r="D225">
        <v>72911.623275799997</v>
      </c>
    </row>
    <row r="226" spans="1:11" x14ac:dyDescent="0.25">
      <c r="C226">
        <v>73340.413456199996</v>
      </c>
      <c r="D226">
        <v>72908.6963731</v>
      </c>
    </row>
    <row r="227" spans="1:11" x14ac:dyDescent="0.25">
      <c r="C227">
        <v>73515.291199500003</v>
      </c>
      <c r="D227">
        <v>72939.880101000002</v>
      </c>
    </row>
    <row r="228" spans="1:11" x14ac:dyDescent="0.25">
      <c r="C228">
        <v>73544.954864400002</v>
      </c>
      <c r="D228">
        <v>72908.715408400007</v>
      </c>
    </row>
    <row r="229" spans="1:11" x14ac:dyDescent="0.25">
      <c r="C229">
        <v>73580.668500900007</v>
      </c>
      <c r="D229">
        <v>72971.363103199998</v>
      </c>
    </row>
    <row r="230" spans="1:11" x14ac:dyDescent="0.25">
      <c r="C230">
        <v>73160.173841399999</v>
      </c>
      <c r="D230">
        <v>72908.6963731</v>
      </c>
    </row>
    <row r="231" spans="1:11" x14ac:dyDescent="0.25">
      <c r="C231">
        <v>73217.778984799996</v>
      </c>
      <c r="D231">
        <v>72908.6963731</v>
      </c>
    </row>
    <row r="232" spans="1:11" x14ac:dyDescent="0.25">
      <c r="A232" t="s">
        <v>24</v>
      </c>
      <c r="C232">
        <v>72676.670918899996</v>
      </c>
      <c r="D232">
        <v>72168.659952300004</v>
      </c>
      <c r="F232" s="1">
        <f>AVERAGE(C232:C241)</f>
        <v>72729.266887730002</v>
      </c>
      <c r="G232">
        <f>STDEV(C232:C241)/F232</f>
        <v>1.2985777188535444E-3</v>
      </c>
      <c r="H232">
        <f>AVERAGE(D232:D241)</f>
        <v>72170.662414100007</v>
      </c>
      <c r="I232">
        <f>STDEV(D232:D241)/H232</f>
        <v>1.6892080191607093E-4</v>
      </c>
      <c r="J232">
        <f>MIN(D232:D241)</f>
        <v>72166.579501300002</v>
      </c>
      <c r="K232">
        <f>(C232-D232)/C232</f>
        <v>6.9900142669837182E-3</v>
      </c>
    </row>
    <row r="233" spans="1:11" x14ac:dyDescent="0.25">
      <c r="C233">
        <v>72769.631587900003</v>
      </c>
      <c r="D233">
        <v>72166.579501300002</v>
      </c>
    </row>
    <row r="234" spans="1:11" x14ac:dyDescent="0.25">
      <c r="C234">
        <v>72683.170206499999</v>
      </c>
      <c r="D234">
        <v>72166.579501300002</v>
      </c>
    </row>
    <row r="235" spans="1:11" x14ac:dyDescent="0.25">
      <c r="C235">
        <v>72775.228984500005</v>
      </c>
      <c r="D235">
        <v>72166.579501300002</v>
      </c>
    </row>
    <row r="236" spans="1:11" x14ac:dyDescent="0.25">
      <c r="C236">
        <v>72703.511225199996</v>
      </c>
      <c r="D236">
        <v>72166.598536599995</v>
      </c>
    </row>
    <row r="237" spans="1:11" x14ac:dyDescent="0.25">
      <c r="C237">
        <v>72675.492284599997</v>
      </c>
      <c r="D237">
        <v>72166.579501300002</v>
      </c>
    </row>
    <row r="238" spans="1:11" x14ac:dyDescent="0.25">
      <c r="C238">
        <v>72829.249060600006</v>
      </c>
      <c r="D238">
        <v>72166.579501300002</v>
      </c>
    </row>
    <row r="239" spans="1:11" x14ac:dyDescent="0.25">
      <c r="C239">
        <v>72922.497635199994</v>
      </c>
      <c r="D239">
        <v>72205.309143000006</v>
      </c>
    </row>
    <row r="240" spans="1:11" x14ac:dyDescent="0.25">
      <c r="C240">
        <v>72612.937778799998</v>
      </c>
      <c r="D240">
        <v>72166.579501300002</v>
      </c>
    </row>
    <row r="241" spans="1:11" x14ac:dyDescent="0.25">
      <c r="C241">
        <v>72644.279195099996</v>
      </c>
      <c r="D241">
        <v>72166.579501300002</v>
      </c>
    </row>
    <row r="242" spans="1:11" x14ac:dyDescent="0.25">
      <c r="A242" t="s">
        <v>25</v>
      </c>
      <c r="C242">
        <v>71264.758902500005</v>
      </c>
      <c r="D242">
        <v>71202.986416</v>
      </c>
      <c r="F242" s="1">
        <f>AVERAGE(C242:C251)</f>
        <v>71621.579743640003</v>
      </c>
      <c r="G242">
        <f>STDEV(C242:C251)/F242</f>
        <v>2.7105564120517745E-3</v>
      </c>
      <c r="H242">
        <f>AVERAGE(D242:D251)</f>
        <v>71202.988319529992</v>
      </c>
      <c r="I242">
        <f>STDEV(D242:D251)/H242</f>
        <v>8.4539856244366353E-8</v>
      </c>
      <c r="J242">
        <f>MIN(D242:D251)</f>
        <v>71202.986416</v>
      </c>
      <c r="K242">
        <f>(C242-D242)/C242</f>
        <v>8.6680271499295651E-4</v>
      </c>
    </row>
    <row r="243" spans="1:11" x14ac:dyDescent="0.25">
      <c r="C243">
        <v>71496.009746900003</v>
      </c>
      <c r="D243">
        <v>71202.986416</v>
      </c>
    </row>
    <row r="244" spans="1:11" x14ac:dyDescent="0.25">
      <c r="C244">
        <v>71551.678748200007</v>
      </c>
      <c r="D244">
        <v>71203.005451300007</v>
      </c>
    </row>
    <row r="245" spans="1:11" x14ac:dyDescent="0.25">
      <c r="C245">
        <v>71624.296446699998</v>
      </c>
      <c r="D245">
        <v>71202.986416</v>
      </c>
    </row>
    <row r="246" spans="1:11" x14ac:dyDescent="0.25">
      <c r="C246">
        <v>71900.221653999994</v>
      </c>
      <c r="D246">
        <v>71202.986416</v>
      </c>
    </row>
    <row r="247" spans="1:11" x14ac:dyDescent="0.25">
      <c r="C247">
        <v>71589.871343100007</v>
      </c>
      <c r="D247">
        <v>71202.986416</v>
      </c>
    </row>
    <row r="248" spans="1:11" x14ac:dyDescent="0.25">
      <c r="C248">
        <v>71842.388493399994</v>
      </c>
      <c r="D248">
        <v>71202.986416</v>
      </c>
    </row>
    <row r="249" spans="1:11" x14ac:dyDescent="0.25">
      <c r="C249">
        <v>71848.345301399997</v>
      </c>
      <c r="D249">
        <v>71202.986416</v>
      </c>
    </row>
    <row r="250" spans="1:11" x14ac:dyDescent="0.25">
      <c r="C250">
        <v>71579.790616300001</v>
      </c>
      <c r="D250">
        <v>71202.986416</v>
      </c>
    </row>
    <row r="251" spans="1:11" x14ac:dyDescent="0.25">
      <c r="C251">
        <v>71518.436183900005</v>
      </c>
      <c r="D251">
        <v>71202.986416</v>
      </c>
    </row>
    <row r="252" spans="1:11" x14ac:dyDescent="0.25">
      <c r="A252" t="s">
        <v>26</v>
      </c>
      <c r="C252">
        <v>1987476.7018599999</v>
      </c>
      <c r="D252">
        <v>1987476.7018599999</v>
      </c>
      <c r="F252" s="1">
        <f>AVERAGE(C252:C261)</f>
        <v>1987347.7640259999</v>
      </c>
      <c r="G252">
        <f>STDEV(C252:C261)/F252</f>
        <v>1.3012876711339537E-4</v>
      </c>
      <c r="H252">
        <f>AVERAGE(D252:D261)</f>
        <v>1987347.7640259999</v>
      </c>
      <c r="I252">
        <f>STDEV(D252:D261)/H252</f>
        <v>1.3012876711339537E-4</v>
      </c>
      <c r="J252">
        <f>MIN(D252:D261)</f>
        <v>1986896.8274999999</v>
      </c>
      <c r="K252">
        <f>(C252-D252)/C252</f>
        <v>0</v>
      </c>
    </row>
    <row r="253" spans="1:11" x14ac:dyDescent="0.25">
      <c r="C253">
        <v>1987216.3748600001</v>
      </c>
      <c r="D253">
        <v>1987216.3748600001</v>
      </c>
    </row>
    <row r="254" spans="1:11" x14ac:dyDescent="0.25">
      <c r="C254">
        <v>1987550.6344000001</v>
      </c>
      <c r="D254">
        <v>1987550.6344000001</v>
      </c>
    </row>
    <row r="255" spans="1:11" x14ac:dyDescent="0.25">
      <c r="C255">
        <v>1987278.84283</v>
      </c>
      <c r="D255">
        <v>1987278.84283</v>
      </c>
    </row>
    <row r="256" spans="1:11" x14ac:dyDescent="0.25">
      <c r="C256">
        <v>1986896.8274999999</v>
      </c>
      <c r="D256">
        <v>1986896.8274999999</v>
      </c>
    </row>
    <row r="257" spans="1:11" x14ac:dyDescent="0.25">
      <c r="C257">
        <v>1987050.3722300001</v>
      </c>
      <c r="D257">
        <v>1987050.3722300001</v>
      </c>
    </row>
    <row r="258" spans="1:11" x14ac:dyDescent="0.25">
      <c r="C258">
        <v>1987669.11616</v>
      </c>
      <c r="D258">
        <v>1987669.11616</v>
      </c>
    </row>
    <row r="259" spans="1:11" x14ac:dyDescent="0.25">
      <c r="C259">
        <v>1987596.1592300001</v>
      </c>
      <c r="D259">
        <v>1987596.1592300001</v>
      </c>
    </row>
    <row r="260" spans="1:11" x14ac:dyDescent="0.25">
      <c r="C260">
        <v>1987550.55593</v>
      </c>
      <c r="D260">
        <v>1987550.55593</v>
      </c>
    </row>
    <row r="261" spans="1:11" x14ac:dyDescent="0.25">
      <c r="C261">
        <v>1987192.0552600001</v>
      </c>
      <c r="D261">
        <v>1987192.0552600001</v>
      </c>
    </row>
    <row r="262" spans="1:11" x14ac:dyDescent="0.25">
      <c r="A262" t="s">
        <v>27</v>
      </c>
      <c r="C262">
        <v>1927117.2967999999</v>
      </c>
      <c r="D262">
        <v>1927117.2967999999</v>
      </c>
      <c r="F262" s="1">
        <f>AVERAGE(C262:C271)</f>
        <v>1927197.9921049997</v>
      </c>
      <c r="G262">
        <f>STDEV(C262:C271)/F262</f>
        <v>5.2529080167885844E-5</v>
      </c>
      <c r="H262">
        <f>AVERAGE(D262:D271)</f>
        <v>1927185.2960449997</v>
      </c>
      <c r="I262">
        <f>STDEV(D262:D271)/H262</f>
        <v>5.0292839809925315E-5</v>
      </c>
      <c r="J262">
        <f>MIN(D262:D271)</f>
        <v>1927081.36876</v>
      </c>
      <c r="K262">
        <f>(C262-D262)/C262</f>
        <v>0</v>
      </c>
    </row>
    <row r="263" spans="1:11" x14ac:dyDescent="0.25">
      <c r="C263">
        <v>1927289.59353</v>
      </c>
      <c r="D263">
        <v>1927289.59353</v>
      </c>
    </row>
    <row r="264" spans="1:11" x14ac:dyDescent="0.25">
      <c r="C264">
        <v>1927126.96208</v>
      </c>
      <c r="D264">
        <v>1927119.91979</v>
      </c>
    </row>
    <row r="265" spans="1:11" x14ac:dyDescent="0.25">
      <c r="C265">
        <v>1927183.50963</v>
      </c>
      <c r="D265">
        <v>1927126.8489399999</v>
      </c>
    </row>
    <row r="266" spans="1:11" x14ac:dyDescent="0.25">
      <c r="C266">
        <v>1927142.45998</v>
      </c>
      <c r="D266">
        <v>1927142.45998</v>
      </c>
    </row>
    <row r="267" spans="1:11" x14ac:dyDescent="0.25">
      <c r="C267">
        <v>1927081.36876</v>
      </c>
      <c r="D267">
        <v>1927081.36876</v>
      </c>
    </row>
    <row r="268" spans="1:11" x14ac:dyDescent="0.25">
      <c r="C268">
        <v>1927154.9088300001</v>
      </c>
      <c r="D268">
        <v>1927154.9088300001</v>
      </c>
    </row>
    <row r="269" spans="1:11" x14ac:dyDescent="0.25">
      <c r="C269">
        <v>1927324.28798</v>
      </c>
      <c r="D269">
        <v>1927261.03036</v>
      </c>
    </row>
    <row r="270" spans="1:11" x14ac:dyDescent="0.25">
      <c r="C270">
        <v>1927389.7926700001</v>
      </c>
      <c r="D270">
        <v>1927389.7926700001</v>
      </c>
    </row>
    <row r="271" spans="1:11" x14ac:dyDescent="0.25">
      <c r="C271">
        <v>1927169.74079</v>
      </c>
      <c r="D271">
        <v>1927169.74079</v>
      </c>
    </row>
    <row r="272" spans="1:11" x14ac:dyDescent="0.25">
      <c r="A272" t="s">
        <v>28</v>
      </c>
      <c r="C272">
        <v>1904821.13145</v>
      </c>
      <c r="D272">
        <v>1904821.13145</v>
      </c>
      <c r="F272" s="1">
        <f>AVERAGE(C272:C281)</f>
        <v>1904902.7179280003</v>
      </c>
      <c r="G272">
        <f>STDEV(C272:C281)/F272</f>
        <v>8.6005160731671002E-5</v>
      </c>
      <c r="H272">
        <f>AVERAGE(D272:D281)</f>
        <v>1904848.9544070002</v>
      </c>
      <c r="I272">
        <f>STDEV(D272:D281)/H272</f>
        <v>6.950835359928291E-5</v>
      </c>
      <c r="J272">
        <f>MIN(D272:D281)</f>
        <v>1904707.18937</v>
      </c>
      <c r="K272">
        <f>(C272-D272)/C272</f>
        <v>0</v>
      </c>
    </row>
    <row r="273" spans="1:11" x14ac:dyDescent="0.25">
      <c r="C273">
        <v>1904877.0620899999</v>
      </c>
      <c r="D273">
        <v>1904877.0620899999</v>
      </c>
    </row>
    <row r="274" spans="1:11" x14ac:dyDescent="0.25">
      <c r="C274">
        <v>1904707.18937</v>
      </c>
      <c r="D274">
        <v>1904707.18937</v>
      </c>
    </row>
    <row r="275" spans="1:11" x14ac:dyDescent="0.25">
      <c r="C275">
        <v>1904791.00235</v>
      </c>
      <c r="D275">
        <v>1904791.00235</v>
      </c>
    </row>
    <row r="276" spans="1:11" x14ac:dyDescent="0.25">
      <c r="C276">
        <v>1904759.1677300001</v>
      </c>
      <c r="D276">
        <v>1904759.1677300001</v>
      </c>
    </row>
    <row r="277" spans="1:11" x14ac:dyDescent="0.25">
      <c r="C277">
        <v>1905238.5026799999</v>
      </c>
      <c r="D277">
        <v>1905090.23997</v>
      </c>
    </row>
    <row r="278" spans="1:11" x14ac:dyDescent="0.25">
      <c r="C278">
        <v>1904816.6277999999</v>
      </c>
      <c r="D278">
        <v>1904816.6277999999</v>
      </c>
    </row>
    <row r="279" spans="1:11" x14ac:dyDescent="0.25">
      <c r="C279">
        <v>1904930.10671</v>
      </c>
      <c r="D279">
        <v>1904799.9500299999</v>
      </c>
    </row>
    <row r="280" spans="1:11" x14ac:dyDescent="0.25">
      <c r="C280">
        <v>1905078.92478</v>
      </c>
      <c r="D280">
        <v>1905078.92478</v>
      </c>
    </row>
    <row r="281" spans="1:11" x14ac:dyDescent="0.25">
      <c r="C281">
        <v>1905007.46432</v>
      </c>
      <c r="D281">
        <v>1904748.2485</v>
      </c>
    </row>
    <row r="282" spans="1:11" x14ac:dyDescent="0.25">
      <c r="A282" t="s">
        <v>29</v>
      </c>
      <c r="C282">
        <v>1889834.44943</v>
      </c>
      <c r="D282">
        <v>1889834.44943</v>
      </c>
      <c r="F282" s="1">
        <f>AVERAGE(C282:C291)</f>
        <v>1889826.7663299995</v>
      </c>
      <c r="G282">
        <f>STDEV(C282:C291)/F282</f>
        <v>2.6393917834966131E-5</v>
      </c>
      <c r="H282">
        <f>AVERAGE(D282:D291)</f>
        <v>1889825.4090039998</v>
      </c>
      <c r="I282">
        <f>STDEV(D282:D291)/H282</f>
        <v>2.4351595000825066E-5</v>
      </c>
      <c r="J282">
        <f>MIN(D282:D291)</f>
        <v>1889776.8449200001</v>
      </c>
      <c r="K282">
        <f>(C282-D282)/C282</f>
        <v>0</v>
      </c>
    </row>
    <row r="283" spans="1:11" x14ac:dyDescent="0.25">
      <c r="C283">
        <v>1889776.8449200001</v>
      </c>
      <c r="D283">
        <v>1889776.8449200001</v>
      </c>
    </row>
    <row r="284" spans="1:11" x14ac:dyDescent="0.25">
      <c r="C284">
        <v>1889955.58938</v>
      </c>
      <c r="D284">
        <v>1889942.01612</v>
      </c>
    </row>
    <row r="285" spans="1:11" x14ac:dyDescent="0.25">
      <c r="C285">
        <v>1889799.1332400001</v>
      </c>
      <c r="D285">
        <v>1889799.1332400001</v>
      </c>
    </row>
    <row r="286" spans="1:11" x14ac:dyDescent="0.25">
      <c r="C286">
        <v>1889834.74887</v>
      </c>
      <c r="D286">
        <v>1889834.74887</v>
      </c>
    </row>
    <row r="287" spans="1:11" x14ac:dyDescent="0.25">
      <c r="C287">
        <v>1889799.1332400001</v>
      </c>
      <c r="D287">
        <v>1889799.1332400001</v>
      </c>
    </row>
    <row r="288" spans="1:11" x14ac:dyDescent="0.25">
      <c r="C288">
        <v>1889834.74887</v>
      </c>
      <c r="D288">
        <v>1889834.74887</v>
      </c>
    </row>
    <row r="289" spans="1:11" x14ac:dyDescent="0.25">
      <c r="C289">
        <v>1889799.1332400001</v>
      </c>
      <c r="D289">
        <v>1889799.1332400001</v>
      </c>
    </row>
    <row r="290" spans="1:11" x14ac:dyDescent="0.25">
      <c r="C290">
        <v>1889834.74887</v>
      </c>
      <c r="D290">
        <v>1889834.74887</v>
      </c>
    </row>
    <row r="291" spans="1:11" x14ac:dyDescent="0.25">
      <c r="C291">
        <v>1889799.1332400001</v>
      </c>
      <c r="D291">
        <v>1889799.1332400001</v>
      </c>
    </row>
    <row r="292" spans="1:11" x14ac:dyDescent="0.25">
      <c r="A292" t="s">
        <v>30</v>
      </c>
      <c r="C292">
        <v>1875788.63457</v>
      </c>
      <c r="D292">
        <v>1875594.56378</v>
      </c>
      <c r="F292" s="1">
        <f>AVERAGE(C292:C301)</f>
        <v>1875576.8121629998</v>
      </c>
      <c r="G292">
        <f>STDEV(C292:C301)/F292</f>
        <v>1.799685946726074E-4</v>
      </c>
      <c r="H292">
        <f>AVERAGE(D292:D301)</f>
        <v>1875461.6611950002</v>
      </c>
      <c r="I292">
        <f>STDEV(D292:D301)/H292</f>
        <v>1.6628226702059424E-4</v>
      </c>
      <c r="J292">
        <f>MIN(D292:D301)</f>
        <v>1875223.1241200001</v>
      </c>
      <c r="K292">
        <f>(C292-D292)/C292</f>
        <v>1.0346090514857781E-4</v>
      </c>
    </row>
    <row r="293" spans="1:11" x14ac:dyDescent="0.25">
      <c r="C293">
        <v>1875498.2659400001</v>
      </c>
      <c r="D293">
        <v>1875257.90659</v>
      </c>
    </row>
    <row r="294" spans="1:11" x14ac:dyDescent="0.25">
      <c r="C294">
        <v>1876154.8414700001</v>
      </c>
      <c r="D294">
        <v>1876009.90595</v>
      </c>
    </row>
    <row r="295" spans="1:11" x14ac:dyDescent="0.25">
      <c r="C295">
        <v>1875386.27183</v>
      </c>
      <c r="D295">
        <v>1875223.1241200001</v>
      </c>
    </row>
    <row r="296" spans="1:11" x14ac:dyDescent="0.25">
      <c r="C296">
        <v>1875306.2577599999</v>
      </c>
      <c r="D296">
        <v>1875270.5984799999</v>
      </c>
    </row>
    <row r="297" spans="1:11" x14ac:dyDescent="0.25">
      <c r="C297">
        <v>1875293.8747099999</v>
      </c>
      <c r="D297">
        <v>1875293.8747099999</v>
      </c>
    </row>
    <row r="298" spans="1:11" x14ac:dyDescent="0.25">
      <c r="C298">
        <v>1875492.6042899999</v>
      </c>
      <c r="D298">
        <v>1875463.0097699999</v>
      </c>
    </row>
    <row r="299" spans="1:11" x14ac:dyDescent="0.25">
      <c r="C299">
        <v>1876154.8414700001</v>
      </c>
      <c r="D299">
        <v>1876009.90595</v>
      </c>
    </row>
    <row r="300" spans="1:11" x14ac:dyDescent="0.25">
      <c r="C300">
        <v>1875386.27183</v>
      </c>
      <c r="D300">
        <v>1875223.1241200001</v>
      </c>
    </row>
    <row r="301" spans="1:11" x14ac:dyDescent="0.25">
      <c r="C301">
        <v>1875306.2577599999</v>
      </c>
      <c r="D301">
        <v>1875270.5984799999</v>
      </c>
    </row>
    <row r="302" spans="1:11" x14ac:dyDescent="0.25">
      <c r="A302" t="s">
        <v>32</v>
      </c>
      <c r="C302">
        <v>2920.3620902799998</v>
      </c>
      <c r="D302">
        <v>2918.4343907299999</v>
      </c>
      <c r="F302" s="1">
        <f>AVERAGE(C302:C311)</f>
        <v>2865.9110959320001</v>
      </c>
      <c r="G302">
        <f>STDEV(C302:C311)/F302</f>
        <v>1.3313494613788081E-2</v>
      </c>
      <c r="H302">
        <f>AVERAGE(D302:D311)</f>
        <v>2861.758205823</v>
      </c>
      <c r="I302">
        <f>STDEV(D302:D311)/H302</f>
        <v>1.3947148017363581E-2</v>
      </c>
      <c r="J302">
        <f>MIN(D302:D311)</f>
        <v>2831.89069621</v>
      </c>
      <c r="K302">
        <f>(C302-D302)/C302</f>
        <v>6.6008922537928098E-4</v>
      </c>
    </row>
    <row r="303" spans="1:11" x14ac:dyDescent="0.25">
      <c r="C303">
        <v>2920.6497348600001</v>
      </c>
      <c r="D303">
        <v>2920.6497348600001</v>
      </c>
    </row>
    <row r="304" spans="1:11" x14ac:dyDescent="0.25">
      <c r="C304">
        <v>2919.2059539000002</v>
      </c>
      <c r="D304">
        <v>2919.2059539000002</v>
      </c>
    </row>
    <row r="305" spans="1:11" x14ac:dyDescent="0.25">
      <c r="C305">
        <v>2839.1142924699998</v>
      </c>
      <c r="D305">
        <v>2834.3558525799999</v>
      </c>
    </row>
    <row r="306" spans="1:11" x14ac:dyDescent="0.25">
      <c r="C306">
        <v>2840.4116218099998</v>
      </c>
      <c r="D306">
        <v>2840.4116218099998</v>
      </c>
    </row>
    <row r="307" spans="1:11" x14ac:dyDescent="0.25">
      <c r="C307">
        <v>2833.90622841</v>
      </c>
      <c r="D307">
        <v>2833.90622841</v>
      </c>
    </row>
    <row r="308" spans="1:11" x14ac:dyDescent="0.25">
      <c r="C308">
        <v>2862.8986254900001</v>
      </c>
      <c r="D308">
        <v>2839.7965117899998</v>
      </c>
    </row>
    <row r="309" spans="1:11" x14ac:dyDescent="0.25">
      <c r="C309">
        <v>2841.9755299100002</v>
      </c>
      <c r="D309">
        <v>2841.25939006</v>
      </c>
    </row>
    <row r="310" spans="1:11" x14ac:dyDescent="0.25">
      <c r="C310">
        <v>2837.6716778800001</v>
      </c>
      <c r="D310">
        <v>2837.6716778800001</v>
      </c>
    </row>
    <row r="311" spans="1:11" x14ac:dyDescent="0.25">
      <c r="C311">
        <v>2842.9152043099998</v>
      </c>
      <c r="D311">
        <v>2831.89069621</v>
      </c>
    </row>
    <row r="312" spans="1:11" x14ac:dyDescent="0.25">
      <c r="A312" t="s">
        <v>33</v>
      </c>
      <c r="C312">
        <v>2677.7453891499999</v>
      </c>
      <c r="D312">
        <v>2677.7453891499999</v>
      </c>
      <c r="F312" s="1">
        <f>AVERAGE(C312:C321)</f>
        <v>2680.4121708160005</v>
      </c>
      <c r="G312">
        <f>STDEV(C312:C321)/F312</f>
        <v>8.9867298446166376E-4</v>
      </c>
      <c r="H312">
        <f>AVERAGE(D312:D321)</f>
        <v>2678.0531388169998</v>
      </c>
      <c r="I312">
        <f>STDEV(D312:D321)/H312</f>
        <v>5.8994081171693201E-4</v>
      </c>
      <c r="J312">
        <f>MIN(D312:D321)</f>
        <v>2675.2999868100001</v>
      </c>
      <c r="K312">
        <f>(C312-D312)/C312</f>
        <v>0</v>
      </c>
    </row>
    <row r="313" spans="1:11" x14ac:dyDescent="0.25">
      <c r="C313">
        <v>2680.9838663099999</v>
      </c>
      <c r="D313">
        <v>2677.7302523499998</v>
      </c>
    </row>
    <row r="314" spans="1:11" x14ac:dyDescent="0.25">
      <c r="C314">
        <v>2677.7742292200001</v>
      </c>
      <c r="D314">
        <v>2675.2999868100001</v>
      </c>
    </row>
    <row r="315" spans="1:11" x14ac:dyDescent="0.25">
      <c r="C315">
        <v>2680.6845701699999</v>
      </c>
      <c r="D315">
        <v>2679.6237803399999</v>
      </c>
    </row>
    <row r="316" spans="1:11" x14ac:dyDescent="0.25">
      <c r="C316">
        <v>2680.0772063200002</v>
      </c>
      <c r="D316">
        <v>2678.36339413</v>
      </c>
    </row>
    <row r="317" spans="1:11" x14ac:dyDescent="0.25">
      <c r="C317">
        <v>2685.2805812500001</v>
      </c>
      <c r="D317">
        <v>2681.2904112299998</v>
      </c>
    </row>
    <row r="318" spans="1:11" x14ac:dyDescent="0.25">
      <c r="C318">
        <v>2682.9098577999998</v>
      </c>
      <c r="D318">
        <v>2678.1876417799999</v>
      </c>
    </row>
    <row r="319" spans="1:11" x14ac:dyDescent="0.25">
      <c r="C319">
        <v>2679.6248461700002</v>
      </c>
      <c r="D319">
        <v>2676.9149708300001</v>
      </c>
    </row>
    <row r="320" spans="1:11" x14ac:dyDescent="0.25">
      <c r="C320">
        <v>2677.8640544300001</v>
      </c>
      <c r="D320">
        <v>2677.8640544300001</v>
      </c>
    </row>
    <row r="321" spans="1:11" x14ac:dyDescent="0.25">
      <c r="C321">
        <v>2681.17710734</v>
      </c>
      <c r="D321">
        <v>2677.5115071199998</v>
      </c>
    </row>
    <row r="322" spans="1:11" x14ac:dyDescent="0.25">
      <c r="A322" t="s">
        <v>34</v>
      </c>
      <c r="C322">
        <v>2418.2069628999998</v>
      </c>
      <c r="D322">
        <v>2417.9552487000001</v>
      </c>
      <c r="F322" s="1">
        <f>AVERAGE(C322:C331)</f>
        <v>2417.6198645119998</v>
      </c>
      <c r="G322">
        <f>STDEV(C322:C331)/F322</f>
        <v>1.1067074916641783E-3</v>
      </c>
      <c r="H322">
        <f>AVERAGE(D322:D331)</f>
        <v>2416.858278318</v>
      </c>
      <c r="I322">
        <f>STDEV(D322:D331)/H322</f>
        <v>8.7248076883190474E-4</v>
      </c>
      <c r="J322">
        <f>MIN(D322:D331)</f>
        <v>2413.3133255500002</v>
      </c>
      <c r="K322">
        <f>(C322-D322)/C322</f>
        <v>1.0409125598490212E-4</v>
      </c>
    </row>
    <row r="323" spans="1:11" x14ac:dyDescent="0.25">
      <c r="C323">
        <v>2421.3304197900002</v>
      </c>
      <c r="D323">
        <v>2416.952902</v>
      </c>
    </row>
    <row r="324" spans="1:11" x14ac:dyDescent="0.25">
      <c r="C324">
        <v>2417.7026947700001</v>
      </c>
      <c r="D324">
        <v>2417.7026947700001</v>
      </c>
    </row>
    <row r="325" spans="1:11" x14ac:dyDescent="0.25">
      <c r="C325">
        <v>2415.6582909099998</v>
      </c>
      <c r="D325">
        <v>2415.6582909099998</v>
      </c>
    </row>
    <row r="326" spans="1:11" x14ac:dyDescent="0.25">
      <c r="C326">
        <v>2415.1904417599999</v>
      </c>
      <c r="D326">
        <v>2414.7348904599999</v>
      </c>
    </row>
    <row r="327" spans="1:11" x14ac:dyDescent="0.25">
      <c r="C327">
        <v>2416.5691884600001</v>
      </c>
      <c r="D327">
        <v>2416.5046634800001</v>
      </c>
    </row>
    <row r="328" spans="1:11" x14ac:dyDescent="0.25">
      <c r="C328">
        <v>2420.00294364</v>
      </c>
      <c r="D328">
        <v>2418.5440861699999</v>
      </c>
    </row>
    <row r="329" spans="1:11" x14ac:dyDescent="0.25">
      <c r="C329">
        <v>2413.3133255500002</v>
      </c>
      <c r="D329">
        <v>2413.3133255500002</v>
      </c>
    </row>
    <row r="330" spans="1:11" x14ac:dyDescent="0.25">
      <c r="C330">
        <v>2421.43344523</v>
      </c>
      <c r="D330">
        <v>2420.8979816800002</v>
      </c>
    </row>
    <row r="331" spans="1:11" x14ac:dyDescent="0.25">
      <c r="A331" t="s">
        <v>35</v>
      </c>
      <c r="C331">
        <v>2416.7909321100001</v>
      </c>
      <c r="D331">
        <v>2416.3186994600001</v>
      </c>
    </row>
    <row r="332" spans="1:11" x14ac:dyDescent="0.25">
      <c r="C332">
        <v>2271.01664923</v>
      </c>
      <c r="D332">
        <v>2271.01664923</v>
      </c>
      <c r="F332" s="1">
        <f>AVERAGE(C332:C341)</f>
        <v>2272.2405316089998</v>
      </c>
      <c r="G332">
        <f>STDEV(C332:C341)/F332</f>
        <v>1.0949630415778571E-3</v>
      </c>
      <c r="H332">
        <f>AVERAGE(D332:D341)</f>
        <v>2270.8070261100002</v>
      </c>
      <c r="I332">
        <f>STDEV(D332:D341)/H332</f>
        <v>8.5394551235404433E-4</v>
      </c>
      <c r="J332">
        <f>MIN(D332:D341)</f>
        <v>2268.2800797800001</v>
      </c>
      <c r="K332">
        <f>(C332-D332)/C332</f>
        <v>0</v>
      </c>
    </row>
    <row r="333" spans="1:11" x14ac:dyDescent="0.25">
      <c r="C333">
        <v>2268.2800797800001</v>
      </c>
      <c r="D333">
        <v>2268.2800797800001</v>
      </c>
    </row>
    <row r="334" spans="1:11" x14ac:dyDescent="0.25">
      <c r="C334">
        <v>2272.7431678900002</v>
      </c>
      <c r="D334">
        <v>2272.7431678900002</v>
      </c>
    </row>
    <row r="335" spans="1:11" x14ac:dyDescent="0.25">
      <c r="C335">
        <v>2272.45536571</v>
      </c>
      <c r="D335">
        <v>2269.24597064</v>
      </c>
    </row>
    <row r="336" spans="1:11" x14ac:dyDescent="0.25">
      <c r="C336">
        <v>2275.1550389499998</v>
      </c>
      <c r="D336">
        <v>2271.23560228</v>
      </c>
    </row>
    <row r="337" spans="1:11" x14ac:dyDescent="0.25">
      <c r="C337">
        <v>2273.5765180200001</v>
      </c>
      <c r="D337">
        <v>2273.5765180200001</v>
      </c>
    </row>
    <row r="338" spans="1:11" x14ac:dyDescent="0.25">
      <c r="C338">
        <v>2268.2800797800001</v>
      </c>
      <c r="D338">
        <v>2268.2800797800001</v>
      </c>
    </row>
    <row r="339" spans="1:11" x14ac:dyDescent="0.25">
      <c r="C339">
        <v>2272.7431678900002</v>
      </c>
      <c r="D339">
        <v>2272.7431678900002</v>
      </c>
    </row>
    <row r="340" spans="1:11" x14ac:dyDescent="0.25">
      <c r="C340">
        <v>2272.45536571</v>
      </c>
      <c r="D340">
        <v>2269.24597064</v>
      </c>
    </row>
    <row r="341" spans="1:11" x14ac:dyDescent="0.25">
      <c r="C341">
        <v>2275.6998831300002</v>
      </c>
      <c r="D341">
        <v>2271.70305495</v>
      </c>
    </row>
    <row r="342" spans="1:11" x14ac:dyDescent="0.25">
      <c r="A342" t="s">
        <v>36</v>
      </c>
      <c r="C342">
        <v>2257.88652138</v>
      </c>
      <c r="D342">
        <v>2257.1882473000001</v>
      </c>
      <c r="F342" s="1">
        <f>AVERAGE(C342:C351)</f>
        <v>2264.687916721</v>
      </c>
      <c r="G342">
        <f>STDEV(C342:C351)/F342</f>
        <v>2.0383557047963536E-3</v>
      </c>
      <c r="H342">
        <f>AVERAGE(D342:D351)</f>
        <v>2262.2098781330001</v>
      </c>
      <c r="I342">
        <f>STDEV(D342:D351)/H342</f>
        <v>1.4947900093996321E-3</v>
      </c>
      <c r="J342">
        <f>MIN(D342:D351)</f>
        <v>2257.1882473000001</v>
      </c>
      <c r="K342">
        <f>(C342-D342)/C342</f>
        <v>3.0926004180809773E-4</v>
      </c>
    </row>
    <row r="343" spans="1:11" x14ac:dyDescent="0.25">
      <c r="C343">
        <v>2269.8142977799998</v>
      </c>
      <c r="D343">
        <v>2263.6572468300001</v>
      </c>
    </row>
    <row r="344" spans="1:11" x14ac:dyDescent="0.25">
      <c r="C344">
        <v>2266.3242269799998</v>
      </c>
      <c r="D344">
        <v>2262.8658496200001</v>
      </c>
    </row>
    <row r="345" spans="1:11" x14ac:dyDescent="0.25">
      <c r="C345">
        <v>2269.8388255999998</v>
      </c>
      <c r="D345">
        <v>2267.9779613999999</v>
      </c>
    </row>
    <row r="346" spans="1:11" x14ac:dyDescent="0.25">
      <c r="C346">
        <v>2269.2601101700002</v>
      </c>
      <c r="D346">
        <v>2260.1733648200002</v>
      </c>
    </row>
    <row r="347" spans="1:11" x14ac:dyDescent="0.25">
      <c r="C347">
        <v>2258.0864419300001</v>
      </c>
      <c r="D347">
        <v>2258.0864419300001</v>
      </c>
    </row>
    <row r="348" spans="1:11" x14ac:dyDescent="0.25">
      <c r="C348">
        <v>2266.5503660600002</v>
      </c>
      <c r="D348">
        <v>2264.0741473899998</v>
      </c>
    </row>
    <row r="349" spans="1:11" x14ac:dyDescent="0.25">
      <c r="C349">
        <v>2262.8686823399999</v>
      </c>
      <c r="D349">
        <v>2262.2657284100001</v>
      </c>
    </row>
    <row r="350" spans="1:11" x14ac:dyDescent="0.25">
      <c r="C350">
        <v>2260.4895346399999</v>
      </c>
      <c r="D350">
        <v>2260.0496333000001</v>
      </c>
    </row>
    <row r="351" spans="1:11" x14ac:dyDescent="0.25">
      <c r="C351">
        <v>2265.76016033</v>
      </c>
      <c r="D351">
        <v>2265.76016033</v>
      </c>
    </row>
    <row r="352" spans="1:11" x14ac:dyDescent="0.25">
      <c r="A352" t="s">
        <v>37</v>
      </c>
      <c r="C352">
        <v>81045.842585499995</v>
      </c>
      <c r="D352">
        <v>80186.963121599998</v>
      </c>
      <c r="F352" s="1">
        <f>AVERAGE(C352:C361)</f>
        <v>81499.507177500011</v>
      </c>
      <c r="G352">
        <f>STDEV(C352:C361)/F352</f>
        <v>4.0091647146337584E-3</v>
      </c>
      <c r="H352">
        <f>AVERAGE(D352:D361)</f>
        <v>80093.436138749981</v>
      </c>
      <c r="I352">
        <f>STDEV(D352:D361)/H352</f>
        <v>1.0583714803385654E-3</v>
      </c>
      <c r="J352">
        <f>MIN(D352:D361)</f>
        <v>79956.356958799995</v>
      </c>
      <c r="K352">
        <f>(C352-D352)/C352</f>
        <v>1.059745246024082E-2</v>
      </c>
    </row>
    <row r="353" spans="1:11" x14ac:dyDescent="0.25">
      <c r="C353">
        <v>81596.609013299996</v>
      </c>
      <c r="D353">
        <v>80102.734061499999</v>
      </c>
    </row>
    <row r="354" spans="1:11" x14ac:dyDescent="0.25">
      <c r="C354">
        <v>81681.663310200005</v>
      </c>
      <c r="D354">
        <v>79956.356958799995</v>
      </c>
    </row>
    <row r="355" spans="1:11" x14ac:dyDescent="0.25">
      <c r="C355">
        <v>81852.195179100003</v>
      </c>
      <c r="D355">
        <v>80076.277960299994</v>
      </c>
    </row>
    <row r="356" spans="1:11" x14ac:dyDescent="0.25">
      <c r="C356">
        <v>81045.842585499995</v>
      </c>
      <c r="D356">
        <v>80186.963121599998</v>
      </c>
    </row>
    <row r="357" spans="1:11" x14ac:dyDescent="0.25">
      <c r="C357">
        <v>81596.609013299996</v>
      </c>
      <c r="D357">
        <v>80102.734061499999</v>
      </c>
    </row>
    <row r="358" spans="1:11" x14ac:dyDescent="0.25">
      <c r="C358">
        <v>81681.663310200005</v>
      </c>
      <c r="D358">
        <v>79956.356958799995</v>
      </c>
    </row>
    <row r="359" spans="1:11" x14ac:dyDescent="0.25">
      <c r="C359">
        <v>81852.195179100003</v>
      </c>
      <c r="D359">
        <v>80076.277960299994</v>
      </c>
    </row>
    <row r="360" spans="1:11" x14ac:dyDescent="0.25">
      <c r="C360">
        <v>81045.842585499995</v>
      </c>
      <c r="D360">
        <v>80186.963121599998</v>
      </c>
    </row>
    <row r="361" spans="1:11" x14ac:dyDescent="0.25">
      <c r="C361">
        <v>81596.609013299996</v>
      </c>
      <c r="D361">
        <v>80102.734061499999</v>
      </c>
    </row>
    <row r="362" spans="1:11" x14ac:dyDescent="0.25">
      <c r="A362" t="s">
        <v>38</v>
      </c>
      <c r="C362">
        <v>81115.283317099995</v>
      </c>
      <c r="D362">
        <v>79971.825888699997</v>
      </c>
      <c r="F362" s="1">
        <f>AVERAGE(C362:C371)</f>
        <v>80783.474335699997</v>
      </c>
      <c r="G362">
        <f>STDEV(C362:C371)/F362</f>
        <v>2.568804586801816E-3</v>
      </c>
      <c r="H362">
        <f>AVERAGE(D362:D371)</f>
        <v>79657.020546590007</v>
      </c>
      <c r="I362">
        <f>STDEV(D362:D371)/H362</f>
        <v>1.8029883396579825E-3</v>
      </c>
      <c r="J362">
        <f>MIN(D362:D371)</f>
        <v>79519.750278799998</v>
      </c>
      <c r="K362">
        <f>(C362-D362)/C362</f>
        <v>1.4096695242127619E-2</v>
      </c>
    </row>
    <row r="363" spans="1:11" x14ac:dyDescent="0.25">
      <c r="C363">
        <v>81216.0210983</v>
      </c>
      <c r="D363">
        <v>79716.209805999999</v>
      </c>
    </row>
    <row r="364" spans="1:11" x14ac:dyDescent="0.25">
      <c r="C364">
        <v>80734.4939782</v>
      </c>
      <c r="D364">
        <v>79700.792163999999</v>
      </c>
    </row>
    <row r="365" spans="1:11" x14ac:dyDescent="0.25">
      <c r="C365">
        <v>80641.365757199994</v>
      </c>
      <c r="D365">
        <v>79519.750278799998</v>
      </c>
    </row>
    <row r="366" spans="1:11" x14ac:dyDescent="0.25">
      <c r="C366">
        <v>80734.4939782</v>
      </c>
      <c r="D366">
        <v>79700.792163999999</v>
      </c>
    </row>
    <row r="367" spans="1:11" x14ac:dyDescent="0.25">
      <c r="C367">
        <v>80641.365757199994</v>
      </c>
      <c r="D367">
        <v>79519.750278799998</v>
      </c>
    </row>
    <row r="368" spans="1:11" x14ac:dyDescent="0.25">
      <c r="C368">
        <v>80734.4939782</v>
      </c>
      <c r="D368">
        <v>79700.792163999999</v>
      </c>
    </row>
    <row r="369" spans="1:11" x14ac:dyDescent="0.25">
      <c r="C369">
        <v>80641.365757199994</v>
      </c>
      <c r="D369">
        <v>79519.750278799998</v>
      </c>
    </row>
    <row r="370" spans="1:11" x14ac:dyDescent="0.25">
      <c r="C370">
        <v>80734.4939782</v>
      </c>
      <c r="D370">
        <v>79700.792163999999</v>
      </c>
    </row>
    <row r="371" spans="1:11" x14ac:dyDescent="0.25">
      <c r="C371">
        <v>80641.365757199994</v>
      </c>
      <c r="D371">
        <v>79519.750278799998</v>
      </c>
    </row>
    <row r="372" spans="1:11" x14ac:dyDescent="0.25">
      <c r="A372" t="s">
        <v>39</v>
      </c>
      <c r="C372">
        <v>80307.994184199997</v>
      </c>
      <c r="D372">
        <v>78953.705619</v>
      </c>
      <c r="F372" s="1">
        <f>AVERAGE(C372:C381)</f>
        <v>79988.583155080007</v>
      </c>
      <c r="G372">
        <f>STDEV(C372:C381)/F372</f>
        <v>4.5989000442899159E-3</v>
      </c>
      <c r="H372">
        <f>AVERAGE(D372:D381)</f>
        <v>78825.796165090011</v>
      </c>
      <c r="I372">
        <f>STDEV(D372:D381)/H372</f>
        <v>8.2513053001619639E-4</v>
      </c>
      <c r="J372">
        <f>MIN(D372:D381)</f>
        <v>78748.947495400003</v>
      </c>
      <c r="K372">
        <f>(C372-D372)/C372</f>
        <v>1.6863683110970328E-2</v>
      </c>
    </row>
    <row r="373" spans="1:11" x14ac:dyDescent="0.25">
      <c r="C373">
        <v>79436.834954000005</v>
      </c>
      <c r="D373">
        <v>78875.517148700004</v>
      </c>
    </row>
    <row r="374" spans="1:11" x14ac:dyDescent="0.25">
      <c r="C374">
        <v>79936.064401800002</v>
      </c>
      <c r="D374">
        <v>78748.947495400003</v>
      </c>
    </row>
    <row r="375" spans="1:11" x14ac:dyDescent="0.25">
      <c r="C375">
        <v>80011.601874900007</v>
      </c>
      <c r="D375">
        <v>78748.947495400003</v>
      </c>
    </row>
    <row r="376" spans="1:11" x14ac:dyDescent="0.25">
      <c r="C376">
        <v>79569.711191900002</v>
      </c>
      <c r="D376">
        <v>78813.3961767</v>
      </c>
    </row>
    <row r="377" spans="1:11" x14ac:dyDescent="0.25">
      <c r="C377">
        <v>80504.284547799994</v>
      </c>
      <c r="D377">
        <v>78840.177318700007</v>
      </c>
    </row>
    <row r="378" spans="1:11" x14ac:dyDescent="0.25">
      <c r="C378">
        <v>80382.775988399997</v>
      </c>
      <c r="D378">
        <v>78840.177318700007</v>
      </c>
    </row>
    <row r="379" spans="1:11" x14ac:dyDescent="0.25">
      <c r="C379">
        <v>79814.769312499993</v>
      </c>
      <c r="D379">
        <v>78832.072169299994</v>
      </c>
    </row>
    <row r="380" spans="1:11" x14ac:dyDescent="0.25">
      <c r="C380">
        <v>80260.575756100006</v>
      </c>
      <c r="D380">
        <v>78748.947495400003</v>
      </c>
    </row>
    <row r="381" spans="1:11" x14ac:dyDescent="0.25">
      <c r="C381">
        <v>79661.219339200004</v>
      </c>
      <c r="D381">
        <v>78856.073413599996</v>
      </c>
    </row>
    <row r="382" spans="1:11" x14ac:dyDescent="0.25">
      <c r="A382" t="s">
        <v>40</v>
      </c>
      <c r="C382">
        <v>79486.464094700001</v>
      </c>
      <c r="D382">
        <v>78550.016132399993</v>
      </c>
      <c r="F382" s="1">
        <f>AVERAGE(C382:C391)</f>
        <v>79213.453636279999</v>
      </c>
      <c r="G382">
        <f>STDEV(C382:C391)/F382</f>
        <v>2.9482023758741283E-3</v>
      </c>
      <c r="H382">
        <f>AVERAGE(D382:D391)</f>
        <v>78507.542850410013</v>
      </c>
      <c r="I382">
        <f>STDEV(D382:D391)/H382</f>
        <v>6.722620944937625E-4</v>
      </c>
      <c r="J382">
        <f>MIN(D382:D391)</f>
        <v>78453.316227200005</v>
      </c>
      <c r="K382">
        <f>(C382-D382)/C382</f>
        <v>1.1781225557905379E-2</v>
      </c>
    </row>
    <row r="383" spans="1:11" x14ac:dyDescent="0.25">
      <c r="C383">
        <v>79269.597527999998</v>
      </c>
      <c r="D383">
        <v>78468.120653299993</v>
      </c>
    </row>
    <row r="384" spans="1:11" x14ac:dyDescent="0.25">
      <c r="C384">
        <v>79121.211689599993</v>
      </c>
      <c r="D384">
        <v>78571.624466699999</v>
      </c>
    </row>
    <row r="385" spans="1:11" x14ac:dyDescent="0.25">
      <c r="C385">
        <v>79144.546473599999</v>
      </c>
      <c r="D385">
        <v>78505.589513200001</v>
      </c>
    </row>
    <row r="386" spans="1:11" x14ac:dyDescent="0.25">
      <c r="C386">
        <v>79021.375720399999</v>
      </c>
      <c r="D386">
        <v>78453.316227200005</v>
      </c>
    </row>
    <row r="387" spans="1:11" x14ac:dyDescent="0.25">
      <c r="C387">
        <v>79483.883905499999</v>
      </c>
      <c r="D387">
        <v>78462.686491700006</v>
      </c>
    </row>
    <row r="388" spans="1:11" x14ac:dyDescent="0.25">
      <c r="C388">
        <v>79520.109087999997</v>
      </c>
      <c r="D388">
        <v>78607.495460599996</v>
      </c>
    </row>
    <row r="389" spans="1:11" x14ac:dyDescent="0.25">
      <c r="C389">
        <v>78985.562501799999</v>
      </c>
      <c r="D389">
        <v>78462.686491700006</v>
      </c>
    </row>
    <row r="390" spans="1:11" x14ac:dyDescent="0.25">
      <c r="C390">
        <v>78837.511729299993</v>
      </c>
      <c r="D390">
        <v>78511.457899300003</v>
      </c>
    </row>
    <row r="391" spans="1:11" x14ac:dyDescent="0.25">
      <c r="C391">
        <v>79264.273631899996</v>
      </c>
      <c r="D391">
        <v>78482.435167999996</v>
      </c>
    </row>
    <row r="392" spans="1:11" x14ac:dyDescent="0.25">
      <c r="A392" t="s">
        <v>41</v>
      </c>
      <c r="C392">
        <v>82001.574930000002</v>
      </c>
      <c r="D392">
        <v>79923.452094499997</v>
      </c>
      <c r="F392" s="1">
        <f>AVERAGE(C392:C401)</f>
        <v>81689.926052700001</v>
      </c>
      <c r="G392">
        <f>STDEV(C392:C401)/F392</f>
        <v>4.4092791851415899E-3</v>
      </c>
      <c r="H392">
        <f>AVERAGE(D392:D401)</f>
        <v>79864.401603829989</v>
      </c>
      <c r="I392">
        <f>STDEV(D392:D401)/H392</f>
        <v>5.9953198061250162E-4</v>
      </c>
      <c r="J392">
        <f>MIN(D392:D401)</f>
        <v>79776.7895517</v>
      </c>
      <c r="K392">
        <f>(C392-D392)/C392</f>
        <v>2.5342474669224083E-2</v>
      </c>
    </row>
    <row r="393" spans="1:11" x14ac:dyDescent="0.25">
      <c r="C393">
        <v>81784.064352100002</v>
      </c>
      <c r="D393">
        <v>79841.315683599998</v>
      </c>
    </row>
    <row r="394" spans="1:11" x14ac:dyDescent="0.25">
      <c r="C394">
        <v>81438.457588000005</v>
      </c>
      <c r="D394">
        <v>79830.894272599995</v>
      </c>
    </row>
    <row r="395" spans="1:11" x14ac:dyDescent="0.25">
      <c r="C395">
        <v>81458.363626799997</v>
      </c>
      <c r="D395">
        <v>79776.7895517</v>
      </c>
    </row>
    <row r="396" spans="1:11" x14ac:dyDescent="0.25">
      <c r="C396">
        <v>81253.299908999994</v>
      </c>
      <c r="D396">
        <v>79918.389798400007</v>
      </c>
    </row>
    <row r="397" spans="1:11" x14ac:dyDescent="0.25">
      <c r="C397">
        <v>81279.920702999996</v>
      </c>
      <c r="D397">
        <v>79862.897324100006</v>
      </c>
    </row>
    <row r="398" spans="1:11" x14ac:dyDescent="0.25">
      <c r="C398">
        <v>81430.529046700001</v>
      </c>
      <c r="D398">
        <v>79841.315683599998</v>
      </c>
    </row>
    <row r="399" spans="1:11" x14ac:dyDescent="0.25">
      <c r="C399">
        <v>82270.286396099997</v>
      </c>
      <c r="D399">
        <v>79841.866103099994</v>
      </c>
    </row>
    <row r="400" spans="1:11" x14ac:dyDescent="0.25">
      <c r="C400">
        <v>81981.189045299994</v>
      </c>
      <c r="D400">
        <v>79883.643432199999</v>
      </c>
    </row>
    <row r="401" spans="1:11" x14ac:dyDescent="0.25">
      <c r="C401">
        <v>82001.574930000002</v>
      </c>
      <c r="D401">
        <v>79923.452094499997</v>
      </c>
    </row>
    <row r="402" spans="1:11" x14ac:dyDescent="0.25">
      <c r="A402" t="s">
        <v>42</v>
      </c>
      <c r="C402">
        <v>2321578.6266999999</v>
      </c>
      <c r="D402">
        <v>2321578.6266999999</v>
      </c>
      <c r="F402" s="1">
        <f>AVERAGE(C402:C411)</f>
        <v>2323600.1461709999</v>
      </c>
      <c r="G402">
        <f>STDEV(C402:C411)/F402</f>
        <v>1.5587737860760077E-3</v>
      </c>
      <c r="H402">
        <f>AVERAGE(D402:D411)</f>
        <v>2323314.4118189998</v>
      </c>
      <c r="I402">
        <f>STDEV(D402:D411)/H402</f>
        <v>1.6002063669427954E-3</v>
      </c>
      <c r="J402">
        <f>MIN(D402:D411)</f>
        <v>2319597.6750500002</v>
      </c>
      <c r="K402">
        <f>(C402-D402)/C402</f>
        <v>0</v>
      </c>
    </row>
    <row r="403" spans="1:11" x14ac:dyDescent="0.25">
      <c r="C403">
        <v>2321949.7846300001</v>
      </c>
      <c r="D403">
        <v>2321949.7846300001</v>
      </c>
    </row>
    <row r="404" spans="1:11" x14ac:dyDescent="0.25">
      <c r="C404">
        <v>2332269.6641899999</v>
      </c>
      <c r="D404">
        <v>2332269.6641899999</v>
      </c>
    </row>
    <row r="405" spans="1:11" x14ac:dyDescent="0.25">
      <c r="C405">
        <v>2319597.6750500002</v>
      </c>
      <c r="D405">
        <v>2319597.6750500002</v>
      </c>
    </row>
    <row r="406" spans="1:11" x14ac:dyDescent="0.25">
      <c r="C406">
        <v>2326695.4445099998</v>
      </c>
      <c r="D406">
        <v>2325868.35103</v>
      </c>
    </row>
    <row r="407" spans="1:11" x14ac:dyDescent="0.25">
      <c r="C407">
        <v>2323807.9772100002</v>
      </c>
      <c r="D407">
        <v>2323807.9772100002</v>
      </c>
    </row>
    <row r="408" spans="1:11" x14ac:dyDescent="0.25">
      <c r="C408">
        <v>2322362.3287200001</v>
      </c>
      <c r="D408">
        <v>2322362.3287200001</v>
      </c>
    </row>
    <row r="409" spans="1:11" x14ac:dyDescent="0.25">
      <c r="C409">
        <v>2324537.2962699998</v>
      </c>
      <c r="D409">
        <v>2324537.2962699998</v>
      </c>
    </row>
    <row r="410" spans="1:11" x14ac:dyDescent="0.25">
      <c r="C410">
        <v>2321762.9336600001</v>
      </c>
      <c r="D410">
        <v>2319732.6836199998</v>
      </c>
    </row>
    <row r="411" spans="1:11" x14ac:dyDescent="0.25">
      <c r="C411">
        <v>2321439.7307699998</v>
      </c>
      <c r="D411">
        <v>2321439.7307699998</v>
      </c>
    </row>
    <row r="412" spans="1:11" x14ac:dyDescent="0.25">
      <c r="A412" t="s">
        <v>43</v>
      </c>
      <c r="C412">
        <v>2144799.9161399999</v>
      </c>
      <c r="D412">
        <v>2144799.9161399999</v>
      </c>
      <c r="F412" s="1">
        <f>AVERAGE(C412:C421)</f>
        <v>2148158.7365250001</v>
      </c>
      <c r="G412">
        <f>STDEV(C412:C421)/F412</f>
        <v>2.1706379974817613E-3</v>
      </c>
      <c r="H412">
        <f>AVERAGE(D412:D421)</f>
        <v>2148158.7365250001</v>
      </c>
      <c r="I412">
        <f>STDEV(D412:D421)/H412</f>
        <v>2.1706379974817613E-3</v>
      </c>
      <c r="J412">
        <f>MIN(D412:D421)</f>
        <v>2144799.9161399999</v>
      </c>
      <c r="K412">
        <f>(C412-D412)/C412</f>
        <v>0</v>
      </c>
    </row>
    <row r="413" spans="1:11" x14ac:dyDescent="0.25">
      <c r="C413">
        <v>2145392.9531299998</v>
      </c>
      <c r="D413">
        <v>2145392.9531299998</v>
      </c>
    </row>
    <row r="414" spans="1:11" x14ac:dyDescent="0.25">
      <c r="C414">
        <v>2146554.17588</v>
      </c>
      <c r="D414">
        <v>2146554.17588</v>
      </c>
    </row>
    <row r="415" spans="1:11" x14ac:dyDescent="0.25">
      <c r="C415">
        <v>2145522.0570700001</v>
      </c>
      <c r="D415">
        <v>2145522.0570700001</v>
      </c>
    </row>
    <row r="416" spans="1:11" x14ac:dyDescent="0.25">
      <c r="C416">
        <v>2148698.1975199999</v>
      </c>
      <c r="D416">
        <v>2148698.1975199999</v>
      </c>
    </row>
    <row r="417" spans="1:11" x14ac:dyDescent="0.25">
      <c r="C417">
        <v>2146265.4358700002</v>
      </c>
      <c r="D417">
        <v>2146265.4358700002</v>
      </c>
    </row>
    <row r="418" spans="1:11" x14ac:dyDescent="0.25">
      <c r="C418">
        <v>2145105.2804999999</v>
      </c>
      <c r="D418">
        <v>2145105.2804999999</v>
      </c>
    </row>
    <row r="419" spans="1:11" x14ac:dyDescent="0.25">
      <c r="C419">
        <v>2156744.3274099999</v>
      </c>
      <c r="D419">
        <v>2156744.3274099999</v>
      </c>
    </row>
    <row r="420" spans="1:11" x14ac:dyDescent="0.25">
      <c r="C420">
        <v>2156782.8477699999</v>
      </c>
      <c r="D420">
        <v>2156782.8477699999</v>
      </c>
    </row>
    <row r="421" spans="1:11" x14ac:dyDescent="0.25">
      <c r="C421">
        <v>2145722.1739599998</v>
      </c>
      <c r="D421">
        <v>2145722.1739599998</v>
      </c>
    </row>
    <row r="422" spans="1:11" x14ac:dyDescent="0.25">
      <c r="A422" t="s">
        <v>44</v>
      </c>
      <c r="C422">
        <v>2122605.9518300002</v>
      </c>
      <c r="D422">
        <v>2122605.9518300002</v>
      </c>
      <c r="F422" s="1">
        <f>AVERAGE(C422:C431)</f>
        <v>2122462.0390770002</v>
      </c>
      <c r="G422">
        <f>STDEV(C422:C431)/F422</f>
        <v>4.6885928455883973E-4</v>
      </c>
      <c r="H422">
        <f>AVERAGE(D422:D431)</f>
        <v>2122435.1876759999</v>
      </c>
      <c r="I422">
        <f>STDEV(D422:D431)/H422</f>
        <v>4.5904891362991525E-4</v>
      </c>
      <c r="J422">
        <f>MIN(D422:D431)</f>
        <v>2120894.6579900002</v>
      </c>
      <c r="K422">
        <f>(C422-D422)/C422</f>
        <v>0</v>
      </c>
    </row>
    <row r="423" spans="1:11" x14ac:dyDescent="0.25">
      <c r="C423">
        <v>2123270.5246799998</v>
      </c>
      <c r="D423">
        <v>2123002.0106700002</v>
      </c>
    </row>
    <row r="424" spans="1:11" x14ac:dyDescent="0.25">
      <c r="C424">
        <v>2121439.3643100001</v>
      </c>
      <c r="D424">
        <v>2121439.3643100001</v>
      </c>
    </row>
    <row r="425" spans="1:11" x14ac:dyDescent="0.25">
      <c r="C425">
        <v>2123042.2819699999</v>
      </c>
      <c r="D425">
        <v>2123042.2819699999</v>
      </c>
    </row>
    <row r="426" spans="1:11" x14ac:dyDescent="0.25">
      <c r="C426">
        <v>2123680.9759499999</v>
      </c>
      <c r="D426">
        <v>2123680.9759499999</v>
      </c>
    </row>
    <row r="427" spans="1:11" x14ac:dyDescent="0.25">
      <c r="C427">
        <v>2121581.4144899999</v>
      </c>
      <c r="D427">
        <v>2121581.4144899999</v>
      </c>
    </row>
    <row r="428" spans="1:11" x14ac:dyDescent="0.25">
      <c r="C428">
        <v>2120894.6579900002</v>
      </c>
      <c r="D428">
        <v>2120894.6579900002</v>
      </c>
    </row>
    <row r="429" spans="1:11" x14ac:dyDescent="0.25">
      <c r="C429">
        <v>2123378.0250900001</v>
      </c>
      <c r="D429">
        <v>2123378.0250900001</v>
      </c>
    </row>
    <row r="430" spans="1:11" x14ac:dyDescent="0.25">
      <c r="C430">
        <v>2121563.7991399998</v>
      </c>
      <c r="D430">
        <v>2121563.7991399998</v>
      </c>
    </row>
    <row r="431" spans="1:11" x14ac:dyDescent="0.25">
      <c r="C431">
        <v>2123163.3953200001</v>
      </c>
      <c r="D431">
        <v>2123163.3953200001</v>
      </c>
    </row>
    <row r="432" spans="1:11" x14ac:dyDescent="0.25">
      <c r="A432" t="s">
        <v>45</v>
      </c>
      <c r="C432">
        <v>2029462.4251999999</v>
      </c>
      <c r="D432">
        <v>2029462.4251999999</v>
      </c>
      <c r="F432" s="1">
        <f>AVERAGE(C432:C441)</f>
        <v>2028636.5748350001</v>
      </c>
      <c r="G432">
        <f>STDEV(C432:C441)/F432</f>
        <v>4.291171374701413E-4</v>
      </c>
      <c r="H432">
        <f>AVERAGE(D432:D441)</f>
        <v>2028636.5748350001</v>
      </c>
      <c r="I432">
        <f>STDEV(D432:D441)/H432</f>
        <v>4.291171374701413E-4</v>
      </c>
      <c r="J432">
        <f>MIN(D432:D441)</f>
        <v>2027810.72447</v>
      </c>
      <c r="K432">
        <f>(C432-D432)/C432</f>
        <v>0</v>
      </c>
    </row>
    <row r="433" spans="1:11" x14ac:dyDescent="0.25">
      <c r="C433">
        <v>2027810.72447</v>
      </c>
      <c r="D433">
        <v>2027810.72447</v>
      </c>
    </row>
    <row r="434" spans="1:11" x14ac:dyDescent="0.25">
      <c r="C434">
        <v>2029462.4251999999</v>
      </c>
      <c r="D434">
        <v>2029462.4251999999</v>
      </c>
    </row>
    <row r="435" spans="1:11" x14ac:dyDescent="0.25">
      <c r="C435">
        <v>2027810.72447</v>
      </c>
      <c r="D435">
        <v>2027810.72447</v>
      </c>
    </row>
    <row r="436" spans="1:11" x14ac:dyDescent="0.25">
      <c r="C436">
        <v>2029462.4251999999</v>
      </c>
      <c r="D436">
        <v>2029462.4251999999</v>
      </c>
    </row>
    <row r="437" spans="1:11" x14ac:dyDescent="0.25">
      <c r="C437">
        <v>2027810.72447</v>
      </c>
      <c r="D437">
        <v>2027810.72447</v>
      </c>
    </row>
    <row r="438" spans="1:11" x14ac:dyDescent="0.25">
      <c r="C438">
        <v>2029462.4251999999</v>
      </c>
      <c r="D438">
        <v>2029462.4251999999</v>
      </c>
    </row>
    <row r="439" spans="1:11" x14ac:dyDescent="0.25">
      <c r="C439">
        <v>2027810.72447</v>
      </c>
      <c r="D439">
        <v>2027810.72447</v>
      </c>
    </row>
    <row r="440" spans="1:11" x14ac:dyDescent="0.25">
      <c r="C440">
        <v>2029462.4251999999</v>
      </c>
      <c r="D440">
        <v>2029462.4251999999</v>
      </c>
    </row>
    <row r="441" spans="1:11" x14ac:dyDescent="0.25">
      <c r="C441">
        <v>2027810.72447</v>
      </c>
      <c r="D441">
        <v>2027810.72447</v>
      </c>
    </row>
    <row r="442" spans="1:11" x14ac:dyDescent="0.25">
      <c r="A442" t="s">
        <v>46</v>
      </c>
      <c r="C442">
        <v>2005225.5649900001</v>
      </c>
      <c r="D442">
        <v>2005225.5649900001</v>
      </c>
      <c r="F442" s="1">
        <f>AVERAGE(C442:C451)</f>
        <v>2006842.2223869998</v>
      </c>
      <c r="G442">
        <f>STDEV(C442:C451)/F442</f>
        <v>8.2573478805285632E-4</v>
      </c>
      <c r="H442">
        <f>AVERAGE(D442:D451)</f>
        <v>2006186.315527</v>
      </c>
      <c r="I442">
        <f>STDEV(D442:D451)/H442</f>
        <v>8.9475249799729538E-4</v>
      </c>
      <c r="J442">
        <f>MIN(D442:D451)</f>
        <v>2004617.21055</v>
      </c>
      <c r="K442">
        <f>(C442-D442)/C442</f>
        <v>0</v>
      </c>
    </row>
    <row r="443" spans="1:11" x14ac:dyDescent="0.25">
      <c r="C443">
        <v>2005247.0497000001</v>
      </c>
      <c r="D443">
        <v>2005247.0497000001</v>
      </c>
    </row>
    <row r="444" spans="1:11" x14ac:dyDescent="0.25">
      <c r="C444">
        <v>2004617.21055</v>
      </c>
      <c r="D444">
        <v>2004617.21055</v>
      </c>
    </row>
    <row r="445" spans="1:11" x14ac:dyDescent="0.25">
      <c r="C445">
        <v>2009861.8071699999</v>
      </c>
      <c r="D445">
        <v>2009861.8071699999</v>
      </c>
    </row>
    <row r="446" spans="1:11" x14ac:dyDescent="0.25">
      <c r="C446">
        <v>2006463.2855499999</v>
      </c>
      <c r="D446">
        <v>2004867.30458</v>
      </c>
    </row>
    <row r="447" spans="1:11" x14ac:dyDescent="0.25">
      <c r="C447">
        <v>2007584.544</v>
      </c>
      <c r="D447">
        <v>2007584.544</v>
      </c>
    </row>
    <row r="448" spans="1:11" x14ac:dyDescent="0.25">
      <c r="C448">
        <v>2008455.2198699999</v>
      </c>
      <c r="D448">
        <v>2008455.2198699999</v>
      </c>
    </row>
    <row r="449" spans="1:11" x14ac:dyDescent="0.25">
      <c r="C449">
        <v>2007110.4623400001</v>
      </c>
      <c r="D449">
        <v>2005514.4813699999</v>
      </c>
    </row>
    <row r="450" spans="1:11" x14ac:dyDescent="0.25">
      <c r="C450">
        <v>2007954.3144400001</v>
      </c>
      <c r="D450">
        <v>2004965.15451</v>
      </c>
    </row>
    <row r="451" spans="1:11" x14ac:dyDescent="0.25">
      <c r="C451">
        <v>2005902.76526</v>
      </c>
      <c r="D451">
        <v>2005524.81853</v>
      </c>
    </row>
    <row r="452" spans="1:11" x14ac:dyDescent="0.25">
      <c r="A452" t="s">
        <v>47</v>
      </c>
      <c r="C452">
        <v>2061.76530658</v>
      </c>
      <c r="D452">
        <v>2054.1523370099999</v>
      </c>
      <c r="F452" s="1">
        <f>AVERAGE(C452:C461)</f>
        <v>2060.9608762779999</v>
      </c>
      <c r="G452">
        <f>STDEV(C452:C461)/F452</f>
        <v>1.4938910404088928E-3</v>
      </c>
      <c r="H452">
        <f>AVERAGE(D452:D461)</f>
        <v>2058.6353260209999</v>
      </c>
      <c r="I452">
        <f>STDEV(D452:D461)/H452</f>
        <v>1.6096332181115762E-3</v>
      </c>
      <c r="J452">
        <f>MIN(D452:D461)</f>
        <v>2054.1523370099999</v>
      </c>
      <c r="K452">
        <f>(C452-D452)/C452</f>
        <v>3.6924520679942558E-3</v>
      </c>
    </row>
    <row r="453" spans="1:11" x14ac:dyDescent="0.25">
      <c r="C453">
        <v>2063.6456447700002</v>
      </c>
      <c r="D453">
        <v>2061.5737663999998</v>
      </c>
    </row>
    <row r="454" spans="1:11" x14ac:dyDescent="0.25">
      <c r="C454">
        <v>2064.36853445</v>
      </c>
      <c r="D454">
        <v>2055.8562299</v>
      </c>
    </row>
    <row r="455" spans="1:11" x14ac:dyDescent="0.25">
      <c r="C455">
        <v>2059.0658868099999</v>
      </c>
      <c r="D455">
        <v>2058.5676918899999</v>
      </c>
    </row>
    <row r="456" spans="1:11" x14ac:dyDescent="0.25">
      <c r="C456">
        <v>2061.0582089700001</v>
      </c>
      <c r="D456">
        <v>2061.0582089700001</v>
      </c>
    </row>
    <row r="457" spans="1:11" x14ac:dyDescent="0.25">
      <c r="C457">
        <v>2063.1601296099998</v>
      </c>
      <c r="D457">
        <v>2062.79513628</v>
      </c>
    </row>
    <row r="458" spans="1:11" x14ac:dyDescent="0.25">
      <c r="C458">
        <v>2056.8087294400002</v>
      </c>
      <c r="D458">
        <v>2054.4828853200002</v>
      </c>
    </row>
    <row r="459" spans="1:11" x14ac:dyDescent="0.25">
      <c r="C459">
        <v>2057.4476519599998</v>
      </c>
      <c r="D459">
        <v>2057.4476519599998</v>
      </c>
    </row>
    <row r="460" spans="1:11" x14ac:dyDescent="0.25">
      <c r="C460">
        <v>2057.4188062899998</v>
      </c>
      <c r="D460">
        <v>2057.4188062899998</v>
      </c>
    </row>
    <row r="461" spans="1:11" x14ac:dyDescent="0.25">
      <c r="C461">
        <v>2064.8698638999999</v>
      </c>
      <c r="D461">
        <v>2063.00054619</v>
      </c>
    </row>
    <row r="462" spans="1:11" x14ac:dyDescent="0.25">
      <c r="A462" t="s">
        <v>48</v>
      </c>
      <c r="C462">
        <v>1938.1124933900001</v>
      </c>
      <c r="D462">
        <v>1933.92469736</v>
      </c>
      <c r="F462" s="1">
        <f>AVERAGE(C462:C471)</f>
        <v>1936.7974787790001</v>
      </c>
      <c r="G462">
        <f>STDEV(C462:C471)/F462</f>
        <v>1.2925883970946342E-3</v>
      </c>
      <c r="H462">
        <f>AVERAGE(D462:D471)</f>
        <v>1935.1376740599997</v>
      </c>
      <c r="I462">
        <f>STDEV(D462:D471)/H462</f>
        <v>9.5444265923513827E-4</v>
      </c>
      <c r="J462">
        <f>MIN(D462:D471)</f>
        <v>1931.7688193700001</v>
      </c>
      <c r="K462">
        <f>(C462-D462)/C462</f>
        <v>2.1607600406491861E-3</v>
      </c>
    </row>
    <row r="463" spans="1:11" x14ac:dyDescent="0.25">
      <c r="C463">
        <v>1935.10572202</v>
      </c>
      <c r="D463">
        <v>1934.3187534799999</v>
      </c>
    </row>
    <row r="464" spans="1:11" x14ac:dyDescent="0.25">
      <c r="C464">
        <v>1937.1111470000001</v>
      </c>
      <c r="D464">
        <v>1934.7853250600001</v>
      </c>
    </row>
    <row r="465" spans="1:11" x14ac:dyDescent="0.25">
      <c r="C465">
        <v>1931.9985713599999</v>
      </c>
      <c r="D465">
        <v>1931.7688193700001</v>
      </c>
    </row>
    <row r="466" spans="1:11" x14ac:dyDescent="0.25">
      <c r="C466">
        <v>1937.6222453</v>
      </c>
      <c r="D466">
        <v>1937.24773394</v>
      </c>
    </row>
    <row r="467" spans="1:11" x14ac:dyDescent="0.25">
      <c r="C467">
        <v>1934.76111427</v>
      </c>
      <c r="D467">
        <v>1934.76111427</v>
      </c>
    </row>
    <row r="468" spans="1:11" x14ac:dyDescent="0.25">
      <c r="C468">
        <v>1938.39393952</v>
      </c>
      <c r="D468">
        <v>1938.39393952</v>
      </c>
    </row>
    <row r="469" spans="1:11" x14ac:dyDescent="0.25">
      <c r="C469">
        <v>1941.3991219699999</v>
      </c>
      <c r="D469">
        <v>1935.79889639</v>
      </c>
    </row>
    <row r="470" spans="1:11" x14ac:dyDescent="0.25">
      <c r="C470">
        <v>1936.4812362600001</v>
      </c>
      <c r="D470">
        <v>1934.3381926899999</v>
      </c>
    </row>
    <row r="471" spans="1:11" x14ac:dyDescent="0.25">
      <c r="C471">
        <v>1936.9891967000001</v>
      </c>
      <c r="D471">
        <v>1936.03926852</v>
      </c>
    </row>
    <row r="472" spans="1:11" x14ac:dyDescent="0.25">
      <c r="A472" t="s">
        <v>49</v>
      </c>
      <c r="C472">
        <v>1879.97675265</v>
      </c>
      <c r="D472">
        <v>1879.4924593600001</v>
      </c>
      <c r="F472" s="1">
        <f>AVERAGE(C472:C481)</f>
        <v>1884.759331452</v>
      </c>
      <c r="G472">
        <f>STDEV(C472:C481)/F472</f>
        <v>2.1141246780319576E-3</v>
      </c>
      <c r="H472">
        <f>AVERAGE(D472:D481)</f>
        <v>1880.8658711970002</v>
      </c>
      <c r="I472">
        <f>STDEV(D472:D481)/H472</f>
        <v>5.5829562871691706E-4</v>
      </c>
      <c r="J472">
        <f>MIN(D472:D481)</f>
        <v>1879.4924593600001</v>
      </c>
      <c r="K472">
        <f>(C472-D472)/C472</f>
        <v>2.5760599928547668E-4</v>
      </c>
    </row>
    <row r="473" spans="1:11" x14ac:dyDescent="0.25">
      <c r="C473">
        <v>1889.89997711</v>
      </c>
      <c r="D473">
        <v>1881.5154783800001</v>
      </c>
    </row>
    <row r="474" spans="1:11" x14ac:dyDescent="0.25">
      <c r="C474">
        <v>1879.61439212</v>
      </c>
      <c r="D474">
        <v>1879.61439212</v>
      </c>
    </row>
    <row r="475" spans="1:11" x14ac:dyDescent="0.25">
      <c r="C475">
        <v>1882.8275985499999</v>
      </c>
      <c r="D475">
        <v>1881.9151563999999</v>
      </c>
    </row>
    <row r="476" spans="1:11" x14ac:dyDescent="0.25">
      <c r="C476">
        <v>1888.93059948</v>
      </c>
      <c r="D476">
        <v>1880.1252521700001</v>
      </c>
    </row>
    <row r="477" spans="1:11" x14ac:dyDescent="0.25">
      <c r="C477">
        <v>1882.8275985499999</v>
      </c>
      <c r="D477">
        <v>1881.9151563999999</v>
      </c>
    </row>
    <row r="478" spans="1:11" x14ac:dyDescent="0.25">
      <c r="C478">
        <v>1888.93059948</v>
      </c>
      <c r="D478">
        <v>1880.1252521700001</v>
      </c>
    </row>
    <row r="479" spans="1:11" x14ac:dyDescent="0.25">
      <c r="C479">
        <v>1882.8275985499999</v>
      </c>
      <c r="D479">
        <v>1881.9151563999999</v>
      </c>
    </row>
    <row r="480" spans="1:11" x14ac:dyDescent="0.25">
      <c r="C480">
        <v>1888.93059948</v>
      </c>
      <c r="D480">
        <v>1880.1252521700001</v>
      </c>
    </row>
    <row r="481" spans="1:11" x14ac:dyDescent="0.25">
      <c r="C481">
        <v>1882.8275985499999</v>
      </c>
      <c r="D481">
        <v>1881.9151563999999</v>
      </c>
    </row>
    <row r="482" spans="1:11" x14ac:dyDescent="0.25">
      <c r="A482" t="s">
        <v>50</v>
      </c>
      <c r="C482">
        <v>1851.16138929</v>
      </c>
      <c r="D482">
        <v>1847.16980139</v>
      </c>
      <c r="F482" s="1">
        <f>AVERAGE(C482:C491)</f>
        <v>1848.6836152260003</v>
      </c>
      <c r="G482">
        <f>STDEV(C482:C491)/F482</f>
        <v>1.252407612571012E-3</v>
      </c>
      <c r="H482">
        <f>AVERAGE(D482:D491)</f>
        <v>1845.685638806</v>
      </c>
      <c r="I482">
        <f>STDEV(D482:D491)/H482</f>
        <v>6.4783841883279774E-4</v>
      </c>
      <c r="J482">
        <f>MIN(D482:D491)</f>
        <v>1843.9332050600001</v>
      </c>
      <c r="K482">
        <f>(C482-D482)/C482</f>
        <v>2.1562614276062438E-3</v>
      </c>
    </row>
    <row r="483" spans="1:11" x14ac:dyDescent="0.25">
      <c r="C483">
        <v>1847.1791325300001</v>
      </c>
      <c r="D483">
        <v>1845.68761337</v>
      </c>
    </row>
    <row r="484" spans="1:11" x14ac:dyDescent="0.25">
      <c r="C484">
        <v>1846.69815644</v>
      </c>
      <c r="D484">
        <v>1844.3459350000001</v>
      </c>
    </row>
    <row r="485" spans="1:11" x14ac:dyDescent="0.25">
      <c r="C485">
        <v>1848.48915835</v>
      </c>
      <c r="D485">
        <v>1843.9332050600001</v>
      </c>
    </row>
    <row r="486" spans="1:11" x14ac:dyDescent="0.25">
      <c r="C486">
        <v>1845.65812912</v>
      </c>
      <c r="D486">
        <v>1844.3154239800001</v>
      </c>
    </row>
    <row r="487" spans="1:11" x14ac:dyDescent="0.25">
      <c r="C487">
        <v>1846.30015181</v>
      </c>
      <c r="D487">
        <v>1846.0685528900001</v>
      </c>
    </row>
    <row r="488" spans="1:11" x14ac:dyDescent="0.25">
      <c r="C488">
        <v>1847.58698931</v>
      </c>
      <c r="D488">
        <v>1847.58698931</v>
      </c>
    </row>
    <row r="489" spans="1:11" x14ac:dyDescent="0.25">
      <c r="C489">
        <v>1851.25434847</v>
      </c>
      <c r="D489">
        <v>1845.91628902</v>
      </c>
    </row>
    <row r="490" spans="1:11" x14ac:dyDescent="0.25">
      <c r="C490">
        <v>1851.25434847</v>
      </c>
      <c r="D490">
        <v>1845.91628902</v>
      </c>
    </row>
    <row r="491" spans="1:11" x14ac:dyDescent="0.25">
      <c r="C491">
        <v>1851.25434847</v>
      </c>
      <c r="D491">
        <v>1845.91628902</v>
      </c>
    </row>
    <row r="492" spans="1:11" x14ac:dyDescent="0.25">
      <c r="A492" t="s">
        <v>51</v>
      </c>
      <c r="C492">
        <v>1852.5234953900001</v>
      </c>
      <c r="D492">
        <v>1847.58187208</v>
      </c>
      <c r="F492" s="1">
        <f>AVERAGE(C492:C501)</f>
        <v>1851.7279181910003</v>
      </c>
      <c r="G492">
        <f>STDEV(C492:C501)/F492</f>
        <v>1.4601768889373381E-3</v>
      </c>
      <c r="H492">
        <f>AVERAGE(D492:D501)</f>
        <v>1846.015879202</v>
      </c>
      <c r="I492">
        <f>STDEV(D492:D501)/H492</f>
        <v>3.9716790683587595E-4</v>
      </c>
      <c r="J492">
        <f>MIN(D492:D501)</f>
        <v>1844.58923938</v>
      </c>
      <c r="K492">
        <f>(C492-D492)/C492</f>
        <v>2.6675091151595566E-3</v>
      </c>
    </row>
    <row r="493" spans="1:11" x14ac:dyDescent="0.25">
      <c r="C493">
        <v>1850.5616569599999</v>
      </c>
      <c r="D493">
        <v>1844.58923938</v>
      </c>
    </row>
    <row r="494" spans="1:11" x14ac:dyDescent="0.25">
      <c r="C494">
        <v>1848.9505377400001</v>
      </c>
      <c r="D494">
        <v>1846.2069939400001</v>
      </c>
    </row>
    <row r="495" spans="1:11" x14ac:dyDescent="0.25">
      <c r="C495">
        <v>1854.5979696500001</v>
      </c>
      <c r="D495">
        <v>1845.7899262000001</v>
      </c>
    </row>
    <row r="496" spans="1:11" x14ac:dyDescent="0.25">
      <c r="C496">
        <v>1848.9505377400001</v>
      </c>
      <c r="D496">
        <v>1846.2069939400001</v>
      </c>
    </row>
    <row r="497" spans="1:11" x14ac:dyDescent="0.25">
      <c r="C497">
        <v>1854.5979696500001</v>
      </c>
      <c r="D497">
        <v>1845.7899262000001</v>
      </c>
    </row>
    <row r="498" spans="1:11" x14ac:dyDescent="0.25">
      <c r="C498">
        <v>1848.9505377400001</v>
      </c>
      <c r="D498">
        <v>1846.2069939400001</v>
      </c>
    </row>
    <row r="499" spans="1:11" x14ac:dyDescent="0.25">
      <c r="C499">
        <v>1854.5979696500001</v>
      </c>
      <c r="D499">
        <v>1845.7899262000001</v>
      </c>
    </row>
    <row r="500" spans="1:11" x14ac:dyDescent="0.25">
      <c r="C500">
        <v>1848.9505377400001</v>
      </c>
      <c r="D500">
        <v>1846.2069939400001</v>
      </c>
    </row>
    <row r="501" spans="1:11" x14ac:dyDescent="0.25">
      <c r="C501">
        <v>1854.5979696500001</v>
      </c>
      <c r="D501">
        <v>1845.7899262000001</v>
      </c>
    </row>
    <row r="502" spans="1:11" x14ac:dyDescent="0.25">
      <c r="A502" t="s">
        <v>52</v>
      </c>
      <c r="C502">
        <v>77069.765668000007</v>
      </c>
      <c r="D502">
        <v>76744.956705499993</v>
      </c>
      <c r="F502" s="1">
        <f>AVERAGE(C502:C511)</f>
        <v>77401.567402810004</v>
      </c>
      <c r="G502">
        <f>STDEV(C502:C511)/F502</f>
        <v>3.0272724098243512E-3</v>
      </c>
      <c r="H502">
        <f>AVERAGE(D502:D511)</f>
        <v>76763.567350770012</v>
      </c>
      <c r="I502">
        <f>STDEV(D502:D511)/H502</f>
        <v>3.5394528854628673E-4</v>
      </c>
      <c r="J502">
        <f>MIN(D502:D511)</f>
        <v>76744.956705499993</v>
      </c>
      <c r="K502">
        <f>(C502-D502)/C502</f>
        <v>4.2144796949198093E-3</v>
      </c>
    </row>
    <row r="503" spans="1:11" x14ac:dyDescent="0.25">
      <c r="C503">
        <v>77809.067735100005</v>
      </c>
      <c r="D503">
        <v>76817.588564499994</v>
      </c>
    </row>
    <row r="504" spans="1:11" x14ac:dyDescent="0.25">
      <c r="C504">
        <v>77408.140662399994</v>
      </c>
      <c r="D504">
        <v>76744.956705499993</v>
      </c>
    </row>
    <row r="505" spans="1:11" x14ac:dyDescent="0.25">
      <c r="C505">
        <v>77330.876976400003</v>
      </c>
      <c r="D505">
        <v>76763.808895599999</v>
      </c>
    </row>
    <row r="506" spans="1:11" x14ac:dyDescent="0.25">
      <c r="C506">
        <v>77642.049189400001</v>
      </c>
      <c r="D506">
        <v>76792.267907300004</v>
      </c>
    </row>
    <row r="507" spans="1:11" x14ac:dyDescent="0.25">
      <c r="C507">
        <v>77194.812827100002</v>
      </c>
      <c r="D507">
        <v>76744.956705499993</v>
      </c>
    </row>
    <row r="508" spans="1:11" x14ac:dyDescent="0.25">
      <c r="C508">
        <v>77296.232114600003</v>
      </c>
      <c r="D508">
        <v>76744.956705499993</v>
      </c>
    </row>
    <row r="509" spans="1:11" x14ac:dyDescent="0.25">
      <c r="C509">
        <v>77427.866838600006</v>
      </c>
      <c r="D509">
        <v>76744.956705499993</v>
      </c>
    </row>
    <row r="510" spans="1:11" x14ac:dyDescent="0.25">
      <c r="C510">
        <v>77642.049189400001</v>
      </c>
      <c r="D510">
        <v>76792.267907300004</v>
      </c>
    </row>
    <row r="511" spans="1:11" x14ac:dyDescent="0.25">
      <c r="C511">
        <v>77194.812827100002</v>
      </c>
      <c r="D511">
        <v>76744.956705499993</v>
      </c>
    </row>
    <row r="512" spans="1:11" x14ac:dyDescent="0.25">
      <c r="A512" t="s">
        <v>53</v>
      </c>
      <c r="C512">
        <v>78682.807379299993</v>
      </c>
      <c r="D512">
        <v>77814.965079799993</v>
      </c>
      <c r="F512" s="1">
        <f>AVERAGE(C512:C521)</f>
        <v>78540.554955759988</v>
      </c>
      <c r="G512">
        <f>STDEV(C512:C521)/F512</f>
        <v>1.9673686393990647E-3</v>
      </c>
      <c r="H512">
        <f>AVERAGE(D512:D521)</f>
        <v>77857.739175940005</v>
      </c>
      <c r="I512">
        <f>STDEV(D512:D521)/H512</f>
        <v>2.0076390356608756E-3</v>
      </c>
      <c r="J512">
        <f>MIN(D512:D521)</f>
        <v>77792.102480000001</v>
      </c>
      <c r="K512">
        <f>(C512-D512)/C512</f>
        <v>1.102963059409486E-2</v>
      </c>
    </row>
    <row r="513" spans="1:11" x14ac:dyDescent="0.25">
      <c r="C513">
        <v>78528.319023400007</v>
      </c>
      <c r="D513">
        <v>78301.347138600002</v>
      </c>
    </row>
    <row r="514" spans="1:11" x14ac:dyDescent="0.25">
      <c r="C514">
        <v>78491.491195499999</v>
      </c>
      <c r="D514">
        <v>77817.801390299996</v>
      </c>
    </row>
    <row r="515" spans="1:11" x14ac:dyDescent="0.25">
      <c r="C515">
        <v>78415.441699899995</v>
      </c>
      <c r="D515">
        <v>77813.954914500006</v>
      </c>
    </row>
    <row r="516" spans="1:11" x14ac:dyDescent="0.25">
      <c r="C516">
        <v>78322.645717899999</v>
      </c>
      <c r="D516">
        <v>77813.954914500006</v>
      </c>
    </row>
    <row r="517" spans="1:11" x14ac:dyDescent="0.25">
      <c r="C517">
        <v>78615.606688700005</v>
      </c>
      <c r="D517">
        <v>77792.102480000001</v>
      </c>
    </row>
    <row r="518" spans="1:11" x14ac:dyDescent="0.25">
      <c r="C518">
        <v>78376.685662599994</v>
      </c>
      <c r="D518">
        <v>77792.121515299994</v>
      </c>
    </row>
    <row r="519" spans="1:11" x14ac:dyDescent="0.25">
      <c r="C519">
        <v>78557.161220599999</v>
      </c>
      <c r="D519">
        <v>77821.2404561</v>
      </c>
    </row>
    <row r="520" spans="1:11" x14ac:dyDescent="0.25">
      <c r="C520">
        <v>78849.679395600004</v>
      </c>
      <c r="D520">
        <v>77792.102480000001</v>
      </c>
    </row>
    <row r="521" spans="1:11" x14ac:dyDescent="0.25">
      <c r="C521">
        <v>78565.711574100002</v>
      </c>
      <c r="D521">
        <v>77817.801390299996</v>
      </c>
    </row>
    <row r="522" spans="1:11" x14ac:dyDescent="0.25">
      <c r="A522" t="s">
        <v>54</v>
      </c>
      <c r="C522">
        <v>81270.871598800004</v>
      </c>
      <c r="D522">
        <v>79420.620827399995</v>
      </c>
      <c r="F522" s="1">
        <f>AVERAGE(C522:C531)</f>
        <v>80935.549139999988</v>
      </c>
      <c r="G522">
        <f>STDEV(C522:C531)/F522</f>
        <v>4.8916310249837161E-3</v>
      </c>
      <c r="H522">
        <f>AVERAGE(D522:D531)</f>
        <v>79254.479377169991</v>
      </c>
      <c r="I522">
        <f>STDEV(D522:D531)/H522</f>
        <v>1.3809418836600884E-3</v>
      </c>
      <c r="J522">
        <f>MIN(D522:D531)</f>
        <v>79150.718701100006</v>
      </c>
      <c r="K522">
        <f>(C522-D522)/C522</f>
        <v>2.2766468908244478E-2</v>
      </c>
    </row>
    <row r="523" spans="1:11" x14ac:dyDescent="0.25">
      <c r="C523">
        <v>81089.877933299998</v>
      </c>
      <c r="D523">
        <v>79150.718701100006</v>
      </c>
    </row>
    <row r="524" spans="1:11" x14ac:dyDescent="0.25">
      <c r="C524">
        <v>81344.766191899995</v>
      </c>
      <c r="D524">
        <v>79318.511812800003</v>
      </c>
    </row>
    <row r="525" spans="1:11" x14ac:dyDescent="0.25">
      <c r="C525">
        <v>80514.231167000005</v>
      </c>
      <c r="D525">
        <v>79203.255185999995</v>
      </c>
    </row>
    <row r="526" spans="1:11" x14ac:dyDescent="0.25">
      <c r="C526">
        <v>80895.367176300002</v>
      </c>
      <c r="D526">
        <v>79150.718701100006</v>
      </c>
    </row>
    <row r="527" spans="1:11" x14ac:dyDescent="0.25">
      <c r="C527">
        <v>80083.003142500005</v>
      </c>
      <c r="D527">
        <v>79150.718701100006</v>
      </c>
    </row>
    <row r="528" spans="1:11" x14ac:dyDescent="0.25">
      <c r="C528">
        <v>80928.7445936</v>
      </c>
      <c r="D528">
        <v>79302.941296999998</v>
      </c>
    </row>
    <row r="529" spans="1:11" x14ac:dyDescent="0.25">
      <c r="C529">
        <v>80773.012022399998</v>
      </c>
      <c r="D529">
        <v>79150.718701100006</v>
      </c>
    </row>
    <row r="530" spans="1:11" x14ac:dyDescent="0.25">
      <c r="C530">
        <v>81184.745975400001</v>
      </c>
      <c r="D530">
        <v>79275.969016699994</v>
      </c>
    </row>
    <row r="531" spans="1:11" x14ac:dyDescent="0.25">
      <c r="C531">
        <v>81270.871598800004</v>
      </c>
      <c r="D531">
        <v>79420.620827399995</v>
      </c>
    </row>
    <row r="532" spans="1:11" x14ac:dyDescent="0.25">
      <c r="A532" t="s">
        <v>55</v>
      </c>
      <c r="C532">
        <v>80441.9693004</v>
      </c>
      <c r="D532">
        <v>78643.087542499998</v>
      </c>
      <c r="F532" s="1">
        <f>AVERAGE(C532:C541)</f>
        <v>80650.436186740015</v>
      </c>
      <c r="G532">
        <f>STDEV(C532:C541)/F532</f>
        <v>3.2157875041964614E-3</v>
      </c>
      <c r="H532">
        <f>AVERAGE(D532:D541)</f>
        <v>78699.91035902001</v>
      </c>
      <c r="I532">
        <f>STDEV(D532:D541)/H532</f>
        <v>1.3171960405037363E-3</v>
      </c>
      <c r="J532">
        <f>MIN(D532:D541)</f>
        <v>78572.686641799999</v>
      </c>
      <c r="K532">
        <f>(C532-D532)/C532</f>
        <v>2.2362477865034782E-2</v>
      </c>
    </row>
    <row r="533" spans="1:11" x14ac:dyDescent="0.25">
      <c r="C533">
        <v>80570.389353399994</v>
      </c>
      <c r="D533">
        <v>78572.686641799999</v>
      </c>
    </row>
    <row r="534" spans="1:11" x14ac:dyDescent="0.25">
      <c r="C534">
        <v>80581.283089999997</v>
      </c>
      <c r="D534">
        <v>78881.910166300004</v>
      </c>
    </row>
    <row r="535" spans="1:11" x14ac:dyDescent="0.25">
      <c r="C535">
        <v>80923.285524000006</v>
      </c>
      <c r="D535">
        <v>78808.4265705</v>
      </c>
    </row>
    <row r="536" spans="1:11" x14ac:dyDescent="0.25">
      <c r="C536">
        <v>80124.002853600003</v>
      </c>
      <c r="D536">
        <v>78572.686641799999</v>
      </c>
    </row>
    <row r="537" spans="1:11" x14ac:dyDescent="0.25">
      <c r="C537">
        <v>80660.521660900005</v>
      </c>
      <c r="D537">
        <v>78709.377353200005</v>
      </c>
    </row>
    <row r="538" spans="1:11" x14ac:dyDescent="0.25">
      <c r="C538">
        <v>81065.048792100002</v>
      </c>
      <c r="D538">
        <v>78676.153075199996</v>
      </c>
    </row>
    <row r="539" spans="1:11" x14ac:dyDescent="0.25">
      <c r="C539">
        <v>80635.547521500004</v>
      </c>
      <c r="D539">
        <v>78664.941749399994</v>
      </c>
    </row>
    <row r="540" spans="1:11" x14ac:dyDescent="0.25">
      <c r="C540">
        <v>80693.535901499999</v>
      </c>
      <c r="D540">
        <v>78812.0094541</v>
      </c>
    </row>
    <row r="541" spans="1:11" x14ac:dyDescent="0.25">
      <c r="C541">
        <v>80808.777870000005</v>
      </c>
      <c r="D541">
        <v>78657.824395400006</v>
      </c>
    </row>
    <row r="542" spans="1:11" x14ac:dyDescent="0.25">
      <c r="A542" t="s">
        <v>56</v>
      </c>
      <c r="C542">
        <v>81856.044764799997</v>
      </c>
      <c r="D542">
        <v>80595.871651299996</v>
      </c>
      <c r="F542" s="1">
        <f>AVERAGE(C542:C551)</f>
        <v>81725.626300039978</v>
      </c>
      <c r="G542">
        <f>STDEV(C542:C551)/F542</f>
        <v>5.5635340258515052E-3</v>
      </c>
      <c r="H542">
        <f>AVERAGE(D542:D551)</f>
        <v>80639.424880410006</v>
      </c>
      <c r="I542">
        <f>STDEV(D542:D551)/H542</f>
        <v>9.2734374799460523E-4</v>
      </c>
      <c r="J542">
        <f>MIN(D542:D551)</f>
        <v>80533.5086496</v>
      </c>
      <c r="K542">
        <f>(C542-D542)/C542</f>
        <v>1.5394991501493909E-2</v>
      </c>
    </row>
    <row r="543" spans="1:11" x14ac:dyDescent="0.25">
      <c r="C543">
        <v>81376.437420699993</v>
      </c>
      <c r="D543">
        <v>80634.397193600002</v>
      </c>
    </row>
    <row r="544" spans="1:11" x14ac:dyDescent="0.25">
      <c r="C544">
        <v>82621.968128499997</v>
      </c>
      <c r="D544">
        <v>80665.588204800006</v>
      </c>
    </row>
    <row r="545" spans="1:11" x14ac:dyDescent="0.25">
      <c r="C545">
        <v>81855.370527599996</v>
      </c>
      <c r="D545">
        <v>80634.397193600002</v>
      </c>
    </row>
    <row r="546" spans="1:11" x14ac:dyDescent="0.25">
      <c r="C546">
        <v>81994.975824399997</v>
      </c>
      <c r="D546">
        <v>80789.532439100003</v>
      </c>
    </row>
    <row r="547" spans="1:11" x14ac:dyDescent="0.25">
      <c r="C547">
        <v>81417.070536800005</v>
      </c>
      <c r="D547">
        <v>80533.5086496</v>
      </c>
    </row>
    <row r="548" spans="1:11" x14ac:dyDescent="0.25">
      <c r="C548">
        <v>81231.463049600003</v>
      </c>
      <c r="D548">
        <v>80577.901437599998</v>
      </c>
    </row>
    <row r="549" spans="1:11" x14ac:dyDescent="0.25">
      <c r="C549">
        <v>82161.888308699999</v>
      </c>
      <c r="D549">
        <v>80635.251453100005</v>
      </c>
    </row>
    <row r="550" spans="1:11" x14ac:dyDescent="0.25">
      <c r="C550">
        <v>81523.741939300002</v>
      </c>
      <c r="D550">
        <v>80597.020043600001</v>
      </c>
    </row>
    <row r="551" spans="1:11" x14ac:dyDescent="0.25">
      <c r="C551">
        <v>81217.302500000005</v>
      </c>
      <c r="D551">
        <v>80730.780537800005</v>
      </c>
    </row>
    <row r="552" spans="1:11" x14ac:dyDescent="0.25">
      <c r="A552" t="s">
        <v>57</v>
      </c>
      <c r="C552">
        <v>2019899.2415199999</v>
      </c>
      <c r="D552">
        <v>2019899.2415199999</v>
      </c>
      <c r="F552" s="1">
        <f>AVERAGE(C552:C561)</f>
        <v>2020631.9413510002</v>
      </c>
      <c r="G552">
        <f>STDEV(C552:C561)/F552</f>
        <v>1.5580057829084463E-3</v>
      </c>
      <c r="H552">
        <f>AVERAGE(D552:D561)</f>
        <v>2020631.9413510002</v>
      </c>
      <c r="I552">
        <f>STDEV(D552:D561)/H552</f>
        <v>1.5580057829084463E-3</v>
      </c>
      <c r="J552">
        <f>MIN(D552:D561)</f>
        <v>2017838.3961700001</v>
      </c>
      <c r="K552">
        <f>(C552-D552)/C552</f>
        <v>0</v>
      </c>
    </row>
    <row r="553" spans="1:11" x14ac:dyDescent="0.25">
      <c r="C553">
        <v>2020126.2662800001</v>
      </c>
      <c r="D553">
        <v>2020126.2662800001</v>
      </c>
    </row>
    <row r="554" spans="1:11" x14ac:dyDescent="0.25">
      <c r="C554">
        <v>2018142.81855</v>
      </c>
      <c r="D554">
        <v>2018142.81855</v>
      </c>
    </row>
    <row r="555" spans="1:11" x14ac:dyDescent="0.25">
      <c r="C555">
        <v>2022372.4324</v>
      </c>
      <c r="D555">
        <v>2022372.4324</v>
      </c>
    </row>
    <row r="556" spans="1:11" x14ac:dyDescent="0.25">
      <c r="C556">
        <v>2019744.45695</v>
      </c>
      <c r="D556">
        <v>2019744.45695</v>
      </c>
    </row>
    <row r="557" spans="1:11" x14ac:dyDescent="0.25">
      <c r="C557">
        <v>2028860.4238700001</v>
      </c>
      <c r="D557">
        <v>2028860.4238700001</v>
      </c>
    </row>
    <row r="558" spans="1:11" x14ac:dyDescent="0.25">
      <c r="C558">
        <v>2017838.3961700001</v>
      </c>
      <c r="D558">
        <v>2017838.3961700001</v>
      </c>
    </row>
    <row r="559" spans="1:11" x14ac:dyDescent="0.25">
      <c r="C559">
        <v>2020042.10348</v>
      </c>
      <c r="D559">
        <v>2020042.10348</v>
      </c>
    </row>
    <row r="560" spans="1:11" x14ac:dyDescent="0.25">
      <c r="C560">
        <v>2019102.8600999999</v>
      </c>
      <c r="D560">
        <v>2019102.8600999999</v>
      </c>
    </row>
    <row r="561" spans="1:11" x14ac:dyDescent="0.25">
      <c r="C561">
        <v>2020190.4141899999</v>
      </c>
      <c r="D561">
        <v>2020190.4141899999</v>
      </c>
    </row>
    <row r="562" spans="1:11" x14ac:dyDescent="0.25">
      <c r="A562" t="s">
        <v>58</v>
      </c>
      <c r="C562">
        <v>1987598.17215</v>
      </c>
      <c r="D562">
        <v>1987598.17215</v>
      </c>
      <c r="F562" s="1">
        <f>AVERAGE(C562:C571)</f>
        <v>1987186.8099420001</v>
      </c>
      <c r="G562">
        <f>STDEV(C562:C571)/F562</f>
        <v>1.3580681330629339E-4</v>
      </c>
      <c r="H562">
        <f>AVERAGE(D562:D571)</f>
        <v>1987186.8099420001</v>
      </c>
      <c r="I562">
        <f>STDEV(D562:D571)/H562</f>
        <v>1.3580681330629339E-4</v>
      </c>
      <c r="J562">
        <f>MIN(D562:D571)</f>
        <v>1986652.93481</v>
      </c>
      <c r="K562">
        <f>(C562-D562)/C562</f>
        <v>0</v>
      </c>
    </row>
    <row r="563" spans="1:11" x14ac:dyDescent="0.25">
      <c r="C563">
        <v>1987006.9760700001</v>
      </c>
      <c r="D563">
        <v>1987006.9760700001</v>
      </c>
    </row>
    <row r="564" spans="1:11" x14ac:dyDescent="0.25">
      <c r="C564">
        <v>1987183.5709800001</v>
      </c>
      <c r="D564">
        <v>1987183.5709800001</v>
      </c>
    </row>
    <row r="565" spans="1:11" x14ac:dyDescent="0.25">
      <c r="C565">
        <v>1986956.1177699999</v>
      </c>
      <c r="D565">
        <v>1986956.1177699999</v>
      </c>
    </row>
    <row r="566" spans="1:11" x14ac:dyDescent="0.25">
      <c r="C566">
        <v>1987276.1164200001</v>
      </c>
      <c r="D566">
        <v>1987276.1164200001</v>
      </c>
    </row>
    <row r="567" spans="1:11" x14ac:dyDescent="0.25">
      <c r="C567">
        <v>1987314.5485400001</v>
      </c>
      <c r="D567">
        <v>1987314.5485400001</v>
      </c>
    </row>
    <row r="568" spans="1:11" x14ac:dyDescent="0.25">
      <c r="C568">
        <v>1986652.93481</v>
      </c>
      <c r="D568">
        <v>1986652.93481</v>
      </c>
    </row>
    <row r="569" spans="1:11" x14ac:dyDescent="0.25">
      <c r="C569">
        <v>1987371.5073200001</v>
      </c>
      <c r="D569">
        <v>1987371.5073200001</v>
      </c>
    </row>
    <row r="570" spans="1:11" x14ac:dyDescent="0.25">
      <c r="C570">
        <v>1987098.8062</v>
      </c>
      <c r="D570">
        <v>1987098.8062</v>
      </c>
    </row>
    <row r="571" spans="1:11" x14ac:dyDescent="0.25">
      <c r="C571">
        <v>1987409.34916</v>
      </c>
      <c r="D571">
        <v>1987409.34916</v>
      </c>
    </row>
    <row r="572" spans="1:11" x14ac:dyDescent="0.25">
      <c r="A572" t="s">
        <v>59</v>
      </c>
      <c r="C572">
        <v>2031380.92227</v>
      </c>
      <c r="D572">
        <v>2031380.92227</v>
      </c>
      <c r="F572" s="1">
        <f>AVERAGE(C572:C581)</f>
        <v>2031285.1987550003</v>
      </c>
      <c r="G572">
        <f>STDEV(C572:C581)/F572</f>
        <v>2.713768679548595E-3</v>
      </c>
      <c r="H572">
        <f>AVERAGE(D572:D581)</f>
        <v>2031285.1987550003</v>
      </c>
      <c r="I572">
        <f>STDEV(D572:D581)/H572</f>
        <v>2.713768679548595E-3</v>
      </c>
      <c r="J572">
        <f>MIN(D572:D581)</f>
        <v>2027943.8219000001</v>
      </c>
      <c r="K572">
        <f>(C572-D572)/C572</f>
        <v>0</v>
      </c>
    </row>
    <row r="573" spans="1:11" x14ac:dyDescent="0.25">
      <c r="C573">
        <v>2028432.2462899999</v>
      </c>
      <c r="D573">
        <v>2028432.2462899999</v>
      </c>
    </row>
    <row r="574" spans="1:11" x14ac:dyDescent="0.25">
      <c r="C574">
        <v>2030372.1103999999</v>
      </c>
      <c r="D574">
        <v>2030372.1103999999</v>
      </c>
    </row>
    <row r="575" spans="1:11" x14ac:dyDescent="0.25">
      <c r="C575">
        <v>2028344.4531700001</v>
      </c>
      <c r="D575">
        <v>2028344.4531700001</v>
      </c>
    </row>
    <row r="576" spans="1:11" x14ac:dyDescent="0.25">
      <c r="C576">
        <v>2028583.86665</v>
      </c>
      <c r="D576">
        <v>2028583.86665</v>
      </c>
    </row>
    <row r="577" spans="1:11" x14ac:dyDescent="0.25">
      <c r="C577">
        <v>2027943.8219000001</v>
      </c>
      <c r="D577">
        <v>2027943.8219000001</v>
      </c>
    </row>
    <row r="578" spans="1:11" x14ac:dyDescent="0.25">
      <c r="C578">
        <v>2028757.5159100001</v>
      </c>
      <c r="D578">
        <v>2028757.5159100001</v>
      </c>
    </row>
    <row r="579" spans="1:11" x14ac:dyDescent="0.25">
      <c r="C579">
        <v>2035264.6437599999</v>
      </c>
      <c r="D579">
        <v>2035264.6437599999</v>
      </c>
    </row>
    <row r="580" spans="1:11" x14ac:dyDescent="0.25">
      <c r="C580">
        <v>2045616.12014</v>
      </c>
      <c r="D580">
        <v>2045616.12014</v>
      </c>
    </row>
    <row r="581" spans="1:11" x14ac:dyDescent="0.25">
      <c r="C581">
        <v>2028156.28706</v>
      </c>
      <c r="D581">
        <v>2028156.28706</v>
      </c>
    </row>
    <row r="582" spans="1:11" x14ac:dyDescent="0.25">
      <c r="A582" t="s">
        <v>60</v>
      </c>
      <c r="C582">
        <v>2018168.7620699999</v>
      </c>
      <c r="D582">
        <v>2018168.7620699999</v>
      </c>
      <c r="F582" s="1">
        <f>AVERAGE(C582:C591)</f>
        <v>2025022.9730279997</v>
      </c>
      <c r="G582">
        <f>STDEV(C582:C591)/F582</f>
        <v>2.030216708851723E-3</v>
      </c>
      <c r="H582">
        <f>AVERAGE(D582:D591)</f>
        <v>2024840.2684950002</v>
      </c>
      <c r="I582">
        <f>STDEV(D582:D591)/H582</f>
        <v>1.8812214672950178E-3</v>
      </c>
      <c r="J582">
        <f>MIN(D582:D591)</f>
        <v>2018168.7620699999</v>
      </c>
      <c r="K582">
        <f>(C582-D582)/C582</f>
        <v>0</v>
      </c>
    </row>
    <row r="583" spans="1:11" x14ac:dyDescent="0.25">
      <c r="C583">
        <v>2024664.5183999999</v>
      </c>
      <c r="D583">
        <v>2024664.5183999999</v>
      </c>
    </row>
    <row r="584" spans="1:11" x14ac:dyDescent="0.25">
      <c r="C584">
        <v>2026049.9810299999</v>
      </c>
      <c r="D584">
        <v>2026049.9810299999</v>
      </c>
    </row>
    <row r="585" spans="1:11" x14ac:dyDescent="0.25">
      <c r="C585">
        <v>2025395.50434</v>
      </c>
      <c r="D585">
        <v>2025395.50434</v>
      </c>
    </row>
    <row r="586" spans="1:11" x14ac:dyDescent="0.25">
      <c r="C586">
        <v>2020592.3139800001</v>
      </c>
      <c r="D586">
        <v>2020592.3139800001</v>
      </c>
    </row>
    <row r="587" spans="1:11" x14ac:dyDescent="0.25">
      <c r="C587">
        <v>2020757.90087</v>
      </c>
      <c r="D587">
        <v>2020757.90087</v>
      </c>
    </row>
    <row r="588" spans="1:11" x14ac:dyDescent="0.25">
      <c r="C588">
        <v>2031737.7517500001</v>
      </c>
      <c r="D588">
        <v>2029910.7064199999</v>
      </c>
    </row>
    <row r="589" spans="1:11" x14ac:dyDescent="0.25">
      <c r="C589">
        <v>2028096.52972</v>
      </c>
      <c r="D589">
        <v>2028096.52972</v>
      </c>
    </row>
    <row r="590" spans="1:11" x14ac:dyDescent="0.25">
      <c r="C590">
        <v>2027783.1360599999</v>
      </c>
      <c r="D590">
        <v>2027783.1360599999</v>
      </c>
    </row>
    <row r="591" spans="1:11" x14ac:dyDescent="0.25">
      <c r="C591">
        <v>2026983.3320599999</v>
      </c>
      <c r="D591">
        <v>2026983.3320599999</v>
      </c>
    </row>
    <row r="592" spans="1:11" x14ac:dyDescent="0.25">
      <c r="A592" t="s">
        <v>61</v>
      </c>
      <c r="C592">
        <v>2034417.93469</v>
      </c>
      <c r="D592">
        <v>2034417.93469</v>
      </c>
      <c r="F592" s="1">
        <f>AVERAGE(C592:C601)</f>
        <v>2032601.3081749994</v>
      </c>
      <c r="G592">
        <f>STDEV(C592:C601)/F592</f>
        <v>9.1408753909265068E-4</v>
      </c>
      <c r="H592">
        <f>AVERAGE(D592:D601)</f>
        <v>2032363.2346569996</v>
      </c>
      <c r="I592">
        <f>STDEV(D592:D601)/H592</f>
        <v>9.3456126479925412E-4</v>
      </c>
      <c r="J592">
        <f>MIN(D592:D601)</f>
        <v>2029704.2440500001</v>
      </c>
      <c r="K592">
        <f>(C592-D592)/C592</f>
        <v>0</v>
      </c>
    </row>
    <row r="593" spans="3:4" x14ac:dyDescent="0.25">
      <c r="C593">
        <v>2036260.6444600001</v>
      </c>
      <c r="D593">
        <v>2036260.6444600001</v>
      </c>
    </row>
    <row r="594" spans="3:4" x14ac:dyDescent="0.25">
      <c r="C594">
        <v>2033022.0173800001</v>
      </c>
      <c r="D594">
        <v>2033022.0173800001</v>
      </c>
    </row>
    <row r="595" spans="3:4" x14ac:dyDescent="0.25">
      <c r="C595">
        <v>2030858.53529</v>
      </c>
      <c r="D595">
        <v>2030858.53529</v>
      </c>
    </row>
    <row r="596" spans="3:4" x14ac:dyDescent="0.25">
      <c r="C596">
        <v>2030778.83818</v>
      </c>
      <c r="D596">
        <v>2030778.83818</v>
      </c>
    </row>
    <row r="597" spans="3:4" x14ac:dyDescent="0.25">
      <c r="C597">
        <v>2032442.0843499999</v>
      </c>
      <c r="D597">
        <v>2032442.0843499999</v>
      </c>
    </row>
    <row r="598" spans="3:4" x14ac:dyDescent="0.25">
      <c r="C598">
        <v>2030284.9485200001</v>
      </c>
      <c r="D598">
        <v>2029704.2440500001</v>
      </c>
    </row>
    <row r="599" spans="3:4" x14ac:dyDescent="0.25">
      <c r="C599">
        <v>2033796.02361</v>
      </c>
      <c r="D599">
        <v>2031995.9929</v>
      </c>
    </row>
    <row r="600" spans="3:4" x14ac:dyDescent="0.25">
      <c r="C600">
        <v>2032561.8643499999</v>
      </c>
      <c r="D600">
        <v>2032561.8643499999</v>
      </c>
    </row>
    <row r="601" spans="3:4" x14ac:dyDescent="0.25">
      <c r="C601">
        <v>2031590.19092</v>
      </c>
      <c r="D601">
        <v>2031590.19092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62</v>
      </c>
    </row>
    <row r="2" spans="1:3" ht="409.5" x14ac:dyDescent="0.25">
      <c r="B2" t="s">
        <v>63</v>
      </c>
      <c r="C2" s="2" t="s">
        <v>64</v>
      </c>
    </row>
    <row r="3" spans="1:3" x14ac:dyDescent="0.25">
      <c r="B3" t="s">
        <v>65</v>
      </c>
      <c r="C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F65" sqref="A1:CF65"/>
    </sheetView>
  </sheetViews>
  <sheetFormatPr defaultRowHeight="15" x14ac:dyDescent="0.25"/>
  <cols>
    <col min="1" max="1" width="9.140625" style="3"/>
    <col min="2" max="2" width="10.42578125" style="36" customWidth="1"/>
    <col min="3" max="3" width="7.28515625" style="25" customWidth="1"/>
    <col min="4" max="4" width="9.28515625" style="37" bestFit="1" customWidth="1"/>
    <col min="5" max="5" width="10.7109375" style="6" customWidth="1"/>
    <col min="6" max="6" width="6.140625" style="5" customWidth="1"/>
    <col min="7" max="7" width="10.7109375" style="6" customWidth="1"/>
    <col min="8" max="8" width="6.140625" style="5" customWidth="1"/>
    <col min="9" max="9" width="10.7109375" style="6" customWidth="1"/>
    <col min="10" max="12" width="6.140625" style="5" customWidth="1"/>
    <col min="13" max="13" width="10.7109375" style="33" customWidth="1"/>
    <col min="14" max="14" width="6.140625" style="26" customWidth="1"/>
    <col min="15" max="15" width="10.7109375" style="27" customWidth="1"/>
    <col min="16" max="16" width="6.140625" style="26" customWidth="1"/>
    <col min="17" max="17" width="10.7109375" style="27" customWidth="1"/>
    <col min="18" max="19" width="6.140625" style="26" customWidth="1"/>
    <col min="20" max="20" width="6.140625" style="40" customWidth="1"/>
    <col min="21" max="21" width="11.140625" style="36" customWidth="1"/>
    <col min="22" max="22" width="7.140625" style="26" customWidth="1"/>
    <col min="23" max="23" width="10.5703125" style="25" bestFit="1" customWidth="1"/>
    <col min="24" max="24" width="7.85546875" style="26" customWidth="1"/>
    <col min="25" max="25" width="10.5703125" style="25" customWidth="1"/>
    <col min="26" max="27" width="7" style="26" customWidth="1"/>
    <col min="28" max="28" width="7" style="40" customWidth="1"/>
    <col min="29" max="29" width="10.7109375" style="4" customWidth="1"/>
    <col min="30" max="30" width="7.5703125" style="5" customWidth="1"/>
    <col min="31" max="31" width="11.140625" style="4" customWidth="1"/>
    <col min="32" max="32" width="7.28515625" style="5" customWidth="1"/>
    <col min="33" max="33" width="10.7109375" style="4" customWidth="1"/>
    <col min="34" max="36" width="6.140625" style="5" customWidth="1"/>
    <col min="37" max="37" width="10.7109375" style="36" customWidth="1"/>
    <col min="38" max="38" width="6.140625" style="26" customWidth="1"/>
    <col min="39" max="39" width="10.7109375" style="25" customWidth="1"/>
    <col min="40" max="40" width="6.140625" style="26" customWidth="1"/>
    <col min="41" max="41" width="10.7109375" style="25" customWidth="1"/>
    <col min="42" max="43" width="6.140625" style="26" customWidth="1"/>
    <col min="44" max="44" width="6.140625" style="40" customWidth="1"/>
    <col min="45" max="45" width="10.7109375" style="4" customWidth="1"/>
    <col min="46" max="46" width="6.140625" style="5" customWidth="1"/>
    <col min="47" max="47" width="10.7109375" style="4" customWidth="1"/>
    <col min="48" max="48" width="6.140625" style="5" customWidth="1"/>
    <col min="49" max="49" width="10.7109375" style="4" customWidth="1"/>
    <col min="50" max="52" width="6.140625" style="5" customWidth="1"/>
    <col min="53" max="53" width="10.7109375" style="36" customWidth="1"/>
    <col min="54" max="54" width="6.140625" style="26" customWidth="1"/>
    <col min="55" max="55" width="10.7109375" style="25" customWidth="1"/>
    <col min="56" max="56" width="6.140625" style="26" customWidth="1"/>
    <col min="57" max="57" width="10.7109375" style="25" customWidth="1"/>
    <col min="58" max="59" width="6.140625" style="26" customWidth="1"/>
    <col min="60" max="60" width="6.140625" style="40" customWidth="1"/>
    <col min="61" max="61" width="10.7109375" style="4" customWidth="1"/>
    <col min="62" max="62" width="6.140625" style="5" customWidth="1"/>
    <col min="63" max="63" width="10.7109375" style="4" customWidth="1"/>
    <col min="64" max="64" width="6.140625" style="5" customWidth="1"/>
    <col min="65" max="65" width="10.7109375" style="4" customWidth="1"/>
    <col min="66" max="68" width="6.140625" style="5" customWidth="1"/>
    <col min="69" max="69" width="10.7109375" style="36" customWidth="1"/>
    <col min="70" max="70" width="6.140625" style="5" customWidth="1"/>
    <col min="71" max="71" width="10.7109375" style="4" customWidth="1"/>
    <col min="72" max="72" width="6.140625" style="5" customWidth="1"/>
    <col min="73" max="73" width="10.7109375" style="4" customWidth="1"/>
    <col min="74" max="76" width="6.140625" style="5" customWidth="1"/>
    <col min="77" max="77" width="10.7109375" style="36" customWidth="1"/>
    <col min="78" max="78" width="6.140625" style="26" customWidth="1"/>
    <col min="79" max="79" width="10.7109375" style="25" customWidth="1"/>
    <col min="80" max="80" width="6.140625" style="26" customWidth="1"/>
    <col min="81" max="81" width="10.42578125" style="25" bestFit="1" customWidth="1"/>
    <col min="82" max="83" width="6.140625" style="26" customWidth="1"/>
    <col min="84" max="84" width="6.140625" style="40" customWidth="1"/>
    <col min="85" max="16384" width="9.140625" style="3"/>
  </cols>
  <sheetData>
    <row r="1" spans="1:85" s="20" customFormat="1" ht="16.5" thickTop="1" thickBot="1" x14ac:dyDescent="0.3">
      <c r="A1" s="20" t="s">
        <v>88</v>
      </c>
      <c r="B1" s="29" t="s">
        <v>89</v>
      </c>
      <c r="C1" s="21"/>
      <c r="D1" s="30"/>
      <c r="E1" s="23" t="s">
        <v>93</v>
      </c>
      <c r="F1" s="22"/>
      <c r="G1" s="23"/>
      <c r="H1" s="22"/>
      <c r="I1" s="23"/>
      <c r="J1" s="22"/>
      <c r="K1" s="22"/>
      <c r="L1" s="22"/>
      <c r="M1" s="44" t="s">
        <v>94</v>
      </c>
      <c r="N1" s="22"/>
      <c r="O1" s="23"/>
      <c r="P1" s="22"/>
      <c r="Q1" s="23"/>
      <c r="R1" s="22"/>
      <c r="S1" s="22"/>
      <c r="T1" s="38"/>
      <c r="U1" s="29" t="s">
        <v>90</v>
      </c>
      <c r="V1" s="22"/>
      <c r="W1" s="21"/>
      <c r="X1" s="22"/>
      <c r="Y1" s="21"/>
      <c r="Z1" s="22"/>
      <c r="AA1" s="22"/>
      <c r="AB1" s="38"/>
      <c r="AC1" s="21" t="s">
        <v>91</v>
      </c>
      <c r="AD1" s="22"/>
      <c r="AE1" s="21"/>
      <c r="AF1" s="22"/>
      <c r="AG1" s="21"/>
      <c r="AH1" s="22"/>
      <c r="AI1" s="22"/>
      <c r="AJ1" s="22"/>
      <c r="AK1" s="29" t="s">
        <v>92</v>
      </c>
      <c r="AL1" s="22"/>
      <c r="AM1" s="21"/>
      <c r="AN1" s="22"/>
      <c r="AO1" s="21"/>
      <c r="AP1" s="22"/>
      <c r="AQ1" s="22"/>
      <c r="AR1" s="38"/>
      <c r="AS1" s="21" t="s">
        <v>77</v>
      </c>
      <c r="AT1" s="22"/>
      <c r="AU1" s="21"/>
      <c r="AV1" s="22"/>
      <c r="AW1" s="21"/>
      <c r="AX1" s="22"/>
      <c r="AY1" s="22"/>
      <c r="AZ1" s="22"/>
      <c r="BA1" s="29" t="s">
        <v>78</v>
      </c>
      <c r="BB1" s="22"/>
      <c r="BC1" s="21"/>
      <c r="BD1" s="22"/>
      <c r="BE1" s="21"/>
      <c r="BF1" s="22"/>
      <c r="BG1" s="22"/>
      <c r="BH1" s="38"/>
      <c r="BI1" s="21" t="s">
        <v>79</v>
      </c>
      <c r="BJ1" s="22"/>
      <c r="BK1" s="21"/>
      <c r="BL1" s="22"/>
      <c r="BM1" s="21"/>
      <c r="BN1" s="22"/>
      <c r="BO1" s="22"/>
      <c r="BP1" s="22"/>
      <c r="BQ1" s="29" t="s">
        <v>80</v>
      </c>
      <c r="BR1" s="22"/>
      <c r="BS1" s="21"/>
      <c r="BT1" s="22"/>
      <c r="BU1" s="21"/>
      <c r="BV1" s="22"/>
      <c r="BW1" s="22"/>
      <c r="BX1" s="22"/>
      <c r="BY1" s="29" t="s">
        <v>81</v>
      </c>
      <c r="BZ1" s="22"/>
      <c r="CA1" s="21"/>
      <c r="CB1" s="22"/>
      <c r="CC1" s="21"/>
      <c r="CD1" s="22"/>
      <c r="CE1" s="22"/>
      <c r="CF1" s="38"/>
    </row>
    <row r="2" spans="1:85" s="15" customFormat="1" ht="16.5" thickTop="1" thickBot="1" x14ac:dyDescent="0.3">
      <c r="A2" s="15" t="s">
        <v>0</v>
      </c>
      <c r="B2" s="31" t="s">
        <v>31</v>
      </c>
      <c r="C2" s="16" t="s">
        <v>73</v>
      </c>
      <c r="D2" s="32" t="s">
        <v>87</v>
      </c>
      <c r="E2" s="18" t="s">
        <v>74</v>
      </c>
      <c r="F2" s="17" t="s">
        <v>70</v>
      </c>
      <c r="G2" s="18" t="s">
        <v>75</v>
      </c>
      <c r="H2" s="17" t="s">
        <v>76</v>
      </c>
      <c r="I2" s="18" t="s">
        <v>67</v>
      </c>
      <c r="J2" s="17" t="s">
        <v>69</v>
      </c>
      <c r="K2" s="17" t="s">
        <v>72</v>
      </c>
      <c r="L2" s="17" t="s">
        <v>71</v>
      </c>
      <c r="M2" s="45" t="s">
        <v>74</v>
      </c>
      <c r="N2" s="17" t="s">
        <v>70</v>
      </c>
      <c r="O2" s="18" t="s">
        <v>75</v>
      </c>
      <c r="P2" s="17" t="s">
        <v>76</v>
      </c>
      <c r="Q2" s="18" t="s">
        <v>67</v>
      </c>
      <c r="R2" s="17" t="s">
        <v>69</v>
      </c>
      <c r="S2" s="17" t="s">
        <v>72</v>
      </c>
      <c r="T2" s="39" t="s">
        <v>71</v>
      </c>
      <c r="U2" s="31" t="s">
        <v>74</v>
      </c>
      <c r="V2" s="17" t="s">
        <v>70</v>
      </c>
      <c r="W2" s="16" t="s">
        <v>75</v>
      </c>
      <c r="X2" s="17" t="s">
        <v>76</v>
      </c>
      <c r="Y2" s="16" t="s">
        <v>67</v>
      </c>
      <c r="Z2" s="17" t="s">
        <v>69</v>
      </c>
      <c r="AA2" s="17" t="s">
        <v>72</v>
      </c>
      <c r="AB2" s="39" t="s">
        <v>71</v>
      </c>
      <c r="AC2" s="16" t="s">
        <v>74</v>
      </c>
      <c r="AD2" s="17" t="s">
        <v>70</v>
      </c>
      <c r="AE2" s="16" t="s">
        <v>75</v>
      </c>
      <c r="AF2" s="17" t="s">
        <v>76</v>
      </c>
      <c r="AG2" s="16" t="s">
        <v>67</v>
      </c>
      <c r="AH2" s="17" t="s">
        <v>69</v>
      </c>
      <c r="AI2" s="17" t="s">
        <v>72</v>
      </c>
      <c r="AJ2" s="17" t="s">
        <v>71</v>
      </c>
      <c r="AK2" s="31" t="s">
        <v>74</v>
      </c>
      <c r="AL2" s="17" t="s">
        <v>70</v>
      </c>
      <c r="AM2" s="16" t="s">
        <v>75</v>
      </c>
      <c r="AN2" s="17" t="s">
        <v>76</v>
      </c>
      <c r="AO2" s="16" t="s">
        <v>67</v>
      </c>
      <c r="AP2" s="17" t="s">
        <v>69</v>
      </c>
      <c r="AQ2" s="17" t="s">
        <v>72</v>
      </c>
      <c r="AR2" s="39" t="s">
        <v>71</v>
      </c>
      <c r="AS2" s="16" t="s">
        <v>74</v>
      </c>
      <c r="AT2" s="17" t="s">
        <v>70</v>
      </c>
      <c r="AU2" s="16" t="s">
        <v>75</v>
      </c>
      <c r="AV2" s="17" t="s">
        <v>76</v>
      </c>
      <c r="AW2" s="16" t="s">
        <v>67</v>
      </c>
      <c r="AX2" s="17" t="s">
        <v>69</v>
      </c>
      <c r="AY2" s="17" t="s">
        <v>72</v>
      </c>
      <c r="AZ2" s="17" t="s">
        <v>71</v>
      </c>
      <c r="BA2" s="31" t="s">
        <v>74</v>
      </c>
      <c r="BB2" s="17" t="s">
        <v>70</v>
      </c>
      <c r="BC2" s="16" t="s">
        <v>75</v>
      </c>
      <c r="BD2" s="17" t="s">
        <v>76</v>
      </c>
      <c r="BE2" s="16" t="s">
        <v>67</v>
      </c>
      <c r="BF2" s="17" t="s">
        <v>69</v>
      </c>
      <c r="BG2" s="17" t="s">
        <v>72</v>
      </c>
      <c r="BH2" s="39" t="s">
        <v>71</v>
      </c>
      <c r="BI2" s="16" t="s">
        <v>74</v>
      </c>
      <c r="BJ2" s="17" t="s">
        <v>70</v>
      </c>
      <c r="BK2" s="16" t="s">
        <v>75</v>
      </c>
      <c r="BL2" s="17" t="s">
        <v>76</v>
      </c>
      <c r="BM2" s="16" t="s">
        <v>67</v>
      </c>
      <c r="BN2" s="17" t="s">
        <v>69</v>
      </c>
      <c r="BO2" s="17" t="s">
        <v>72</v>
      </c>
      <c r="BP2" s="17" t="s">
        <v>71</v>
      </c>
      <c r="BQ2" s="31" t="s">
        <v>74</v>
      </c>
      <c r="BR2" s="17" t="s">
        <v>70</v>
      </c>
      <c r="BS2" s="16" t="s">
        <v>75</v>
      </c>
      <c r="BT2" s="17" t="s">
        <v>76</v>
      </c>
      <c r="BU2" s="16" t="s">
        <v>67</v>
      </c>
      <c r="BV2" s="17" t="s">
        <v>69</v>
      </c>
      <c r="BW2" s="17" t="s">
        <v>72</v>
      </c>
      <c r="BX2" s="17" t="s">
        <v>71</v>
      </c>
      <c r="BY2" s="31" t="s">
        <v>74</v>
      </c>
      <c r="BZ2" s="17" t="s">
        <v>70</v>
      </c>
      <c r="CA2" s="16" t="s">
        <v>75</v>
      </c>
      <c r="CB2" s="17" t="s">
        <v>76</v>
      </c>
      <c r="CC2" s="16" t="s">
        <v>67</v>
      </c>
      <c r="CD2" s="17" t="s">
        <v>69</v>
      </c>
      <c r="CE2" s="17" t="s">
        <v>72</v>
      </c>
      <c r="CF2" s="39" t="s">
        <v>71</v>
      </c>
    </row>
    <row r="3" spans="1:85" ht="15.75" thickTop="1" x14ac:dyDescent="0.25">
      <c r="A3" s="3" t="s">
        <v>1</v>
      </c>
      <c r="B3" s="33">
        <v>2755.7285221299999</v>
      </c>
      <c r="C3" s="34" t="s">
        <v>73</v>
      </c>
      <c r="D3" s="35">
        <v>155.51</v>
      </c>
      <c r="E3" s="6">
        <v>2759.2101116220001</v>
      </c>
      <c r="F3" s="5">
        <v>5.9500557941795558E-4</v>
      </c>
      <c r="G3" s="6">
        <v>2758.019332075</v>
      </c>
      <c r="H3" s="5">
        <v>6.3075235385450575E-4</v>
      </c>
      <c r="I3" s="6">
        <v>2755.9733165799998</v>
      </c>
      <c r="J3" s="5">
        <v>5.9434124754601398E-5</v>
      </c>
      <c r="K3" s="5">
        <f>(E3-B3)/B3</f>
        <v>1.2634007537539278E-3</v>
      </c>
      <c r="L3" s="5">
        <f>(G3-B3)/B3</f>
        <v>8.312901385617782E-4</v>
      </c>
      <c r="M3" s="33">
        <v>2757.9944737679998</v>
      </c>
      <c r="N3" s="26">
        <v>6.6938570158680774E-4</v>
      </c>
      <c r="O3" s="27">
        <v>2757.9944737679998</v>
      </c>
      <c r="P3" s="26">
        <v>6.6938570158680774E-4</v>
      </c>
      <c r="Q3" s="42">
        <v>2755.7285221299999</v>
      </c>
      <c r="R3" s="26">
        <v>0</v>
      </c>
      <c r="S3" s="26">
        <f>(M3-B3)/B3</f>
        <v>8.2226954498714519E-4</v>
      </c>
      <c r="T3" s="40">
        <f>(O3-B3)/B3</f>
        <v>8.2226954498714519E-4</v>
      </c>
      <c r="U3" s="36">
        <v>2758.2152967669999</v>
      </c>
      <c r="V3" s="26">
        <v>6.7304545523869639E-4</v>
      </c>
      <c r="W3" s="25">
        <v>2757.3553821169999</v>
      </c>
      <c r="X3" s="26">
        <v>5.2240553920059583E-4</v>
      </c>
      <c r="Y3" s="25">
        <v>2755.9733165799998</v>
      </c>
      <c r="Z3" s="26">
        <v>2.6126893075986289E-4</v>
      </c>
      <c r="AA3" s="28">
        <f>(U3-B3)/B3</f>
        <v>9.0240189373876978E-4</v>
      </c>
      <c r="AB3" s="40">
        <f>(W3-B3)/B3</f>
        <v>5.9035568051621118E-4</v>
      </c>
      <c r="AC3" s="6">
        <v>2759.796986885</v>
      </c>
      <c r="AD3" s="5">
        <v>5.3086812978555198E-4</v>
      </c>
      <c r="AE3" s="6">
        <v>2758.7233374250004</v>
      </c>
      <c r="AF3" s="5">
        <v>5.6997764174878556E-4</v>
      </c>
      <c r="AG3" s="6">
        <v>2756.6673255300002</v>
      </c>
      <c r="AH3" s="5">
        <v>0</v>
      </c>
      <c r="AI3" s="5">
        <f>(AC3-B3)/B3</f>
        <v>1.4763663119672942E-3</v>
      </c>
      <c r="AJ3" s="5">
        <f>(AE3-B3)/B3</f>
        <v>1.0867599151914052E-3</v>
      </c>
      <c r="AK3" s="33">
        <v>2759.2105047270002</v>
      </c>
      <c r="AL3" s="26">
        <v>6.1039561469782499E-4</v>
      </c>
      <c r="AM3" s="27">
        <v>2758.3650028980001</v>
      </c>
      <c r="AN3" s="26">
        <v>6.7061204105696469E-4</v>
      </c>
      <c r="AO3" s="27">
        <v>2756.1028279699999</v>
      </c>
      <c r="AP3" s="26">
        <v>6.8170597726190791E-4</v>
      </c>
      <c r="AQ3" s="26">
        <f>(AK3-B3)/B3</f>
        <v>1.2635434038723631E-3</v>
      </c>
      <c r="AR3" s="40">
        <f>(AM3-B3)/B3</f>
        <v>9.5672732158767011E-4</v>
      </c>
      <c r="AS3" s="6">
        <v>2762.9546752829997</v>
      </c>
      <c r="AT3" s="5">
        <v>4.348851517701599E-4</v>
      </c>
      <c r="AU3" s="6">
        <v>2760.1227634070001</v>
      </c>
      <c r="AV3" s="5">
        <v>5.2142810519533963E-4</v>
      </c>
      <c r="AW3" s="6">
        <v>2757.4266740399999</v>
      </c>
      <c r="AX3" s="5">
        <v>2.271938967990723E-3</v>
      </c>
      <c r="AY3" s="5">
        <f>(AS3-B3)/B3</f>
        <v>2.6222296917021654E-3</v>
      </c>
      <c r="AZ3" s="5">
        <f>(AU3-B3)/B3</f>
        <v>1.594584242138538E-3</v>
      </c>
      <c r="BA3" s="33">
        <v>2762.0001454550002</v>
      </c>
      <c r="BB3" s="26">
        <v>7.635765315585877E-4</v>
      </c>
      <c r="BC3" s="27">
        <v>2759.8587877800005</v>
      </c>
      <c r="BD3" s="26">
        <v>5.3391847944748885E-4</v>
      </c>
      <c r="BE3" s="27">
        <v>2757.5248570200001</v>
      </c>
      <c r="BF3" s="26">
        <v>1.0003337818607391E-3</v>
      </c>
      <c r="BG3" s="26">
        <f>(BA3-B3)/B3</f>
        <v>2.2758494803228049E-3</v>
      </c>
      <c r="BH3" s="40">
        <f>(BC3-B3)/B3</f>
        <v>1.4987926484166915E-3</v>
      </c>
      <c r="BI3" s="6">
        <v>2762.4360263580002</v>
      </c>
      <c r="BJ3" s="5">
        <v>9.4076702454042179E-4</v>
      </c>
      <c r="BK3" s="6">
        <v>2760.52361647</v>
      </c>
      <c r="BL3" s="5">
        <v>5.477304346867102E-4</v>
      </c>
      <c r="BM3" s="6">
        <v>2758.9392571499998</v>
      </c>
      <c r="BN3" s="5">
        <v>4.2966347937482084E-5</v>
      </c>
      <c r="BO3" s="5">
        <f t="shared" ref="BO3:BO34" si="0">(BI3-B3)/B3</f>
        <v>2.4340221375710198E-3</v>
      </c>
      <c r="BP3" s="5">
        <f t="shared" ref="BP3:BP34" si="1">(BK3-B3)/B3</f>
        <v>1.7400459811236441E-3</v>
      </c>
      <c r="BQ3" s="33">
        <v>2762.5513307430001</v>
      </c>
      <c r="BR3" s="5">
        <v>5.6468545692065701E-4</v>
      </c>
      <c r="BS3" s="6">
        <v>2758.6570139559999</v>
      </c>
      <c r="BT3" s="5">
        <v>6.320735938229443E-4</v>
      </c>
      <c r="BU3" s="6">
        <v>2755.8759024300002</v>
      </c>
      <c r="BV3" s="5">
        <v>8.5873937326374583E-4</v>
      </c>
      <c r="BW3" s="5">
        <f t="shared" ref="BW3:BW34" si="2">(BQ3-B3)/B3</f>
        <v>2.475863844427841E-3</v>
      </c>
      <c r="BX3" s="5">
        <f t="shared" ref="BX3:BX34" si="3">(BS3-B3)/B3</f>
        <v>1.0626924250638783E-3</v>
      </c>
      <c r="BY3" s="33">
        <v>2765.7030067770002</v>
      </c>
      <c r="BZ3" s="26">
        <v>3.5378450382413318E-4</v>
      </c>
      <c r="CA3" s="27">
        <v>2763.6381753039996</v>
      </c>
      <c r="CB3" s="26">
        <v>5.8039813274843126E-4</v>
      </c>
      <c r="CC3" s="25">
        <v>2761.04365521</v>
      </c>
      <c r="CD3" s="26">
        <v>0</v>
      </c>
      <c r="CE3" s="26">
        <f t="shared" ref="CE3:CE34" si="4">(BY3-B3)/B3</f>
        <v>3.6195454548224692E-3</v>
      </c>
      <c r="CF3" s="40">
        <f t="shared" ref="CF3:CF34" si="5">(CA3-B3)/B3</f>
        <v>2.870258485362715E-3</v>
      </c>
      <c r="CG3" s="4"/>
    </row>
    <row r="4" spans="1:85" x14ac:dyDescent="0.25">
      <c r="A4" s="3" t="s">
        <v>2</v>
      </c>
      <c r="B4" s="33">
        <v>2505.24854</v>
      </c>
      <c r="C4" s="34" t="s">
        <v>73</v>
      </c>
      <c r="D4" s="35">
        <v>144.47</v>
      </c>
      <c r="E4" s="6">
        <v>2506.3074654009997</v>
      </c>
      <c r="F4" s="5">
        <v>6.537458784525678E-4</v>
      </c>
      <c r="G4" s="6">
        <v>2506.2611109159998</v>
      </c>
      <c r="H4" s="5">
        <v>6.6204921357682631E-4</v>
      </c>
      <c r="I4" s="9">
        <v>2505.2485430199999</v>
      </c>
      <c r="J4" s="5">
        <v>0</v>
      </c>
      <c r="K4" s="5">
        <f>(E4-B4)/B4</f>
        <v>4.2268277342242031E-4</v>
      </c>
      <c r="L4" s="5">
        <f>(G4-B4)/B4</f>
        <v>4.041798248088117E-4</v>
      </c>
      <c r="M4" s="33">
        <v>2506.5854732479997</v>
      </c>
      <c r="N4" s="26">
        <v>3.9458163124555888E-4</v>
      </c>
      <c r="O4" s="27">
        <v>2506.5750318549999</v>
      </c>
      <c r="P4" s="26">
        <v>3.9670166159480938E-4</v>
      </c>
      <c r="Q4" s="27">
        <v>2505.4467230800001</v>
      </c>
      <c r="R4" s="26">
        <v>0</v>
      </c>
      <c r="S4" s="26">
        <f>(M4-B4)/B4</f>
        <v>5.3365293967986725E-4</v>
      </c>
      <c r="T4" s="40">
        <f>(O4-B4)/B4</f>
        <v>5.2948513244113423E-4</v>
      </c>
      <c r="U4" s="36">
        <v>2506.837488442</v>
      </c>
      <c r="V4" s="26">
        <v>4.0232737686211049E-4</v>
      </c>
      <c r="W4" s="25">
        <v>2506.4688414799998</v>
      </c>
      <c r="X4" s="26">
        <v>2.7505399080303037E-4</v>
      </c>
      <c r="Y4" s="25">
        <v>2505.8608917199999</v>
      </c>
      <c r="Z4" s="26">
        <v>0</v>
      </c>
      <c r="AA4" s="28">
        <f t="shared" ref="AA4:AA62" si="6">(U4-B4)/B4</f>
        <v>6.3424782676450386E-4</v>
      </c>
      <c r="AB4" s="40">
        <f t="shared" ref="AB4:AB62" si="7">(W4-B4)/B4</f>
        <v>4.8709797072659375E-4</v>
      </c>
      <c r="AC4" s="6">
        <v>2510.9167010160004</v>
      </c>
      <c r="AD4" s="5">
        <v>1.1040035439720318E-3</v>
      </c>
      <c r="AE4" s="6">
        <v>2508.4235071889998</v>
      </c>
      <c r="AF4" s="5">
        <v>8.09660511869372E-4</v>
      </c>
      <c r="AG4" s="6">
        <v>2506.4062224200002</v>
      </c>
      <c r="AH4" s="5">
        <v>0</v>
      </c>
      <c r="AI4" s="5">
        <f t="shared" ref="AI4:AI62" si="8">(AC4-B4)/B4</f>
        <v>2.2625144473690981E-3</v>
      </c>
      <c r="AJ4" s="5">
        <f t="shared" ref="AJ4:AJ62" si="9">(AE4-B4)/B4</f>
        <v>1.2673262306340848E-3</v>
      </c>
      <c r="AK4" s="33">
        <v>2510.6014032289995</v>
      </c>
      <c r="AL4" s="26">
        <v>1.5841452776185084E-3</v>
      </c>
      <c r="AM4" s="27">
        <v>2509.5385612750001</v>
      </c>
      <c r="AN4" s="26">
        <v>1.3936264273814057E-3</v>
      </c>
      <c r="AO4" s="27">
        <v>2505.9604898100001</v>
      </c>
      <c r="AP4" s="26">
        <v>0</v>
      </c>
      <c r="AQ4" s="26">
        <f t="shared" ref="AQ4:AQ62" si="10">(AK4-B4)/B4</f>
        <v>2.1366595543448426E-3</v>
      </c>
      <c r="AR4" s="40">
        <f t="shared" ref="AR4:AR62" si="11">(AM4-B4)/B4</f>
        <v>1.7124134418216534E-3</v>
      </c>
      <c r="AS4" s="6">
        <v>2512.4844882130001</v>
      </c>
      <c r="AT4" s="5">
        <v>9.0114897399158492E-4</v>
      </c>
      <c r="AU4" s="6">
        <v>2508.8668159929998</v>
      </c>
      <c r="AV4" s="5">
        <v>3.6310363449280832E-4</v>
      </c>
      <c r="AW4" s="6">
        <v>2507.5928932400002</v>
      </c>
      <c r="AX4" s="5">
        <v>6.9144643803421412E-4</v>
      </c>
      <c r="AY4" s="5">
        <f t="shared" ref="AY4:AY62" si="12">(AS4-B4)/B4</f>
        <v>2.8883155094065155E-3</v>
      </c>
      <c r="AZ4" s="5">
        <f t="shared" ref="AZ4:AZ62" si="13">(AU4-B4)/B4</f>
        <v>1.4442782563201374E-3</v>
      </c>
      <c r="BA4" s="33">
        <v>2510.8302058239997</v>
      </c>
      <c r="BB4" s="26">
        <v>6.5500868467588131E-4</v>
      </c>
      <c r="BC4" s="27">
        <v>2509.4735251280003</v>
      </c>
      <c r="BD4" s="26">
        <v>3.5410793302959547E-4</v>
      </c>
      <c r="BE4" s="27">
        <v>2508.1929237600002</v>
      </c>
      <c r="BF4" s="26">
        <v>5.3058728460780933E-4</v>
      </c>
      <c r="BG4" s="26">
        <f t="shared" ref="BG4:BG62" si="14">(BA4-B4)/B4</f>
        <v>2.2279888541516238E-3</v>
      </c>
      <c r="BH4" s="40">
        <f t="shared" ref="BH4:BH62" si="15">(BC4-B4)/B4</f>
        <v>1.6864534837730306E-3</v>
      </c>
      <c r="BI4" s="6">
        <v>2514.4212916639999</v>
      </c>
      <c r="BJ4" s="5">
        <v>2.4919762193982031E-3</v>
      </c>
      <c r="BK4" s="6">
        <v>2509.3245707240003</v>
      </c>
      <c r="BL4" s="5">
        <v>1.522061998148902E-3</v>
      </c>
      <c r="BM4" s="6">
        <v>2506.1662382200002</v>
      </c>
      <c r="BN4" s="5">
        <v>8.3646241131728053E-4</v>
      </c>
      <c r="BO4" s="5">
        <f t="shared" si="0"/>
        <v>3.6614138348125178E-3</v>
      </c>
      <c r="BP4" s="5">
        <f t="shared" si="1"/>
        <v>1.626996547017346E-3</v>
      </c>
      <c r="BQ4" s="33">
        <v>2511.106516023</v>
      </c>
      <c r="BR4" s="5">
        <v>6.7709583385821518E-4</v>
      </c>
      <c r="BS4" s="6">
        <v>2508.4262018190007</v>
      </c>
      <c r="BT4" s="5">
        <v>4.7998252437467926E-4</v>
      </c>
      <c r="BU4" s="6">
        <v>2506.07415244</v>
      </c>
      <c r="BV4" s="5">
        <v>3.3239975277170948E-4</v>
      </c>
      <c r="BW4" s="5">
        <f t="shared" si="2"/>
        <v>2.3382813838502396E-3</v>
      </c>
      <c r="BX4" s="5">
        <f t="shared" si="3"/>
        <v>1.2684018245154251E-3</v>
      </c>
      <c r="BY4" s="33">
        <v>2518.0619632119997</v>
      </c>
      <c r="BZ4" s="26">
        <v>1.6949891038343851E-3</v>
      </c>
      <c r="CA4" s="27">
        <v>2511.436412261</v>
      </c>
      <c r="CB4" s="26">
        <v>1.0462354661956502E-3</v>
      </c>
      <c r="CC4" s="25">
        <v>2506.18269457</v>
      </c>
      <c r="CD4" s="26">
        <v>5.3308832229288739E-3</v>
      </c>
      <c r="CE4" s="26">
        <f t="shared" si="4"/>
        <v>5.1146315454991282E-3</v>
      </c>
      <c r="CF4" s="40">
        <f t="shared" si="5"/>
        <v>2.4699634236689102E-3</v>
      </c>
      <c r="CG4" s="4"/>
    </row>
    <row r="5" spans="1:85" x14ac:dyDescent="0.25">
      <c r="A5" s="3" t="s">
        <v>3</v>
      </c>
      <c r="B5" s="33">
        <v>2196.2449999999999</v>
      </c>
      <c r="C5" s="34" t="s">
        <v>73</v>
      </c>
      <c r="D5" s="35">
        <v>91.69</v>
      </c>
      <c r="E5" s="6">
        <v>2198.1597224769998</v>
      </c>
      <c r="F5" s="5">
        <v>6.9150458053206547E-4</v>
      </c>
      <c r="G5" s="6">
        <v>2197.7730575819996</v>
      </c>
      <c r="H5" s="5">
        <v>5.8587698529896182E-4</v>
      </c>
      <c r="I5" s="9">
        <v>2196.2449881100001</v>
      </c>
      <c r="J5" s="5">
        <v>0</v>
      </c>
      <c r="K5" s="5">
        <f>(E5-B5)/B5</f>
        <v>8.718164307715857E-4</v>
      </c>
      <c r="L5" s="5">
        <f>(G5-B5)/B5</f>
        <v>6.9575916257054503E-4</v>
      </c>
      <c r="M5" s="33">
        <v>2197.6096079869994</v>
      </c>
      <c r="N5" s="26">
        <v>6.5212188875938355E-4</v>
      </c>
      <c r="O5" s="27">
        <v>2197.6096079869994</v>
      </c>
      <c r="P5" s="26">
        <v>6.5212188875938355E-4</v>
      </c>
      <c r="Q5" s="42">
        <v>2196.2449881100001</v>
      </c>
      <c r="R5" s="26">
        <v>0</v>
      </c>
      <c r="S5" s="26">
        <f>(M5-B5)/B5</f>
        <v>6.2133686678833404E-4</v>
      </c>
      <c r="T5" s="40">
        <f>(O5-B5)/B5</f>
        <v>6.2133686678833404E-4</v>
      </c>
      <c r="U5" s="36">
        <v>2199.1301833950001</v>
      </c>
      <c r="V5" s="26">
        <v>5.7808400662034173E-4</v>
      </c>
      <c r="W5" s="25">
        <v>2198.5892297220003</v>
      </c>
      <c r="X5" s="26">
        <v>4.7057280840312585E-4</v>
      </c>
      <c r="Y5" s="25">
        <v>2197.4591896400002</v>
      </c>
      <c r="Z5" s="26">
        <v>0</v>
      </c>
      <c r="AA5" s="28">
        <f t="shared" si="6"/>
        <v>1.3136892263842332E-3</v>
      </c>
      <c r="AB5" s="40">
        <f t="shared" si="7"/>
        <v>1.0673807894840347E-3</v>
      </c>
      <c r="AC5" s="6">
        <v>2200.2691473969999</v>
      </c>
      <c r="AD5" s="5">
        <v>6.5116537179120404E-4</v>
      </c>
      <c r="AE5" s="6">
        <v>2199.3067316820002</v>
      </c>
      <c r="AF5" s="5">
        <v>5.4270602262909847E-4</v>
      </c>
      <c r="AG5" s="6">
        <v>2197.5777726400001</v>
      </c>
      <c r="AH5" s="5">
        <v>1.8425831266601384E-4</v>
      </c>
      <c r="AI5" s="5">
        <f t="shared" si="8"/>
        <v>1.8322852855669467E-3</v>
      </c>
      <c r="AJ5" s="5">
        <f t="shared" si="9"/>
        <v>1.3940756527620096E-3</v>
      </c>
      <c r="AK5" s="33">
        <v>2199.8468319689996</v>
      </c>
      <c r="AL5" s="26">
        <v>5.8647410525649506E-4</v>
      </c>
      <c r="AM5" s="27">
        <v>2199.2251288580001</v>
      </c>
      <c r="AN5" s="26">
        <v>4.3750646225361759E-4</v>
      </c>
      <c r="AO5" s="27">
        <v>2197.4871088899999</v>
      </c>
      <c r="AP5" s="26">
        <v>7.5141700804567593E-5</v>
      </c>
      <c r="AQ5" s="26">
        <f t="shared" si="10"/>
        <v>1.6399955237233117E-3</v>
      </c>
      <c r="AR5" s="40">
        <f t="shared" si="11"/>
        <v>1.3569200421629515E-3</v>
      </c>
      <c r="AS5" s="6">
        <v>2200.6397160869997</v>
      </c>
      <c r="AT5" s="5">
        <v>3.6179970137162641E-4</v>
      </c>
      <c r="AU5" s="6">
        <v>2199.2775517599998</v>
      </c>
      <c r="AV5" s="5">
        <v>3.9218826690630751E-4</v>
      </c>
      <c r="AW5" s="6">
        <v>2197.6104584599998</v>
      </c>
      <c r="AX5" s="5">
        <v>7.3746432401662046E-4</v>
      </c>
      <c r="AY5" s="5">
        <f t="shared" si="12"/>
        <v>2.0010135877371509E-3</v>
      </c>
      <c r="AZ5" s="5">
        <f t="shared" si="13"/>
        <v>1.380789374591602E-3</v>
      </c>
      <c r="BA5" s="33">
        <v>2200.5827390960003</v>
      </c>
      <c r="BB5" s="26">
        <v>2.9749420774888443E-4</v>
      </c>
      <c r="BC5" s="27">
        <v>2199.6572173020004</v>
      </c>
      <c r="BD5" s="26">
        <v>1.8050506912273485E-4</v>
      </c>
      <c r="BE5" s="27">
        <v>2199.3307857</v>
      </c>
      <c r="BF5" s="26">
        <v>4.0871620628188463E-4</v>
      </c>
      <c r="BG5" s="26">
        <f t="shared" si="14"/>
        <v>1.9750706756306354E-3</v>
      </c>
      <c r="BH5" s="40">
        <f t="shared" si="15"/>
        <v>1.5536596791343859E-3</v>
      </c>
      <c r="BI5" s="6">
        <v>2199.7975968050005</v>
      </c>
      <c r="BJ5" s="5">
        <v>5.5484516610177718E-4</v>
      </c>
      <c r="BK5" s="6">
        <v>2199.2934147320002</v>
      </c>
      <c r="BL5" s="5">
        <v>5.2033131248211935E-4</v>
      </c>
      <c r="BM5" s="6">
        <v>2197.22184771</v>
      </c>
      <c r="BN5" s="5">
        <v>4.3890291015511883E-4</v>
      </c>
      <c r="BO5" s="5">
        <f t="shared" si="0"/>
        <v>1.6175776404729783E-3</v>
      </c>
      <c r="BP5" s="5">
        <f t="shared" si="1"/>
        <v>1.3880121443647273E-3</v>
      </c>
      <c r="BQ5" s="33">
        <v>2198.0990945529998</v>
      </c>
      <c r="BR5" s="5">
        <v>5.378162366788885E-4</v>
      </c>
      <c r="BS5" s="6">
        <v>2197.2898385590001</v>
      </c>
      <c r="BT5" s="5">
        <v>4.9597385793810492E-4</v>
      </c>
      <c r="BU5" s="9">
        <v>2196.2449881100001</v>
      </c>
      <c r="BV5" s="5">
        <v>4.8757439597834821E-4</v>
      </c>
      <c r="BW5" s="5">
        <f t="shared" si="2"/>
        <v>8.4421116633156504E-4</v>
      </c>
      <c r="BX5" s="5">
        <f t="shared" si="3"/>
        <v>4.757386170487603E-4</v>
      </c>
      <c r="BY5" s="33">
        <v>2203.5058381879999</v>
      </c>
      <c r="BZ5" s="26">
        <v>5.0617498817864847E-4</v>
      </c>
      <c r="CA5" s="27">
        <v>2201.1547209609998</v>
      </c>
      <c r="CB5" s="26">
        <v>5.3168367726983638E-4</v>
      </c>
      <c r="CC5" s="25">
        <v>2198.4186632400001</v>
      </c>
      <c r="CD5" s="26">
        <v>3.5159695825482052E-4</v>
      </c>
      <c r="CE5" s="26">
        <f t="shared" si="4"/>
        <v>3.3060237760359069E-3</v>
      </c>
      <c r="CF5" s="40">
        <f t="shared" si="5"/>
        <v>2.2355069498165951E-3</v>
      </c>
      <c r="CG5" s="4"/>
    </row>
    <row r="6" spans="1:85" x14ac:dyDescent="0.25">
      <c r="A6" s="3" t="s">
        <v>4</v>
      </c>
      <c r="B6" s="33">
        <v>1995.6129729500001</v>
      </c>
      <c r="C6" s="34" t="s">
        <v>73</v>
      </c>
      <c r="D6" s="35">
        <v>54.44</v>
      </c>
      <c r="E6" s="6">
        <v>1997.8275541609996</v>
      </c>
      <c r="F6" s="5">
        <v>5.9255164996661143E-4</v>
      </c>
      <c r="G6" s="6">
        <v>1997.0482809489999</v>
      </c>
      <c r="H6" s="5">
        <v>4.3106668543408923E-4</v>
      </c>
      <c r="I6" s="9">
        <v>1995.6129729500001</v>
      </c>
      <c r="J6" s="5">
        <v>0</v>
      </c>
      <c r="K6" s="5">
        <f>(E6-B6)/B6</f>
        <v>1.1097248018616817E-3</v>
      </c>
      <c r="L6" s="5">
        <f>(G6-B6)/B6</f>
        <v>7.1923164383829754E-4</v>
      </c>
      <c r="M6" s="33">
        <v>1997.4442758</v>
      </c>
      <c r="N6" s="26">
        <v>4.1497404998551689E-4</v>
      </c>
      <c r="O6" s="27">
        <v>1997.3678701240001</v>
      </c>
      <c r="P6" s="26">
        <v>3.9728044238711334E-4</v>
      </c>
      <c r="Q6" s="42">
        <v>1995.6129729500001</v>
      </c>
      <c r="R6" s="26">
        <v>4.8588551534644225E-5</v>
      </c>
      <c r="S6" s="26">
        <f>(M6-B6)/B6</f>
        <v>9.1766433412828505E-4</v>
      </c>
      <c r="T6" s="40">
        <f>(O6-B6)/B6</f>
        <v>8.7937751346937941E-4</v>
      </c>
      <c r="U6" s="36">
        <v>1998.9696844279999</v>
      </c>
      <c r="V6" s="26">
        <v>3.9133988912977527E-4</v>
      </c>
      <c r="W6" s="25">
        <v>1997.9858893209998</v>
      </c>
      <c r="X6" s="26">
        <v>2.8149000963353384E-4</v>
      </c>
      <c r="Y6" s="25">
        <v>1997.2767012199999</v>
      </c>
      <c r="Z6" s="26">
        <v>3.3228695198283474E-4</v>
      </c>
      <c r="AA6" s="28">
        <f t="shared" si="6"/>
        <v>1.6820453281769451E-3</v>
      </c>
      <c r="AB6" s="40">
        <f t="shared" si="7"/>
        <v>1.189066418771572E-3</v>
      </c>
      <c r="AC6" s="6">
        <v>1999.828736166</v>
      </c>
      <c r="AD6" s="5">
        <v>3.3000916825528533E-4</v>
      </c>
      <c r="AE6" s="6">
        <v>1999.349094017</v>
      </c>
      <c r="AF6" s="5">
        <v>2.7424699463293766E-4</v>
      </c>
      <c r="AG6" s="6">
        <v>1998.72087042</v>
      </c>
      <c r="AH6" s="5">
        <v>0</v>
      </c>
      <c r="AI6" s="5">
        <f t="shared" si="8"/>
        <v>2.1125154391875862E-3</v>
      </c>
      <c r="AJ6" s="5">
        <f t="shared" si="9"/>
        <v>1.8721671574809379E-3</v>
      </c>
      <c r="AK6" s="33">
        <v>1998.3659854949997</v>
      </c>
      <c r="AL6" s="26">
        <v>7.390708799462994E-4</v>
      </c>
      <c r="AM6" s="27">
        <v>1997.6719484990001</v>
      </c>
      <c r="AN6" s="26">
        <v>6.4998600044509738E-4</v>
      </c>
      <c r="AO6" s="27">
        <v>1995.7100374199999</v>
      </c>
      <c r="AP6" s="26">
        <v>4.6185374329470424E-4</v>
      </c>
      <c r="AQ6" s="26">
        <f t="shared" si="10"/>
        <v>1.3795322952475958E-3</v>
      </c>
      <c r="AR6" s="40">
        <f t="shared" si="11"/>
        <v>1.0317509341284542E-3</v>
      </c>
      <c r="AS6" s="6">
        <v>1999.3451968180002</v>
      </c>
      <c r="AT6" s="5">
        <v>5.4455322264774847E-4</v>
      </c>
      <c r="AU6" s="6">
        <v>1997.9892756060003</v>
      </c>
      <c r="AV6" s="5">
        <v>2.7587211757299656E-4</v>
      </c>
      <c r="AW6" s="6">
        <v>1997.0416939900001</v>
      </c>
      <c r="AX6" s="5">
        <v>9.7549858339719109E-5</v>
      </c>
      <c r="AY6" s="5">
        <f t="shared" si="12"/>
        <v>1.8702142743053964E-3</v>
      </c>
      <c r="AZ6" s="5">
        <f t="shared" si="13"/>
        <v>1.1907632833672566E-3</v>
      </c>
      <c r="BA6" s="33">
        <v>1999.6316218980003</v>
      </c>
      <c r="BB6" s="26">
        <v>3.9714901618906882E-4</v>
      </c>
      <c r="BC6" s="27">
        <v>1998.0225162430002</v>
      </c>
      <c r="BD6" s="26">
        <v>3.462948154889481E-4</v>
      </c>
      <c r="BE6" s="27">
        <v>1996.62994331</v>
      </c>
      <c r="BF6" s="26">
        <v>2.4020423228464824E-4</v>
      </c>
      <c r="BG6" s="26">
        <f t="shared" si="14"/>
        <v>2.0137416435310365E-3</v>
      </c>
      <c r="BH6" s="40">
        <f t="shared" si="15"/>
        <v>1.2074201389050804E-3</v>
      </c>
      <c r="BI6" s="6">
        <v>2000.0640074750002</v>
      </c>
      <c r="BJ6" s="5">
        <v>4.1921491983398784E-4</v>
      </c>
      <c r="BK6" s="6">
        <v>1999.2322787370001</v>
      </c>
      <c r="BL6" s="5">
        <v>4.1597201528712424E-4</v>
      </c>
      <c r="BM6" s="6">
        <v>1997.8951552999999</v>
      </c>
      <c r="BN6" s="5">
        <v>4.1236288528981275E-4</v>
      </c>
      <c r="BO6" s="5">
        <f t="shared" si="0"/>
        <v>2.2304096963352365E-3</v>
      </c>
      <c r="BP6" s="5">
        <f t="shared" si="1"/>
        <v>1.8136311178864599E-3</v>
      </c>
      <c r="BQ6" s="33">
        <v>1998.5512567840001</v>
      </c>
      <c r="BR6" s="5">
        <v>2.7152759584651767E-4</v>
      </c>
      <c r="BS6" s="6">
        <v>1997.7081171760001</v>
      </c>
      <c r="BT6" s="5">
        <v>3.6786836721275731E-4</v>
      </c>
      <c r="BU6" s="6">
        <v>1996.4791615300001</v>
      </c>
      <c r="BV6" s="5">
        <v>7.3481380791196049E-4</v>
      </c>
      <c r="BW6" s="5">
        <f t="shared" si="2"/>
        <v>1.4723715839832948E-3</v>
      </c>
      <c r="BX6" s="5">
        <f t="shared" si="3"/>
        <v>1.0498750280736402E-3</v>
      </c>
      <c r="BY6" s="33">
        <v>2000.9673711210003</v>
      </c>
      <c r="BZ6" s="26">
        <v>5.6242390467277467E-4</v>
      </c>
      <c r="CA6" s="27">
        <v>1998.9912298159998</v>
      </c>
      <c r="CB6" s="26">
        <v>3.2102816928097607E-4</v>
      </c>
      <c r="CC6" s="25">
        <v>1997.9040382799999</v>
      </c>
      <c r="CD6" s="26">
        <v>3.1323340527947968E-4</v>
      </c>
      <c r="CE6" s="26">
        <f t="shared" si="4"/>
        <v>2.6830844675684207E-3</v>
      </c>
      <c r="CF6" s="40">
        <f t="shared" si="5"/>
        <v>1.6928417041736259E-3</v>
      </c>
      <c r="CG6" s="4"/>
    </row>
    <row r="7" spans="1:85" x14ac:dyDescent="0.25">
      <c r="A7" s="3" t="s">
        <v>5</v>
      </c>
      <c r="B7" s="33">
        <v>1972.27072</v>
      </c>
      <c r="C7" s="34" t="s">
        <v>73</v>
      </c>
      <c r="D7" s="35">
        <v>312.98</v>
      </c>
      <c r="E7" s="6">
        <v>1973.3226568720002</v>
      </c>
      <c r="F7" s="5">
        <v>3.3774161015658473E-4</v>
      </c>
      <c r="G7" s="6">
        <v>1973.2393492530002</v>
      </c>
      <c r="H7" s="5">
        <v>3.2651332003722118E-4</v>
      </c>
      <c r="I7" s="9">
        <v>1972.2707215299999</v>
      </c>
      <c r="J7" s="5">
        <v>1.3093053071184049E-4</v>
      </c>
      <c r="K7" s="5">
        <f>(E7-B7)/B7</f>
        <v>5.3336332651136723E-4</v>
      </c>
      <c r="L7" s="5">
        <f>(G7-B7)/B7</f>
        <v>4.9112388232394621E-4</v>
      </c>
      <c r="M7" s="33">
        <v>1973.0503317560001</v>
      </c>
      <c r="N7" s="26">
        <v>3.4063034802511407E-4</v>
      </c>
      <c r="O7" s="27">
        <v>1973.0503317560001</v>
      </c>
      <c r="P7" s="26">
        <v>3.4063034802511407E-4</v>
      </c>
      <c r="Q7" s="42">
        <v>1972.2707215299999</v>
      </c>
      <c r="R7" s="26">
        <v>0</v>
      </c>
      <c r="S7" s="26">
        <f>(M7-B7)/B7</f>
        <v>3.9528638137472429E-4</v>
      </c>
      <c r="T7" s="40">
        <f>(O7-B7)/B7</f>
        <v>3.9528638137472429E-4</v>
      </c>
      <c r="U7" s="36">
        <v>1973.7622130160003</v>
      </c>
      <c r="V7" s="26">
        <v>2.9021288597720521E-4</v>
      </c>
      <c r="W7" s="25">
        <v>1973.4395933780002</v>
      </c>
      <c r="X7" s="26">
        <v>2.8232484617505215E-4</v>
      </c>
      <c r="Y7" s="25">
        <v>1972.5101526999999</v>
      </c>
      <c r="Z7" s="26">
        <v>2.488097948968099E-4</v>
      </c>
      <c r="AA7" s="28">
        <f t="shared" si="6"/>
        <v>7.5623138389453802E-4</v>
      </c>
      <c r="AB7" s="40">
        <f t="shared" si="7"/>
        <v>5.9265361805917356E-4</v>
      </c>
      <c r="AC7" s="6">
        <v>1975.7563639880002</v>
      </c>
      <c r="AD7" s="5">
        <v>6.7724657692788031E-4</v>
      </c>
      <c r="AE7" s="6">
        <v>1974.132016213</v>
      </c>
      <c r="AF7" s="5">
        <v>3.5114391389399991E-4</v>
      </c>
      <c r="AG7" s="6">
        <v>1973.44104294</v>
      </c>
      <c r="AH7" s="5">
        <v>1.6995474893751813E-3</v>
      </c>
      <c r="AI7" s="5">
        <f t="shared" si="8"/>
        <v>1.76732532337154E-3</v>
      </c>
      <c r="AJ7" s="5">
        <f t="shared" si="9"/>
        <v>9.4373261952601499E-4</v>
      </c>
      <c r="AK7" s="33">
        <v>1974.144833332</v>
      </c>
      <c r="AL7" s="26">
        <v>5.51317087103591E-4</v>
      </c>
      <c r="AM7" s="27">
        <v>1973.6174911269998</v>
      </c>
      <c r="AN7" s="26">
        <v>2.508133429699947E-4</v>
      </c>
      <c r="AO7" s="27">
        <v>1973.44104294</v>
      </c>
      <c r="AP7" s="26">
        <v>1.4299690271472201E-3</v>
      </c>
      <c r="AQ7" s="26">
        <f t="shared" si="10"/>
        <v>9.5023128062256029E-4</v>
      </c>
      <c r="AR7" s="40">
        <f t="shared" si="11"/>
        <v>6.8285307556550023E-4</v>
      </c>
      <c r="AS7" s="6">
        <v>1976.5279364579997</v>
      </c>
      <c r="AT7" s="5">
        <v>6.3102800534435327E-4</v>
      </c>
      <c r="AU7" s="6">
        <v>1974.4495918870002</v>
      </c>
      <c r="AV7" s="5">
        <v>4.5190577883845933E-4</v>
      </c>
      <c r="AW7" s="6">
        <v>1973.44104294</v>
      </c>
      <c r="AX7" s="5">
        <v>1.1286133352173041E-3</v>
      </c>
      <c r="AY7" s="5">
        <f t="shared" si="12"/>
        <v>2.1585355472902193E-3</v>
      </c>
      <c r="AZ7" s="5">
        <f t="shared" si="13"/>
        <v>1.1047529453767084E-3</v>
      </c>
      <c r="BA7" s="33">
        <v>1976.272477043</v>
      </c>
      <c r="BB7" s="26">
        <v>3.1665296384447608E-4</v>
      </c>
      <c r="BC7" s="27">
        <v>1973.8368200749999</v>
      </c>
      <c r="BD7" s="26">
        <v>5.6568418958558475E-4</v>
      </c>
      <c r="BE7" s="27">
        <v>1972.42515469</v>
      </c>
      <c r="BF7" s="26">
        <v>1.5326871022780092E-3</v>
      </c>
      <c r="BG7" s="26">
        <f t="shared" si="14"/>
        <v>2.0290100149131644E-3</v>
      </c>
      <c r="BH7" s="40">
        <f t="shared" si="15"/>
        <v>7.9405938501175681E-4</v>
      </c>
      <c r="BI7" s="6">
        <v>1978.5097000899998</v>
      </c>
      <c r="BJ7" s="5">
        <v>1.1990329449019805E-3</v>
      </c>
      <c r="BK7" s="6">
        <v>1976.6997721339999</v>
      </c>
      <c r="BL7" s="5">
        <v>7.5644519926401871E-4</v>
      </c>
      <c r="BM7" s="6">
        <v>1974.3335143300001</v>
      </c>
      <c r="BN7" s="5">
        <v>0</v>
      </c>
      <c r="BO7" s="5">
        <f t="shared" si="0"/>
        <v>3.1633487364248927E-3</v>
      </c>
      <c r="BP7" s="5">
        <f t="shared" si="1"/>
        <v>2.2456613532243195E-3</v>
      </c>
      <c r="BQ7" s="33">
        <v>1975.2535124650003</v>
      </c>
      <c r="BR7" s="5">
        <v>9.3075779444073243E-4</v>
      </c>
      <c r="BS7" s="6">
        <v>1974.1729164510002</v>
      </c>
      <c r="BT7" s="5">
        <v>6.796527631185564E-4</v>
      </c>
      <c r="BU7" s="6">
        <v>1972.81095205</v>
      </c>
      <c r="BV7" s="5">
        <v>8.1917840268871717E-4</v>
      </c>
      <c r="BW7" s="5">
        <f t="shared" si="2"/>
        <v>1.5123646235544832E-3</v>
      </c>
      <c r="BX7" s="5">
        <f t="shared" si="3"/>
        <v>9.6447025842387208E-4</v>
      </c>
      <c r="BY7" s="33">
        <v>1979.8335719090003</v>
      </c>
      <c r="BZ7" s="26">
        <v>8.0161547787457356E-4</v>
      </c>
      <c r="CA7" s="27">
        <v>1976.2821157789999</v>
      </c>
      <c r="CB7" s="26">
        <v>6.5221053207109342E-4</v>
      </c>
      <c r="CC7" s="25">
        <v>1973.2538363599999</v>
      </c>
      <c r="CD7" s="26">
        <v>1.3086417832732088E-3</v>
      </c>
      <c r="CE7" s="26">
        <f t="shared" si="4"/>
        <v>3.834591180768683E-3</v>
      </c>
      <c r="CF7" s="40">
        <f t="shared" si="5"/>
        <v>2.0338971411591714E-3</v>
      </c>
      <c r="CG7" s="4"/>
    </row>
    <row r="8" spans="1:85" x14ac:dyDescent="0.25">
      <c r="A8" s="3" t="s">
        <v>6</v>
      </c>
      <c r="B8" s="33">
        <v>76856.9212309</v>
      </c>
      <c r="C8" s="34" t="s">
        <v>73</v>
      </c>
      <c r="D8" s="35">
        <v>1000.99</v>
      </c>
      <c r="E8" s="6">
        <v>77041.196240720004</v>
      </c>
      <c r="F8" s="5">
        <v>2.3248815731656452E-3</v>
      </c>
      <c r="G8" s="6">
        <v>76887.83897438999</v>
      </c>
      <c r="H8" s="5">
        <v>3.1579310655198341E-4</v>
      </c>
      <c r="I8" s="6">
        <v>76857.826716399999</v>
      </c>
      <c r="J8" s="5">
        <v>1.6483676561410692E-3</v>
      </c>
      <c r="K8" s="5">
        <f>(E8-B8)/B8</f>
        <v>2.3976371531509895E-3</v>
      </c>
      <c r="L8" s="5">
        <f>(G8-B8)/B8</f>
        <v>4.0227663292814671E-4</v>
      </c>
      <c r="M8" s="33">
        <v>76866.30353805999</v>
      </c>
      <c r="N8" s="26">
        <v>1.0006035992654304E-4</v>
      </c>
      <c r="O8" s="27">
        <v>76866.30353805999</v>
      </c>
      <c r="P8" s="26">
        <v>1.0006035992654304E-4</v>
      </c>
      <c r="Q8" s="42">
        <v>76856.9212309</v>
      </c>
      <c r="R8" s="26">
        <v>0</v>
      </c>
      <c r="S8" s="26">
        <f>(M8-B8)/B8</f>
        <v>1.2207498049269727E-4</v>
      </c>
      <c r="T8" s="40">
        <f>(O8-B8)/B8</f>
        <v>1.2207498049269727E-4</v>
      </c>
      <c r="U8" s="36">
        <v>77253.229956080002</v>
      </c>
      <c r="V8" s="26">
        <v>3.1203316678142697E-3</v>
      </c>
      <c r="W8" s="25">
        <v>76978.54150485</v>
      </c>
      <c r="X8" s="26">
        <v>1.3898916323930701E-3</v>
      </c>
      <c r="Y8" s="25">
        <v>76901.066076500007</v>
      </c>
      <c r="Z8" s="26">
        <v>1.2742143771992177E-3</v>
      </c>
      <c r="AA8" s="28">
        <f t="shared" si="6"/>
        <v>5.156448096448967E-3</v>
      </c>
      <c r="AB8" s="40">
        <f t="shared" si="7"/>
        <v>1.5824244843820714E-3</v>
      </c>
      <c r="AC8" s="6">
        <v>77414.055182299999</v>
      </c>
      <c r="AD8" s="5">
        <v>2.916749073871659E-3</v>
      </c>
      <c r="AE8" s="6">
        <v>77041.856609020004</v>
      </c>
      <c r="AF8" s="5">
        <v>1.7541373672673184E-3</v>
      </c>
      <c r="AG8" s="6">
        <v>76936.812910499997</v>
      </c>
      <c r="AH8" s="5">
        <v>2.6422404773031012E-3</v>
      </c>
      <c r="AI8" s="5">
        <f t="shared" si="8"/>
        <v>7.2489756612317416E-3</v>
      </c>
      <c r="AJ8" s="5">
        <f t="shared" si="9"/>
        <v>2.4062293305297249E-3</v>
      </c>
      <c r="AK8" s="33">
        <v>77316.689744219984</v>
      </c>
      <c r="AL8" s="26">
        <v>3.8190540788274998E-3</v>
      </c>
      <c r="AM8" s="27">
        <v>77011.943603199994</v>
      </c>
      <c r="AN8" s="26">
        <v>1.6037748335774795E-3</v>
      </c>
      <c r="AO8" s="27">
        <v>76901.066076500007</v>
      </c>
      <c r="AP8" s="26">
        <v>5.0024492074660293E-4</v>
      </c>
      <c r="AQ8" s="26">
        <f t="shared" si="10"/>
        <v>5.9821354532106448E-3</v>
      </c>
      <c r="AR8" s="40">
        <f t="shared" si="11"/>
        <v>2.0170255302611362E-3</v>
      </c>
      <c r="AS8" s="6">
        <v>77425.556020329997</v>
      </c>
      <c r="AT8" s="5">
        <v>2.6606367547801621E-3</v>
      </c>
      <c r="AU8" s="6">
        <v>76943.576017029991</v>
      </c>
      <c r="AV8" s="5">
        <v>5.2483375694075708E-4</v>
      </c>
      <c r="AW8" s="6">
        <v>76891.499739999999</v>
      </c>
      <c r="AX8" s="5">
        <v>2.9364825954073083E-3</v>
      </c>
      <c r="AY8" s="5">
        <f t="shared" si="12"/>
        <v>7.3986152492585234E-3</v>
      </c>
      <c r="AZ8" s="5">
        <f t="shared" si="13"/>
        <v>1.1274818811653389E-3</v>
      </c>
      <c r="BA8" s="33">
        <v>77622.649046700011</v>
      </c>
      <c r="BB8" s="26">
        <v>3.6488251572873863E-3</v>
      </c>
      <c r="BC8" s="27">
        <v>76969.180613970006</v>
      </c>
      <c r="BD8" s="26">
        <v>4.5103237430183565E-4</v>
      </c>
      <c r="BE8" s="27">
        <v>76905.929604699995</v>
      </c>
      <c r="BF8" s="26">
        <v>1.3028753755052568E-2</v>
      </c>
      <c r="BG8" s="26">
        <f t="shared" si="14"/>
        <v>9.9630300503392288E-3</v>
      </c>
      <c r="BH8" s="40">
        <f t="shared" si="15"/>
        <v>1.4606281551761242E-3</v>
      </c>
      <c r="BI8" s="6">
        <v>77218.672062719997</v>
      </c>
      <c r="BJ8" s="5">
        <v>1.5923507151060314E-3</v>
      </c>
      <c r="BK8" s="6">
        <v>76877.593193959998</v>
      </c>
      <c r="BL8" s="5">
        <v>1.7430648233966324E-4</v>
      </c>
      <c r="BM8" s="6">
        <v>76857.826716399999</v>
      </c>
      <c r="BN8" s="5">
        <v>5.9032072706060494E-3</v>
      </c>
      <c r="BO8" s="5">
        <f t="shared" si="0"/>
        <v>4.7068087821680472E-3</v>
      </c>
      <c r="BP8" s="5">
        <f t="shared" si="1"/>
        <v>2.6896683771515895E-4</v>
      </c>
      <c r="BQ8" s="33">
        <v>77112.072046130008</v>
      </c>
      <c r="BR8" s="5">
        <v>2.0050402209047581E-3</v>
      </c>
      <c r="BS8" s="6">
        <v>76917.748603309999</v>
      </c>
      <c r="BT8" s="5">
        <v>5.497251234358962E-4</v>
      </c>
      <c r="BU8" s="6">
        <v>76872.256580999994</v>
      </c>
      <c r="BV8" s="5">
        <v>2.6431800240674552E-3</v>
      </c>
      <c r="BW8" s="5">
        <f t="shared" si="2"/>
        <v>3.3198157191785369E-3</v>
      </c>
      <c r="BX8" s="5">
        <f t="shared" si="3"/>
        <v>7.9143649570943993E-4</v>
      </c>
      <c r="BY8" s="33">
        <v>77268.592127330005</v>
      </c>
      <c r="BZ8" s="26">
        <v>1.4904951949554989E-3</v>
      </c>
      <c r="CA8" s="27">
        <v>76878.12796647998</v>
      </c>
      <c r="CB8" s="26">
        <v>1.369856249113391E-4</v>
      </c>
      <c r="CC8" s="25">
        <v>76872.256580999994</v>
      </c>
      <c r="CD8" s="26">
        <v>6.2531544738974459E-3</v>
      </c>
      <c r="CE8" s="26">
        <f t="shared" si="4"/>
        <v>5.3563282244058269E-3</v>
      </c>
      <c r="CF8" s="40">
        <f t="shared" si="5"/>
        <v>2.7592486454498788E-4</v>
      </c>
      <c r="CG8" s="4"/>
    </row>
    <row r="9" spans="1:85" x14ac:dyDescent="0.25">
      <c r="A9" s="3" t="s">
        <v>7</v>
      </c>
      <c r="B9" s="33">
        <v>75941.880999999994</v>
      </c>
      <c r="C9" s="34" t="s">
        <v>73</v>
      </c>
      <c r="D9" s="35">
        <v>1170.77</v>
      </c>
      <c r="E9" s="6">
        <v>76194.669217149989</v>
      </c>
      <c r="F9" s="5">
        <v>3.4433503395423408E-3</v>
      </c>
      <c r="G9" s="6">
        <v>75993.740072059998</v>
      </c>
      <c r="H9" s="5">
        <v>6.1439304160029718E-4</v>
      </c>
      <c r="I9" s="6">
        <v>75942.786602099994</v>
      </c>
      <c r="J9" s="5">
        <v>2.0660505640345572E-3</v>
      </c>
      <c r="K9" s="5">
        <f>(E9-B9)/B9</f>
        <v>3.3287062925132847E-3</v>
      </c>
      <c r="L9" s="5">
        <f>(G9-B9)/B9</f>
        <v>6.8287842462058732E-4</v>
      </c>
      <c r="M9" s="33">
        <v>75948.286902360007</v>
      </c>
      <c r="N9" s="26">
        <v>1.0130881063890802E-4</v>
      </c>
      <c r="O9" s="27">
        <v>75948.286902360007</v>
      </c>
      <c r="P9" s="26">
        <v>1.0130881063890802E-4</v>
      </c>
      <c r="Q9" s="42">
        <v>75941.881116699995</v>
      </c>
      <c r="R9" s="26">
        <v>0</v>
      </c>
      <c r="S9" s="26">
        <f>(M9-B9)/B9</f>
        <v>8.4352695451578142E-5</v>
      </c>
      <c r="T9" s="40">
        <f>(O9-B9)/B9</f>
        <v>8.4352695451578142E-5</v>
      </c>
      <c r="U9" s="36">
        <v>76255.941769790006</v>
      </c>
      <c r="V9" s="26">
        <v>4.3918743033098352E-3</v>
      </c>
      <c r="W9" s="25">
        <v>76006.975326689993</v>
      </c>
      <c r="X9" s="26">
        <v>9.4498877396508322E-4</v>
      </c>
      <c r="Y9" s="25">
        <v>75942.786602099994</v>
      </c>
      <c r="Z9" s="26">
        <v>2.7831708759056182E-3</v>
      </c>
      <c r="AA9" s="28">
        <f t="shared" si="6"/>
        <v>4.1355410960917903E-3</v>
      </c>
      <c r="AB9" s="40">
        <f t="shared" si="7"/>
        <v>8.5715978894438283E-4</v>
      </c>
      <c r="AC9" s="6">
        <v>76426.291955049994</v>
      </c>
      <c r="AD9" s="5">
        <v>4.0113749226940547E-3</v>
      </c>
      <c r="AE9" s="6">
        <v>76066.021131519999</v>
      </c>
      <c r="AF9" s="5">
        <v>1.5075377239469983E-3</v>
      </c>
      <c r="AG9" s="6">
        <v>75986.025962300002</v>
      </c>
      <c r="AH9" s="5">
        <v>1.3642231166461375E-3</v>
      </c>
      <c r="AI9" s="5">
        <f t="shared" si="8"/>
        <v>6.3787063037061172E-3</v>
      </c>
      <c r="AJ9" s="5">
        <f t="shared" si="9"/>
        <v>1.6346728562070451E-3</v>
      </c>
      <c r="AK9" s="33">
        <v>76253.253949950013</v>
      </c>
      <c r="AL9" s="26">
        <v>3.7203201634277319E-3</v>
      </c>
      <c r="AM9" s="27">
        <v>76032.510488589993</v>
      </c>
      <c r="AN9" s="26">
        <v>7.0264067818638751E-4</v>
      </c>
      <c r="AO9" s="27">
        <v>75965.563410500006</v>
      </c>
      <c r="AP9" s="26">
        <v>4.1078106126467475E-3</v>
      </c>
      <c r="AQ9" s="26">
        <f t="shared" si="10"/>
        <v>4.1001479796111276E-3</v>
      </c>
      <c r="AR9" s="40">
        <f t="shared" si="11"/>
        <v>1.193405896675101E-3</v>
      </c>
      <c r="AS9" s="6">
        <v>76290.359144769987</v>
      </c>
      <c r="AT9" s="5">
        <v>2.4493418373049986E-3</v>
      </c>
      <c r="AU9" s="6">
        <v>75995.550616640001</v>
      </c>
      <c r="AV9" s="5">
        <v>1.9856722093029329E-4</v>
      </c>
      <c r="AW9" s="6">
        <v>75965.563410500006</v>
      </c>
      <c r="AX9" s="5">
        <v>1.6823675261587528E-3</v>
      </c>
      <c r="AY9" s="5">
        <f t="shared" si="12"/>
        <v>4.5887478711515379E-3</v>
      </c>
      <c r="AZ9" s="5">
        <f t="shared" si="13"/>
        <v>7.0671961154092312E-4</v>
      </c>
      <c r="BA9" s="33">
        <v>76581.413943779989</v>
      </c>
      <c r="BB9" s="26">
        <v>3.0727829555678345E-3</v>
      </c>
      <c r="BC9" s="27">
        <v>76020.595695619981</v>
      </c>
      <c r="BD9" s="26">
        <v>6.6925895094077322E-4</v>
      </c>
      <c r="BE9" s="27">
        <v>75972.810425699994</v>
      </c>
      <c r="BF9" s="26">
        <v>6.6509861170919908E-3</v>
      </c>
      <c r="BG9" s="26">
        <f t="shared" si="14"/>
        <v>8.4213471586251018E-3</v>
      </c>
      <c r="BH9" s="40">
        <f t="shared" si="15"/>
        <v>1.0365123247340522E-3</v>
      </c>
      <c r="BI9" s="6">
        <v>76208.996321890008</v>
      </c>
      <c r="BJ9" s="5">
        <v>1.2787025507910383E-3</v>
      </c>
      <c r="BK9" s="6">
        <v>75952.759806130009</v>
      </c>
      <c r="BL9" s="5">
        <v>1.4218521037035619E-4</v>
      </c>
      <c r="BM9" s="9">
        <v>75941.881116699995</v>
      </c>
      <c r="BN9" s="5">
        <v>3.9782382779612385E-3</v>
      </c>
      <c r="BO9" s="5">
        <f t="shared" si="0"/>
        <v>3.5173651004248166E-3</v>
      </c>
      <c r="BP9" s="5">
        <f t="shared" si="1"/>
        <v>1.4325173391497518E-4</v>
      </c>
      <c r="BQ9" s="33">
        <v>76255.215011550012</v>
      </c>
      <c r="BR9" s="5">
        <v>2.8803007303538418E-3</v>
      </c>
      <c r="BS9" s="6">
        <v>75976.849051839992</v>
      </c>
      <c r="BT9" s="5">
        <v>3.7577684745617482E-4</v>
      </c>
      <c r="BU9" s="6">
        <v>75942.786602099994</v>
      </c>
      <c r="BV9" s="5">
        <v>1.5107095282299993E-3</v>
      </c>
      <c r="BW9" s="5">
        <f t="shared" si="2"/>
        <v>4.1259711693211517E-3</v>
      </c>
      <c r="BX9" s="5">
        <f t="shared" si="3"/>
        <v>4.604580684536669E-4</v>
      </c>
      <c r="BY9" s="33">
        <v>76262.956263339991</v>
      </c>
      <c r="BZ9" s="26">
        <v>8.5393834949801077E-4</v>
      </c>
      <c r="CA9" s="27">
        <v>75961.408388100012</v>
      </c>
      <c r="CB9" s="26">
        <v>1.5464626536034116E-4</v>
      </c>
      <c r="CC9" s="25">
        <v>75942.786602099994</v>
      </c>
      <c r="CD9" s="26">
        <v>3.4481943527627113E-3</v>
      </c>
      <c r="CE9" s="26">
        <f t="shared" si="4"/>
        <v>4.2279076987834559E-3</v>
      </c>
      <c r="CF9" s="40">
        <f t="shared" si="5"/>
        <v>2.5713595506039104E-4</v>
      </c>
      <c r="CG9" s="4"/>
    </row>
    <row r="10" spans="1:85" x14ac:dyDescent="0.25">
      <c r="A10" s="3" t="s">
        <v>8</v>
      </c>
      <c r="B10" s="33">
        <v>75193.316200000001</v>
      </c>
      <c r="C10" s="34" t="s">
        <v>73</v>
      </c>
      <c r="D10" s="35">
        <v>1234.56</v>
      </c>
      <c r="E10" s="6">
        <v>75300.727431100007</v>
      </c>
      <c r="F10" s="5">
        <v>8.503672888056145E-4</v>
      </c>
      <c r="G10" s="6">
        <v>75209.968160809993</v>
      </c>
      <c r="H10" s="5">
        <v>2.1415400706712803E-4</v>
      </c>
      <c r="I10" s="9">
        <v>75193.316222199996</v>
      </c>
      <c r="J10" s="5">
        <v>1.3028505680176836E-3</v>
      </c>
      <c r="K10" s="5">
        <f>(E10-B10)/B10</f>
        <v>1.4284678017699433E-3</v>
      </c>
      <c r="L10" s="5">
        <f>(G10-B10)/B10</f>
        <v>2.214553320896303E-4</v>
      </c>
      <c r="M10" s="33">
        <v>75198.279021389986</v>
      </c>
      <c r="N10" s="26">
        <v>9.5329856717020589E-5</v>
      </c>
      <c r="O10" s="27">
        <v>75198.279021389986</v>
      </c>
      <c r="P10" s="26">
        <v>9.5329856717020589E-5</v>
      </c>
      <c r="Q10" s="42">
        <v>75193.316222199996</v>
      </c>
      <c r="R10" s="26">
        <v>0</v>
      </c>
      <c r="S10" s="26">
        <f>(M10-B10)/B10</f>
        <v>6.6000831467319141E-5</v>
      </c>
      <c r="T10" s="40">
        <f>(O10-B10)/B10</f>
        <v>6.6000831467319141E-5</v>
      </c>
      <c r="U10" s="36">
        <v>75434.213830919995</v>
      </c>
      <c r="V10" s="26">
        <v>1.9180599691712716E-3</v>
      </c>
      <c r="W10" s="25">
        <v>75253.865007150001</v>
      </c>
      <c r="X10" s="26">
        <v>6.0723255372342917E-4</v>
      </c>
      <c r="Y10" s="25">
        <v>75208.651572300005</v>
      </c>
      <c r="Z10" s="26">
        <v>2.8935670127158246E-3</v>
      </c>
      <c r="AA10" s="28">
        <f t="shared" si="6"/>
        <v>3.2037106899135987E-3</v>
      </c>
      <c r="AB10" s="40">
        <f t="shared" si="7"/>
        <v>8.0524187800085827E-4</v>
      </c>
      <c r="AC10" s="6">
        <v>75582.426186500001</v>
      </c>
      <c r="AD10" s="5">
        <v>3.6764574040965125E-3</v>
      </c>
      <c r="AE10" s="6">
        <v>75272.822977479998</v>
      </c>
      <c r="AF10" s="5">
        <v>8.5056988337873975E-4</v>
      </c>
      <c r="AG10" s="6">
        <v>75208.651572300005</v>
      </c>
      <c r="AH10" s="5">
        <v>9.466636367968663E-3</v>
      </c>
      <c r="AI10" s="5">
        <f t="shared" si="8"/>
        <v>5.1747948642807649E-3</v>
      </c>
      <c r="AJ10" s="5">
        <f t="shared" si="9"/>
        <v>1.0573649560623748E-3</v>
      </c>
      <c r="AK10" s="33">
        <v>75460.486160470013</v>
      </c>
      <c r="AL10" s="26">
        <v>3.5132673911007304E-3</v>
      </c>
      <c r="AM10" s="27">
        <v>75238.467528840018</v>
      </c>
      <c r="AN10" s="26">
        <v>5.2751937143130027E-4</v>
      </c>
      <c r="AO10" s="27">
        <v>75208.651572300005</v>
      </c>
      <c r="AP10" s="26">
        <v>0</v>
      </c>
      <c r="AQ10" s="26">
        <f t="shared" si="10"/>
        <v>3.5531078288845515E-3</v>
      </c>
      <c r="AR10" s="40">
        <f t="shared" si="11"/>
        <v>6.004699768782974E-4</v>
      </c>
      <c r="AS10" s="6">
        <v>76070.418560720005</v>
      </c>
      <c r="AT10" s="5">
        <v>3.2810903321743813E-3</v>
      </c>
      <c r="AU10" s="6">
        <v>75252.658143010005</v>
      </c>
      <c r="AV10" s="5">
        <v>4.9879600100774838E-4</v>
      </c>
      <c r="AW10" s="6">
        <v>75208.651572300005</v>
      </c>
      <c r="AX10" s="5">
        <v>1.2261703033132527E-2</v>
      </c>
      <c r="AY10" s="5">
        <f t="shared" si="12"/>
        <v>1.1664631978553488E-2</v>
      </c>
      <c r="AZ10" s="5">
        <f t="shared" si="13"/>
        <v>7.8919172619233257E-4</v>
      </c>
      <c r="BA10" s="33">
        <v>76006.101887450001</v>
      </c>
      <c r="BB10" s="26">
        <v>4.6026586439724829E-3</v>
      </c>
      <c r="BC10" s="27">
        <v>75262.941526969997</v>
      </c>
      <c r="BD10" s="26">
        <v>8.3768774698629567E-4</v>
      </c>
      <c r="BE10" s="27">
        <v>75208.651572300005</v>
      </c>
      <c r="BF10" s="26">
        <v>9.6038180277122527E-3</v>
      </c>
      <c r="BG10" s="26">
        <f t="shared" si="14"/>
        <v>1.0809281044184075E-2</v>
      </c>
      <c r="BH10" s="40">
        <f t="shared" si="15"/>
        <v>9.2595100852854142E-4</v>
      </c>
      <c r="BI10" s="6">
        <v>75487.862610919998</v>
      </c>
      <c r="BJ10" s="5">
        <v>2.3444307157921367E-3</v>
      </c>
      <c r="BK10" s="6">
        <v>75207.292124350002</v>
      </c>
      <c r="BL10" s="5">
        <v>1.5344686521691806E-4</v>
      </c>
      <c r="BM10" s="9">
        <v>75193.316222199996</v>
      </c>
      <c r="BN10" s="5">
        <v>3.8582434380002254E-3</v>
      </c>
      <c r="BO10" s="5">
        <f t="shared" si="0"/>
        <v>3.9171887317292781E-3</v>
      </c>
      <c r="BP10" s="5">
        <f t="shared" si="1"/>
        <v>1.8586657772650742E-4</v>
      </c>
      <c r="BQ10" s="33">
        <v>75354.106870549993</v>
      </c>
      <c r="BR10" s="5">
        <v>5.1886247697328046E-4</v>
      </c>
      <c r="BS10" s="6">
        <v>75209.815666499999</v>
      </c>
      <c r="BT10" s="5">
        <v>0</v>
      </c>
      <c r="BU10" s="6">
        <v>75209.815666499999</v>
      </c>
      <c r="BV10" s="5">
        <v>2.4058938361144642E-3</v>
      </c>
      <c r="BW10" s="5">
        <f t="shared" si="2"/>
        <v>2.1383638689683403E-3</v>
      </c>
      <c r="BX10" s="5">
        <f t="shared" si="3"/>
        <v>2.1942730197072559E-4</v>
      </c>
      <c r="BY10" s="33">
        <v>75704.416872059999</v>
      </c>
      <c r="BZ10" s="26">
        <v>2.3426035459687589E-3</v>
      </c>
      <c r="CA10" s="27">
        <v>75203.856591079995</v>
      </c>
      <c r="CB10" s="26">
        <v>1.1507674957281E-4</v>
      </c>
      <c r="CC10" s="25">
        <v>75194.221707599994</v>
      </c>
      <c r="CD10" s="26">
        <v>1.0880607888570421E-2</v>
      </c>
      <c r="CE10" s="26">
        <f t="shared" si="4"/>
        <v>6.7971556235206718E-3</v>
      </c>
      <c r="CF10" s="40">
        <f t="shared" si="5"/>
        <v>1.4017723399721731E-4</v>
      </c>
      <c r="CG10" s="4"/>
    </row>
    <row r="11" spans="1:85" x14ac:dyDescent="0.25">
      <c r="A11" s="3" t="s">
        <v>9</v>
      </c>
      <c r="B11" s="33">
        <v>74046.948600000003</v>
      </c>
      <c r="C11" s="34" t="s">
        <v>73</v>
      </c>
      <c r="D11" s="35">
        <v>170.88</v>
      </c>
      <c r="E11" s="6">
        <v>74084.708167799996</v>
      </c>
      <c r="F11" s="5">
        <v>7.2900637963170989E-4</v>
      </c>
      <c r="G11" s="6">
        <v>74047.783354070008</v>
      </c>
      <c r="H11" s="5">
        <v>3.564637913189226E-5</v>
      </c>
      <c r="I11" s="9">
        <v>74046.948659700007</v>
      </c>
      <c r="J11" s="5">
        <v>2.1055122263752399E-4</v>
      </c>
      <c r="K11" s="5">
        <f>(E11-B11)/B11</f>
        <v>5.0994090254777237E-4</v>
      </c>
      <c r="L11" s="5">
        <f>(G11-B11)/B11</f>
        <v>1.1273308161751134E-5</v>
      </c>
      <c r="M11" s="33">
        <v>74046.948659700007</v>
      </c>
      <c r="N11" s="26">
        <v>0</v>
      </c>
      <c r="O11" s="27">
        <v>74046.948659700007</v>
      </c>
      <c r="P11" s="26">
        <v>0</v>
      </c>
      <c r="Q11" s="42">
        <v>74046.948659700007</v>
      </c>
      <c r="R11" s="26">
        <v>0</v>
      </c>
      <c r="S11" s="26">
        <f>(M11-B11)/B11</f>
        <v>8.0624528903115539E-10</v>
      </c>
      <c r="T11" s="40">
        <f>(O11-B11)/B11</f>
        <v>8.0624528903115539E-10</v>
      </c>
      <c r="U11" s="36">
        <v>74344.606459089991</v>
      </c>
      <c r="V11" s="26">
        <v>3.3478996844093522E-3</v>
      </c>
      <c r="W11" s="25">
        <v>74097.621519790002</v>
      </c>
      <c r="X11" s="26">
        <v>8.2149808072607246E-4</v>
      </c>
      <c r="Y11" s="41">
        <v>74046.948659700007</v>
      </c>
      <c r="Z11" s="26">
        <v>1.1060907918654966E-2</v>
      </c>
      <c r="AA11" s="28">
        <f t="shared" si="6"/>
        <v>4.0198531434148532E-3</v>
      </c>
      <c r="AB11" s="40">
        <f t="shared" si="7"/>
        <v>6.8433501647356958E-4</v>
      </c>
      <c r="AC11" s="6">
        <v>74606.393555040006</v>
      </c>
      <c r="AD11" s="5">
        <v>4.4073850298416012E-3</v>
      </c>
      <c r="AE11" s="6">
        <v>74145.417560889997</v>
      </c>
      <c r="AF11" s="5">
        <v>6.7163630357977902E-4</v>
      </c>
      <c r="AG11" s="6">
        <v>74055.295603399994</v>
      </c>
      <c r="AH11" s="5">
        <v>1.2522152183148236E-2</v>
      </c>
      <c r="AI11" s="5">
        <f t="shared" si="8"/>
        <v>7.5552735881408385E-3</v>
      </c>
      <c r="AJ11" s="5">
        <f t="shared" si="9"/>
        <v>1.3298179432338346E-3</v>
      </c>
      <c r="AK11" s="33">
        <v>74226.804450080002</v>
      </c>
      <c r="AL11" s="26">
        <v>1.8311885241364078E-3</v>
      </c>
      <c r="AM11" s="27">
        <v>74096.032202989998</v>
      </c>
      <c r="AN11" s="26">
        <v>7.2425532753791219E-4</v>
      </c>
      <c r="AO11" s="27">
        <v>74055.295603399994</v>
      </c>
      <c r="AP11" s="26">
        <v>2.1442148794765851E-3</v>
      </c>
      <c r="AQ11" s="26">
        <f t="shared" si="10"/>
        <v>2.4289434403512891E-3</v>
      </c>
      <c r="AR11" s="40">
        <f t="shared" si="11"/>
        <v>6.628713798207032E-4</v>
      </c>
      <c r="AS11" s="6">
        <v>74780.758487499988</v>
      </c>
      <c r="AT11" s="5">
        <v>5.2451516562271273E-3</v>
      </c>
      <c r="AU11" s="6">
        <v>74059.782594549994</v>
      </c>
      <c r="AV11" s="5">
        <v>1.1769924216811675E-4</v>
      </c>
      <c r="AW11" s="6">
        <v>74046.948659700007</v>
      </c>
      <c r="AX11" s="5">
        <v>1.6176633418485808E-2</v>
      </c>
      <c r="AY11" s="5">
        <f t="shared" si="12"/>
        <v>9.9100624856806735E-3</v>
      </c>
      <c r="AZ11" s="5">
        <f t="shared" si="13"/>
        <v>1.7332239602902645E-4</v>
      </c>
      <c r="BA11" s="33">
        <v>74784.208473580002</v>
      </c>
      <c r="BB11" s="26">
        <v>3.4492229887601905E-3</v>
      </c>
      <c r="BC11" s="27">
        <v>74072.990449639998</v>
      </c>
      <c r="BD11" s="26">
        <v>4.1526337560080482E-4</v>
      </c>
      <c r="BE11" s="42">
        <v>74046.948659700007</v>
      </c>
      <c r="BF11" s="26">
        <v>5.3143634044522407E-3</v>
      </c>
      <c r="BG11" s="26">
        <f t="shared" si="14"/>
        <v>9.9566543594208062E-3</v>
      </c>
      <c r="BH11" s="40">
        <f t="shared" si="15"/>
        <v>3.5169375824886217E-4</v>
      </c>
      <c r="BI11" s="6">
        <v>74292.426594300006</v>
      </c>
      <c r="BJ11" s="5">
        <v>1.7079647176172419E-3</v>
      </c>
      <c r="BK11" s="6">
        <v>74068.699220879993</v>
      </c>
      <c r="BL11" s="5">
        <v>3.9926093206184922E-4</v>
      </c>
      <c r="BM11" s="9">
        <v>74046.948659700007</v>
      </c>
      <c r="BN11" s="5">
        <v>3.1780779333964648E-3</v>
      </c>
      <c r="BO11" s="5">
        <f t="shared" si="0"/>
        <v>3.3151669169525109E-3</v>
      </c>
      <c r="BP11" s="5">
        <f t="shared" si="1"/>
        <v>2.9374094802320569E-4</v>
      </c>
      <c r="BQ11" s="33">
        <v>74194.846263330008</v>
      </c>
      <c r="BR11" s="5">
        <v>1.5168931164670808E-3</v>
      </c>
      <c r="BS11" s="6">
        <v>74103.484233759998</v>
      </c>
      <c r="BT11" s="5">
        <v>5.1541511650207163E-4</v>
      </c>
      <c r="BU11" s="6">
        <v>74055.295603399994</v>
      </c>
      <c r="BV11" s="5">
        <v>5.6895086464436482E-4</v>
      </c>
      <c r="BW11" s="5">
        <f t="shared" si="2"/>
        <v>1.9973498722944596E-3</v>
      </c>
      <c r="BX11" s="5">
        <f t="shared" si="3"/>
        <v>7.6351064870207363E-4</v>
      </c>
      <c r="BY11" s="33">
        <v>74314.800819249998</v>
      </c>
      <c r="BZ11" s="26">
        <v>1.2099588425368223E-3</v>
      </c>
      <c r="CA11" s="27">
        <v>74052.820045169996</v>
      </c>
      <c r="CB11" s="26">
        <v>1.4221198282178191E-4</v>
      </c>
      <c r="CC11" s="41">
        <v>74046.948659700007</v>
      </c>
      <c r="CD11" s="26">
        <v>2.928917918422719E-3</v>
      </c>
      <c r="CE11" s="26">
        <f t="shared" si="4"/>
        <v>3.617329603910173E-3</v>
      </c>
      <c r="CF11" s="40">
        <f t="shared" si="5"/>
        <v>7.9293546607976114E-5</v>
      </c>
      <c r="CG11" s="4"/>
    </row>
    <row r="12" spans="1:85" x14ac:dyDescent="0.25">
      <c r="A12" s="3" t="s">
        <v>10</v>
      </c>
      <c r="B12" s="33">
        <v>73368.845436999996</v>
      </c>
      <c r="C12" s="34" t="s">
        <v>73</v>
      </c>
      <c r="D12" s="35">
        <v>739.48</v>
      </c>
      <c r="E12" s="6">
        <v>73671.84160303</v>
      </c>
      <c r="F12" s="5">
        <v>6.0521192480712778E-3</v>
      </c>
      <c r="G12" s="6">
        <v>73372.212739360009</v>
      </c>
      <c r="H12" s="5">
        <v>1.4512776200285054E-4</v>
      </c>
      <c r="I12" s="9">
        <v>73368.845436999996</v>
      </c>
      <c r="J12" s="5">
        <v>1.3354773774619255E-3</v>
      </c>
      <c r="K12" s="5">
        <f>(E12-B12)/B12</f>
        <v>4.1297660365962625E-3</v>
      </c>
      <c r="L12" s="5">
        <f>(G12-B12)/B12</f>
        <v>4.5895534268759157E-5</v>
      </c>
      <c r="M12" s="33">
        <v>73368.845437000011</v>
      </c>
      <c r="N12" s="26">
        <v>2.090678323805361E-16</v>
      </c>
      <c r="O12" s="27">
        <v>73368.845437000011</v>
      </c>
      <c r="P12" s="26">
        <v>2.090678323805361E-16</v>
      </c>
      <c r="Q12" s="42">
        <v>73368.845436999996</v>
      </c>
      <c r="R12" s="26">
        <v>0</v>
      </c>
      <c r="S12" s="26">
        <f>(M12-B12)/B12</f>
        <v>1.9833916073903903E-16</v>
      </c>
      <c r="T12" s="40">
        <f>(O12-B12)/B12</f>
        <v>1.9833916073903903E-16</v>
      </c>
      <c r="U12" s="36">
        <v>73894.783890590013</v>
      </c>
      <c r="V12" s="26">
        <v>9.6424939710806241E-3</v>
      </c>
      <c r="W12" s="25">
        <v>73425.133566260018</v>
      </c>
      <c r="X12" s="26">
        <v>1.2956253062072157E-3</v>
      </c>
      <c r="Y12" s="41">
        <v>73368.845436999996</v>
      </c>
      <c r="Z12" s="26">
        <v>1.2553820899166481E-3</v>
      </c>
      <c r="AA12" s="28">
        <f t="shared" si="6"/>
        <v>7.1684166550177956E-3</v>
      </c>
      <c r="AB12" s="40">
        <f t="shared" si="7"/>
        <v>7.6719388079174011E-4</v>
      </c>
      <c r="AC12" s="6">
        <v>73806.073324159981</v>
      </c>
      <c r="AD12" s="5">
        <v>3.3000793010102497E-3</v>
      </c>
      <c r="AE12" s="6">
        <v>73434.266467790003</v>
      </c>
      <c r="AF12" s="5">
        <v>6.0899059865231198E-4</v>
      </c>
      <c r="AG12" s="6">
        <v>73377.192380699998</v>
      </c>
      <c r="AH12" s="5">
        <v>1.7458969914951644E-3</v>
      </c>
      <c r="AI12" s="5">
        <f t="shared" si="8"/>
        <v>5.9593126286200237E-3</v>
      </c>
      <c r="AJ12" s="5">
        <f t="shared" si="9"/>
        <v>8.9167316727345859E-4</v>
      </c>
      <c r="AK12" s="33">
        <v>73752.620035180007</v>
      </c>
      <c r="AL12" s="26">
        <v>6.4656185431338402E-3</v>
      </c>
      <c r="AM12" s="27">
        <v>73402.026501390006</v>
      </c>
      <c r="AN12" s="26">
        <v>4.7422934229463269E-4</v>
      </c>
      <c r="AO12" s="27">
        <v>73377.192380699998</v>
      </c>
      <c r="AP12" s="26">
        <v>1.1232192530780444E-3</v>
      </c>
      <c r="AQ12" s="26">
        <f t="shared" si="10"/>
        <v>5.2307569499583919E-3</v>
      </c>
      <c r="AR12" s="40">
        <f t="shared" si="11"/>
        <v>4.5225005507959921E-4</v>
      </c>
      <c r="AS12" s="6">
        <v>74075.066121609998</v>
      </c>
      <c r="AT12" s="5">
        <v>3.5244053110769303E-3</v>
      </c>
      <c r="AU12" s="6">
        <v>73385.391387880009</v>
      </c>
      <c r="AV12" s="5">
        <v>4.3463971724741327E-4</v>
      </c>
      <c r="AW12" s="6">
        <v>73368.845436999996</v>
      </c>
      <c r="AX12" s="5">
        <v>9.7690725009255911E-3</v>
      </c>
      <c r="AY12" s="5">
        <f t="shared" si="12"/>
        <v>9.6256207986319727E-3</v>
      </c>
      <c r="AZ12" s="5">
        <f t="shared" si="13"/>
        <v>2.2551739476696329E-4</v>
      </c>
      <c r="BA12" s="33">
        <v>74093.368197720003</v>
      </c>
      <c r="BB12" s="26">
        <v>1.7440731032799478E-3</v>
      </c>
      <c r="BC12" s="27">
        <v>73418.645006659994</v>
      </c>
      <c r="BD12" s="26">
        <v>8.1673660194024828E-4</v>
      </c>
      <c r="BE12" s="42">
        <v>73368.845436999996</v>
      </c>
      <c r="BF12" s="26">
        <v>9.6644337287921048E-3</v>
      </c>
      <c r="BG12" s="26">
        <f t="shared" si="14"/>
        <v>9.8750737646830823E-3</v>
      </c>
      <c r="BH12" s="40">
        <f t="shared" si="15"/>
        <v>6.7875634901136633E-4</v>
      </c>
      <c r="BI12" s="6">
        <v>73631.921948760006</v>
      </c>
      <c r="BJ12" s="5">
        <v>2.9438489110207725E-3</v>
      </c>
      <c r="BK12" s="6">
        <v>73381.817625279989</v>
      </c>
      <c r="BL12" s="5">
        <v>1.7927752861449689E-4</v>
      </c>
      <c r="BM12" s="9">
        <v>73368.845436999996</v>
      </c>
      <c r="BN12" s="5">
        <v>3.3194375949474708E-3</v>
      </c>
      <c r="BO12" s="5">
        <f t="shared" si="0"/>
        <v>3.5856705961920406E-3</v>
      </c>
      <c r="BP12" s="5">
        <f t="shared" si="1"/>
        <v>1.7680785628733969E-4</v>
      </c>
      <c r="BQ12" s="33">
        <v>73608.048753559982</v>
      </c>
      <c r="BR12" s="5">
        <v>1.9243075375214422E-3</v>
      </c>
      <c r="BS12" s="6">
        <v>73377.192380700013</v>
      </c>
      <c r="BT12" s="5">
        <v>2.0904405009383715E-16</v>
      </c>
      <c r="BU12" s="6">
        <v>73377.192380699998</v>
      </c>
      <c r="BV12" s="5">
        <v>2.2625258650639914E-3</v>
      </c>
      <c r="BW12" s="5">
        <f t="shared" si="2"/>
        <v>3.2602845953925213E-3</v>
      </c>
      <c r="BX12" s="5">
        <f t="shared" si="3"/>
        <v>1.1376686726226355E-4</v>
      </c>
      <c r="BY12" s="33">
        <v>73740.208544959998</v>
      </c>
      <c r="BZ12" s="26">
        <v>1.6122102960945829E-3</v>
      </c>
      <c r="CA12" s="27">
        <v>73378.918819199986</v>
      </c>
      <c r="CB12" s="26">
        <v>1.7778469925685097E-4</v>
      </c>
      <c r="CC12" s="41">
        <v>73368.845436999996</v>
      </c>
      <c r="CD12" s="26">
        <v>6.2532483903526464E-3</v>
      </c>
      <c r="CE12" s="26">
        <f t="shared" si="4"/>
        <v>5.061591275535092E-3</v>
      </c>
      <c r="CF12" s="40">
        <f t="shared" si="5"/>
        <v>1.3729781544182871E-4</v>
      </c>
      <c r="CG12" s="4"/>
    </row>
    <row r="13" spans="1:85" x14ac:dyDescent="0.25">
      <c r="A13" s="3" t="s">
        <v>11</v>
      </c>
      <c r="B13" s="33">
        <v>2377323.84008</v>
      </c>
      <c r="C13" s="34">
        <v>6.9999999999999999E-4</v>
      </c>
      <c r="D13" s="35">
        <v>7201.48</v>
      </c>
      <c r="E13" s="6">
        <v>2379263.8246329995</v>
      </c>
      <c r="F13" s="5">
        <v>1.9288693248928839E-4</v>
      </c>
      <c r="G13" s="6">
        <v>2379183.0000109999</v>
      </c>
      <c r="H13" s="5">
        <v>1.8571954190721568E-4</v>
      </c>
      <c r="I13" s="6">
        <v>2378566.83177</v>
      </c>
      <c r="J13" s="5">
        <v>8.6380563006275074E-5</v>
      </c>
      <c r="K13" s="5">
        <f>(E13-B13)/B13</f>
        <v>8.1603714239209825E-4</v>
      </c>
      <c r="L13" s="5">
        <f>(G13-B13)/B13</f>
        <v>7.8203898840188864E-4</v>
      </c>
      <c r="M13" s="33">
        <v>2379170.0034850002</v>
      </c>
      <c r="N13" s="26">
        <v>2.0542648805169707E-4</v>
      </c>
      <c r="O13" s="27">
        <v>2379120.1856469996</v>
      </c>
      <c r="P13" s="26">
        <v>1.9267394458551327E-4</v>
      </c>
      <c r="Q13" s="27">
        <v>2378469.0106899999</v>
      </c>
      <c r="R13" s="26">
        <v>0</v>
      </c>
      <c r="S13" s="26">
        <f>(M13-B13)/B13</f>
        <v>7.7657211603872464E-4</v>
      </c>
      <c r="T13" s="40">
        <f>(O13-B13)/B13</f>
        <v>7.5561668827549538E-4</v>
      </c>
      <c r="U13" s="36">
        <v>2379451.636403</v>
      </c>
      <c r="V13" s="26">
        <v>2.1986911854086628E-4</v>
      </c>
      <c r="W13" s="25">
        <v>2379441.725972</v>
      </c>
      <c r="X13" s="26">
        <v>2.1953234044651509E-4</v>
      </c>
      <c r="Y13" s="25">
        <v>2378804.3043800001</v>
      </c>
      <c r="Z13" s="26">
        <v>3.7589380624718371E-6</v>
      </c>
      <c r="AA13" s="28">
        <f t="shared" si="6"/>
        <v>8.950384828212486E-4</v>
      </c>
      <c r="AB13" s="40">
        <f t="shared" si="7"/>
        <v>8.9086974870397954E-4</v>
      </c>
      <c r="AC13" s="6">
        <v>2379080.4671290005</v>
      </c>
      <c r="AD13" s="5">
        <v>2.9084256397595234E-4</v>
      </c>
      <c r="AE13" s="6">
        <v>2379062.5969690001</v>
      </c>
      <c r="AF13" s="5">
        <v>2.8611724271350832E-4</v>
      </c>
      <c r="AG13" s="6">
        <v>2378290.7292399998</v>
      </c>
      <c r="AH13" s="5">
        <v>7.5098916709860438E-5</v>
      </c>
      <c r="AI13" s="5">
        <f t="shared" si="8"/>
        <v>7.3890944909775328E-4</v>
      </c>
      <c r="AJ13" s="5">
        <f t="shared" si="9"/>
        <v>7.3139252620356421E-4</v>
      </c>
      <c r="AK13" s="33">
        <v>2379063.6203009994</v>
      </c>
      <c r="AL13" s="26">
        <v>1.5686595983629111E-4</v>
      </c>
      <c r="AM13" s="27">
        <v>2379006.7977119996</v>
      </c>
      <c r="AN13" s="26">
        <v>1.5425261647467316E-4</v>
      </c>
      <c r="AO13" s="27">
        <v>2378676.1581899999</v>
      </c>
      <c r="AP13" s="26">
        <v>0</v>
      </c>
      <c r="AQ13" s="26">
        <f t="shared" si="10"/>
        <v>7.3182298165185467E-4</v>
      </c>
      <c r="AR13" s="40">
        <f t="shared" si="11"/>
        <v>7.0792106806239451E-4</v>
      </c>
      <c r="AS13" s="6">
        <v>2378817.3011069996</v>
      </c>
      <c r="AT13" s="5">
        <v>1.7450455569643114E-4</v>
      </c>
      <c r="AU13" s="6">
        <v>2378800.1940389997</v>
      </c>
      <c r="AV13" s="5">
        <v>1.7121115433375484E-4</v>
      </c>
      <c r="AW13" s="6">
        <v>2378362.78333</v>
      </c>
      <c r="AX13" s="5">
        <v>0</v>
      </c>
      <c r="AY13" s="5">
        <f t="shared" si="12"/>
        <v>6.2821101686734307E-4</v>
      </c>
      <c r="AZ13" s="5">
        <f t="shared" si="13"/>
        <v>6.2101508179468598E-4</v>
      </c>
      <c r="BA13" s="33">
        <v>2379127.3564820001</v>
      </c>
      <c r="BB13" s="26">
        <v>1.3542228893170431E-4</v>
      </c>
      <c r="BC13" s="27">
        <v>2378912.2435649997</v>
      </c>
      <c r="BD13" s="26">
        <v>1.6371043263671599E-4</v>
      </c>
      <c r="BE13" s="27">
        <v>2378303.6781199998</v>
      </c>
      <c r="BF13" s="26">
        <v>1.5579267948712783E-5</v>
      </c>
      <c r="BG13" s="26">
        <f t="shared" si="14"/>
        <v>7.5863303585068374E-4</v>
      </c>
      <c r="BH13" s="40">
        <f t="shared" si="15"/>
        <v>6.6814771223857163E-4</v>
      </c>
      <c r="BI13" s="6">
        <v>2381114.482752</v>
      </c>
      <c r="BJ13" s="5">
        <v>5.2610672800525117E-4</v>
      </c>
      <c r="BK13" s="6">
        <v>2381107.0790360002</v>
      </c>
      <c r="BL13" s="5">
        <v>5.2774489234943547E-4</v>
      </c>
      <c r="BM13" s="6">
        <v>2379983.41023</v>
      </c>
      <c r="BN13" s="5">
        <v>0</v>
      </c>
      <c r="BO13" s="5">
        <f t="shared" si="0"/>
        <v>1.5944999196543738E-3</v>
      </c>
      <c r="BP13" s="5">
        <f t="shared" si="1"/>
        <v>1.5913856127707361E-3</v>
      </c>
      <c r="BQ13" s="33">
        <v>2379571.2665240006</v>
      </c>
      <c r="BR13" s="5">
        <v>4.3886529416716045E-4</v>
      </c>
      <c r="BS13" s="6">
        <v>2379561.7394850003</v>
      </c>
      <c r="BT13" s="5">
        <v>4.403978580272619E-4</v>
      </c>
      <c r="BU13" s="6">
        <v>2378238.74125</v>
      </c>
      <c r="BV13" s="5">
        <v>0</v>
      </c>
      <c r="BW13" s="5">
        <f t="shared" si="2"/>
        <v>9.4535982271768901E-4</v>
      </c>
      <c r="BX13" s="5">
        <f t="shared" si="3"/>
        <v>9.4135235901430972E-4</v>
      </c>
      <c r="BY13" s="33">
        <v>2389645.7767339991</v>
      </c>
      <c r="BZ13" s="26">
        <v>4.1837222070059141E-3</v>
      </c>
      <c r="CA13" s="27">
        <v>2389645.7767339991</v>
      </c>
      <c r="CB13" s="26">
        <v>4.1837222070059141E-3</v>
      </c>
      <c r="CC13" s="25">
        <v>2380125.3376799999</v>
      </c>
      <c r="CD13" s="26">
        <v>0</v>
      </c>
      <c r="CE13" s="26">
        <f t="shared" si="4"/>
        <v>5.1831123914462141E-3</v>
      </c>
      <c r="CF13" s="40">
        <f t="shared" si="5"/>
        <v>5.1831123914462141E-3</v>
      </c>
      <c r="CG13" s="4"/>
    </row>
    <row r="14" spans="1:85" x14ac:dyDescent="0.25">
      <c r="A14" s="3" t="s">
        <v>12</v>
      </c>
      <c r="B14" s="33">
        <v>2123389.97334</v>
      </c>
      <c r="C14" s="34">
        <v>2.0000000000000001E-4</v>
      </c>
      <c r="D14" s="35">
        <v>7204.95</v>
      </c>
      <c r="E14" s="6">
        <v>2125955.8926559999</v>
      </c>
      <c r="F14" s="5">
        <v>3.3633712428734856E-4</v>
      </c>
      <c r="G14" s="6">
        <v>2125816.0187369999</v>
      </c>
      <c r="H14" s="5">
        <v>3.1958179676823477E-4</v>
      </c>
      <c r="I14" s="6">
        <v>2124163.3813</v>
      </c>
      <c r="J14" s="5">
        <v>0</v>
      </c>
      <c r="K14" s="5">
        <f>(E14-B14)/B14</f>
        <v>1.2084070039964257E-3</v>
      </c>
      <c r="L14" s="5">
        <f>(G14-B14)/B14</f>
        <v>1.1425340740325047E-3</v>
      </c>
      <c r="M14" s="33">
        <v>2126222.6612190004</v>
      </c>
      <c r="N14" s="26">
        <v>4.246416628437415E-4</v>
      </c>
      <c r="O14" s="27">
        <v>2126165.2253990001</v>
      </c>
      <c r="P14" s="26">
        <v>3.9175003674734796E-4</v>
      </c>
      <c r="Q14" s="27">
        <v>2124027.7116200002</v>
      </c>
      <c r="R14" s="26">
        <v>2.4223798906664046E-4</v>
      </c>
      <c r="S14" s="26">
        <f>(M14-B14)/B14</f>
        <v>1.3340403385934002E-3</v>
      </c>
      <c r="T14" s="40">
        <f>(O14-B14)/B14</f>
        <v>1.3069912233948848E-3</v>
      </c>
      <c r="U14" s="36">
        <v>2126123.5314260004</v>
      </c>
      <c r="V14" s="26">
        <v>3.5103597057042197E-4</v>
      </c>
      <c r="W14" s="25">
        <v>2126106.232388</v>
      </c>
      <c r="X14" s="26">
        <v>3.4921436689573903E-4</v>
      </c>
      <c r="Y14" s="25">
        <v>2125066.3261899999</v>
      </c>
      <c r="Z14" s="26">
        <v>0</v>
      </c>
      <c r="AA14" s="28">
        <f t="shared" si="6"/>
        <v>1.28735565314016E-3</v>
      </c>
      <c r="AB14" s="40">
        <f t="shared" si="7"/>
        <v>1.2792087568010038E-3</v>
      </c>
      <c r="AC14" s="6">
        <v>2125983.0246270001</v>
      </c>
      <c r="AD14" s="5">
        <v>3.3453952150190098E-4</v>
      </c>
      <c r="AE14" s="6">
        <v>2125917.7712730002</v>
      </c>
      <c r="AF14" s="5">
        <v>3.5762093463618101E-4</v>
      </c>
      <c r="AG14" s="6">
        <v>2124606.1520099998</v>
      </c>
      <c r="AH14" s="5">
        <v>0</v>
      </c>
      <c r="AI14" s="5">
        <f t="shared" si="8"/>
        <v>1.2211846714719626E-3</v>
      </c>
      <c r="AJ14" s="5">
        <f t="shared" si="9"/>
        <v>1.1904539273226498E-3</v>
      </c>
      <c r="AK14" s="33">
        <v>2125600.82467</v>
      </c>
      <c r="AL14" s="26">
        <v>4.469621266543988E-4</v>
      </c>
      <c r="AM14" s="27">
        <v>2125584.1768859997</v>
      </c>
      <c r="AN14" s="26">
        <v>4.5428877085448898E-4</v>
      </c>
      <c r="AO14" s="27">
        <v>2124152.1234800001</v>
      </c>
      <c r="AP14" s="26">
        <v>0</v>
      </c>
      <c r="AQ14" s="26">
        <f t="shared" si="10"/>
        <v>1.0411894931021091E-3</v>
      </c>
      <c r="AR14" s="40">
        <f t="shared" si="11"/>
        <v>1.0333493016114823E-3</v>
      </c>
      <c r="AS14" s="6">
        <v>2126412.66585</v>
      </c>
      <c r="AT14" s="5">
        <v>2.1888177407352723E-4</v>
      </c>
      <c r="AU14" s="6">
        <v>2126397.1943170005</v>
      </c>
      <c r="AV14" s="5">
        <v>2.1936531586549374E-4</v>
      </c>
      <c r="AW14" s="6">
        <v>2125108.1414600001</v>
      </c>
      <c r="AX14" s="5">
        <v>7.275741344994352E-5</v>
      </c>
      <c r="AY14" s="5">
        <f t="shared" si="12"/>
        <v>1.4235220792935179E-3</v>
      </c>
      <c r="AZ14" s="5">
        <f t="shared" si="13"/>
        <v>1.4162358373908108E-3</v>
      </c>
      <c r="BA14" s="33">
        <v>2126089.0353680002</v>
      </c>
      <c r="BB14" s="26">
        <v>8.0080074507235402E-5</v>
      </c>
      <c r="BC14" s="27">
        <v>2126089.0353680002</v>
      </c>
      <c r="BD14" s="26">
        <v>8.0080074507235402E-5</v>
      </c>
      <c r="BE14" s="27">
        <v>2125893.76082</v>
      </c>
      <c r="BF14" s="26">
        <v>0</v>
      </c>
      <c r="BG14" s="26">
        <f t="shared" si="14"/>
        <v>1.2711099053343575E-3</v>
      </c>
      <c r="BH14" s="40">
        <f t="shared" si="15"/>
        <v>1.2711099053343575E-3</v>
      </c>
      <c r="BI14" s="6">
        <v>2129510.8400349999</v>
      </c>
      <c r="BJ14" s="5">
        <v>1.197020451372428E-3</v>
      </c>
      <c r="BK14" s="6">
        <v>2129506.3844819996</v>
      </c>
      <c r="BL14" s="5">
        <v>1.1971866989260553E-3</v>
      </c>
      <c r="BM14" s="6">
        <v>2125821.2900100001</v>
      </c>
      <c r="BN14" s="5">
        <v>2.5370581258435752E-6</v>
      </c>
      <c r="BO14" s="5">
        <f t="shared" si="0"/>
        <v>2.8825918798947711E-3</v>
      </c>
      <c r="BP14" s="5">
        <f t="shared" si="1"/>
        <v>2.8804935592583038E-3</v>
      </c>
      <c r="BQ14" s="33">
        <v>2132590.5790230003</v>
      </c>
      <c r="BR14" s="5">
        <v>2.8726945824699003E-3</v>
      </c>
      <c r="BS14" s="6">
        <v>2132572.8498130003</v>
      </c>
      <c r="BT14" s="5">
        <v>2.8654214786400342E-3</v>
      </c>
      <c r="BU14" s="6">
        <v>2125959.7554100002</v>
      </c>
      <c r="BV14" s="5">
        <v>0</v>
      </c>
      <c r="BW14" s="5">
        <f t="shared" si="2"/>
        <v>4.3329797156987327E-3</v>
      </c>
      <c r="BX14" s="5">
        <f t="shared" si="3"/>
        <v>4.3246302319851345E-3</v>
      </c>
      <c r="BY14" s="33">
        <v>2127474.3997689998</v>
      </c>
      <c r="BZ14" s="26">
        <v>5.9967787752605731E-4</v>
      </c>
      <c r="CA14" s="27">
        <v>2127474.3997689998</v>
      </c>
      <c r="CB14" s="26">
        <v>5.9967787752605731E-4</v>
      </c>
      <c r="CC14" s="25">
        <v>2125476.7245900002</v>
      </c>
      <c r="CD14" s="26">
        <v>0</v>
      </c>
      <c r="CE14" s="26">
        <f t="shared" si="4"/>
        <v>1.9235404142815683E-3</v>
      </c>
      <c r="CF14" s="40">
        <f t="shared" si="5"/>
        <v>1.9235404142815683E-3</v>
      </c>
      <c r="CG14" s="4"/>
    </row>
    <row r="15" spans="1:85" x14ac:dyDescent="0.25">
      <c r="A15" s="3" t="s">
        <v>13</v>
      </c>
      <c r="B15" s="33">
        <v>2012878.7761200001</v>
      </c>
      <c r="C15" s="34">
        <v>1E-4</v>
      </c>
      <c r="D15" s="35">
        <v>7206.06</v>
      </c>
      <c r="E15" s="6">
        <v>2013604.405576</v>
      </c>
      <c r="F15" s="5">
        <v>7.6116610536996381E-5</v>
      </c>
      <c r="G15" s="6">
        <v>2013570.5079889998</v>
      </c>
      <c r="H15" s="5">
        <v>7.428866692857052E-5</v>
      </c>
      <c r="I15" s="6">
        <v>2013393.7923399999</v>
      </c>
      <c r="J15" s="5">
        <v>8.0007185514077565E-5</v>
      </c>
      <c r="K15" s="5">
        <f>(E15-B15)/B15</f>
        <v>3.6049337128917977E-4</v>
      </c>
      <c r="L15" s="5">
        <f>(G15-B15)/B15</f>
        <v>3.4365301935030139E-4</v>
      </c>
      <c r="M15" s="33">
        <v>2013559.7079420001</v>
      </c>
      <c r="N15" s="26">
        <v>9.3533258662009699E-5</v>
      </c>
      <c r="O15" s="27">
        <v>2013502.4051380001</v>
      </c>
      <c r="P15" s="26">
        <v>7.8896086491516733E-5</v>
      </c>
      <c r="Q15" s="27">
        <v>2013221.47058</v>
      </c>
      <c r="R15" s="26">
        <v>0</v>
      </c>
      <c r="S15" s="26">
        <f>(M15-B15)/B15</f>
        <v>3.3828754621409793E-4</v>
      </c>
      <c r="T15" s="40">
        <f>(O15-B15)/B15</f>
        <v>3.0981946126045092E-4</v>
      </c>
      <c r="U15" s="36">
        <v>2013715.0129480001</v>
      </c>
      <c r="V15" s="26">
        <v>1.1268018436102673E-4</v>
      </c>
      <c r="W15" s="25">
        <v>2013641.1245059997</v>
      </c>
      <c r="X15" s="26">
        <v>1.4370768376291085E-4</v>
      </c>
      <c r="Y15" s="25">
        <v>2013215.50281</v>
      </c>
      <c r="Z15" s="26">
        <v>0</v>
      </c>
      <c r="AA15" s="28">
        <f t="shared" si="6"/>
        <v>4.1544321392864578E-4</v>
      </c>
      <c r="AB15" s="40">
        <f t="shared" si="7"/>
        <v>3.7873536898688499E-4</v>
      </c>
      <c r="AC15" s="6">
        <v>2013711.7183610001</v>
      </c>
      <c r="AD15" s="5">
        <v>1.0226377436216844E-4</v>
      </c>
      <c r="AE15" s="6">
        <v>2013631.2604000003</v>
      </c>
      <c r="AF15" s="5">
        <v>6.7202539507743626E-5</v>
      </c>
      <c r="AG15" s="6">
        <v>2013492.35359</v>
      </c>
      <c r="AH15" s="5">
        <v>0</v>
      </c>
      <c r="AI15" s="5">
        <f t="shared" si="8"/>
        <v>4.1380646012154819E-4</v>
      </c>
      <c r="AJ15" s="5">
        <f t="shared" si="9"/>
        <v>3.7383487218772669E-4</v>
      </c>
      <c r="AK15" s="33">
        <v>2013653.3217410003</v>
      </c>
      <c r="AL15" s="26">
        <v>9.7037096137782603E-5</v>
      </c>
      <c r="AM15" s="27">
        <v>2013611.4906180003</v>
      </c>
      <c r="AN15" s="26">
        <v>8.9400712329705317E-5</v>
      </c>
      <c r="AO15" s="27">
        <v>2013324.9180699999</v>
      </c>
      <c r="AP15" s="26">
        <v>5.8487392831230792E-5</v>
      </c>
      <c r="AQ15" s="26">
        <f t="shared" si="10"/>
        <v>3.8479496638800813E-4</v>
      </c>
      <c r="AR15" s="40">
        <f t="shared" si="11"/>
        <v>3.640132265752192E-4</v>
      </c>
      <c r="AS15" s="6">
        <v>2013585.6490490001</v>
      </c>
      <c r="AT15" s="5">
        <v>5.302089408637223E-5</v>
      </c>
      <c r="AU15" s="6">
        <v>2013519.814365</v>
      </c>
      <c r="AV15" s="5">
        <v>6.5162510607818665E-5</v>
      </c>
      <c r="AW15" s="6">
        <v>2013276.1322600001</v>
      </c>
      <c r="AX15" s="5">
        <v>2.7557325090489241E-5</v>
      </c>
      <c r="AY15" s="5">
        <f t="shared" si="12"/>
        <v>3.5117511167891705E-4</v>
      </c>
      <c r="AZ15" s="5">
        <f t="shared" si="13"/>
        <v>3.1846838100981048E-4</v>
      </c>
      <c r="BA15" s="33">
        <v>2013696.1900500003</v>
      </c>
      <c r="BB15" s="26">
        <v>6.4446754329528514E-5</v>
      </c>
      <c r="BC15" s="27">
        <v>2013588.1662570003</v>
      </c>
      <c r="BD15" s="26">
        <v>7.9854932382955536E-5</v>
      </c>
      <c r="BE15" s="27">
        <v>2013273.9479199999</v>
      </c>
      <c r="BF15" s="26">
        <v>7.1864593287715019E-5</v>
      </c>
      <c r="BG15" s="26">
        <f t="shared" si="14"/>
        <v>4.0609198114548585E-4</v>
      </c>
      <c r="BH15" s="40">
        <f t="shared" si="15"/>
        <v>3.5242566289444107E-4</v>
      </c>
      <c r="BI15" s="6">
        <v>2017128.470677</v>
      </c>
      <c r="BJ15" s="5">
        <v>2.1759043289421823E-3</v>
      </c>
      <c r="BK15" s="6">
        <v>2017094.7315899997</v>
      </c>
      <c r="BL15" s="5">
        <v>2.1850744390488771E-3</v>
      </c>
      <c r="BM15" s="6">
        <v>2013531.6895099999</v>
      </c>
      <c r="BN15" s="5">
        <v>0</v>
      </c>
      <c r="BO15" s="5">
        <f t="shared" si="0"/>
        <v>2.1112521068912108E-3</v>
      </c>
      <c r="BP15" s="5">
        <f t="shared" si="1"/>
        <v>2.0944904978959129E-3</v>
      </c>
      <c r="BQ15" s="33">
        <v>2013736.4948689993</v>
      </c>
      <c r="BR15" s="5">
        <v>4.7193456589051378E-4</v>
      </c>
      <c r="BS15" s="6">
        <v>2013654.4812940001</v>
      </c>
      <c r="BT15" s="5">
        <v>4.8773990220249766E-4</v>
      </c>
      <c r="BU15" s="6">
        <v>2013297.60772</v>
      </c>
      <c r="BV15" s="5">
        <v>1.8253105330271719E-5</v>
      </c>
      <c r="BW15" s="5">
        <f t="shared" si="2"/>
        <v>4.2611545174748271E-4</v>
      </c>
      <c r="BX15" s="5">
        <f t="shared" si="3"/>
        <v>3.8537103336905466E-4</v>
      </c>
      <c r="BY15" s="33">
        <v>2014389.994951</v>
      </c>
      <c r="BZ15" s="26">
        <v>2.2683644266433315E-4</v>
      </c>
      <c r="CA15" s="27">
        <v>2014389.994951</v>
      </c>
      <c r="CB15" s="26">
        <v>2.2683644266433315E-4</v>
      </c>
      <c r="CC15" s="25">
        <v>2013700.76991</v>
      </c>
      <c r="CD15" s="26">
        <v>0</v>
      </c>
      <c r="CE15" s="26">
        <f t="shared" si="4"/>
        <v>7.5077488467185525E-4</v>
      </c>
      <c r="CF15" s="40">
        <f t="shared" si="5"/>
        <v>7.5077488467185525E-4</v>
      </c>
      <c r="CG15" s="4"/>
    </row>
    <row r="16" spans="1:85" x14ac:dyDescent="0.25">
      <c r="A16" s="3" t="s">
        <v>14</v>
      </c>
      <c r="B16" s="33">
        <v>1931624.2753999999</v>
      </c>
      <c r="C16" s="34" t="s">
        <v>73</v>
      </c>
      <c r="D16" s="35">
        <v>84.78</v>
      </c>
      <c r="E16" s="6">
        <v>1931815.4588259999</v>
      </c>
      <c r="F16" s="5">
        <v>6.0782708638709021E-5</v>
      </c>
      <c r="G16" s="6">
        <v>1931627.3233619996</v>
      </c>
      <c r="H16" s="5">
        <v>2.7165055358194481E-6</v>
      </c>
      <c r="I16" s="9">
        <v>1931624.2753999999</v>
      </c>
      <c r="J16" s="5">
        <v>6.7509948714490723E-5</v>
      </c>
      <c r="K16" s="5">
        <f>(E16-B16)/B16</f>
        <v>9.8975472836380069E-5</v>
      </c>
      <c r="L16" s="5">
        <f>(G16-B16)/B16</f>
        <v>1.5779269490859188E-6</v>
      </c>
      <c r="M16" s="33">
        <v>1931632.6071240001</v>
      </c>
      <c r="N16" s="26">
        <v>1.0975567154397356E-5</v>
      </c>
      <c r="O16" s="27">
        <v>1931627.4731359999</v>
      </c>
      <c r="P16" s="26">
        <v>3.292346662733142E-6</v>
      </c>
      <c r="Q16" s="42">
        <v>1931624.2753999999</v>
      </c>
      <c r="R16" s="26">
        <v>0</v>
      </c>
      <c r="S16" s="26">
        <f>(M16-B16)/B16</f>
        <v>4.3133253740239141E-6</v>
      </c>
      <c r="T16" s="40">
        <f>(O16-B16)/B16</f>
        <v>1.655464802688661E-6</v>
      </c>
      <c r="U16" s="36">
        <v>1931996.7737429999</v>
      </c>
      <c r="V16" s="26">
        <v>1.2405422596511968E-4</v>
      </c>
      <c r="W16" s="25">
        <v>1931767.811617</v>
      </c>
      <c r="X16" s="26">
        <v>6.456165688449311E-5</v>
      </c>
      <c r="Y16" s="25">
        <v>1931624.5728199999</v>
      </c>
      <c r="Z16" s="26">
        <v>9.7916838656494391E-5</v>
      </c>
      <c r="AA16" s="28">
        <f t="shared" si="6"/>
        <v>1.9284202820593505E-4</v>
      </c>
      <c r="AB16" s="40">
        <f t="shared" si="7"/>
        <v>7.4308559292867249E-5</v>
      </c>
      <c r="AC16" s="6">
        <v>1931943.583325</v>
      </c>
      <c r="AD16" s="5">
        <v>8.7698632082602187E-5</v>
      </c>
      <c r="AE16" s="6">
        <v>1931842.0283979997</v>
      </c>
      <c r="AF16" s="5">
        <v>9.2022245835326563E-5</v>
      </c>
      <c r="AG16" s="9">
        <v>1931624.2753999999</v>
      </c>
      <c r="AH16" s="5">
        <v>0</v>
      </c>
      <c r="AI16" s="5">
        <f t="shared" si="8"/>
        <v>1.6530540077933434E-4</v>
      </c>
      <c r="AJ16" s="5">
        <f t="shared" si="9"/>
        <v>1.12730514299778E-4</v>
      </c>
      <c r="AK16" s="33">
        <v>1931857.6443689999</v>
      </c>
      <c r="AL16" s="26">
        <v>5.3052211634934159E-5</v>
      </c>
      <c r="AM16" s="27">
        <v>1931739.120603</v>
      </c>
      <c r="AN16" s="26">
        <v>5.1371407194338211E-5</v>
      </c>
      <c r="AO16" s="42">
        <v>1931624.2753999999</v>
      </c>
      <c r="AP16" s="26">
        <v>1.0715479265387842E-4</v>
      </c>
      <c r="AQ16" s="26">
        <f t="shared" si="10"/>
        <v>1.208148872283243E-4</v>
      </c>
      <c r="AR16" s="40">
        <f t="shared" si="11"/>
        <v>5.9455249378836225E-5</v>
      </c>
      <c r="AS16" s="6">
        <v>1931850.6694800002</v>
      </c>
      <c r="AT16" s="5">
        <v>5.3720804771068546E-5</v>
      </c>
      <c r="AU16" s="6">
        <v>1931625.1729900003</v>
      </c>
      <c r="AV16" s="5">
        <v>7.7992844402491356E-7</v>
      </c>
      <c r="AW16" s="6">
        <v>1931624.2753999999</v>
      </c>
      <c r="AX16" s="5">
        <v>1.4956853195958783E-4</v>
      </c>
      <c r="AY16" s="5">
        <f t="shared" si="12"/>
        <v>1.1720399400828064E-4</v>
      </c>
      <c r="AZ16" s="5">
        <f t="shared" si="13"/>
        <v>4.6468146618697276E-7</v>
      </c>
      <c r="BA16" s="33">
        <v>1931807.7726420003</v>
      </c>
      <c r="BB16" s="26">
        <v>2.512401837560492E-5</v>
      </c>
      <c r="BC16" s="27">
        <v>1931632.8863000001</v>
      </c>
      <c r="BD16" s="26">
        <v>9.0090380576383443E-6</v>
      </c>
      <c r="BE16" s="42">
        <v>1931624.2753999999</v>
      </c>
      <c r="BF16" s="26">
        <v>5.7295470129680749E-5</v>
      </c>
      <c r="BG16" s="26">
        <f t="shared" si="14"/>
        <v>9.4996342889934487E-5</v>
      </c>
      <c r="BH16" s="40">
        <f t="shared" si="15"/>
        <v>4.4578545164640054E-6</v>
      </c>
      <c r="BI16" s="6">
        <v>1932069.2732500001</v>
      </c>
      <c r="BJ16" s="5">
        <v>0</v>
      </c>
      <c r="BK16" s="6">
        <v>1931822.6583100003</v>
      </c>
      <c r="BL16" s="5">
        <v>1.2704325970124087E-16</v>
      </c>
      <c r="BM16" s="6">
        <v>1931822.6583100001</v>
      </c>
      <c r="BN16" s="5">
        <v>1.2764290774375809E-4</v>
      </c>
      <c r="BO16" s="5">
        <f t="shared" si="0"/>
        <v>2.303749521412542E-4</v>
      </c>
      <c r="BP16" s="5">
        <f t="shared" si="1"/>
        <v>1.0270263866885403E-4</v>
      </c>
      <c r="BQ16" s="33">
        <v>1931737.399676</v>
      </c>
      <c r="BR16" s="5">
        <v>6.5046061644911791E-5</v>
      </c>
      <c r="BS16" s="6">
        <v>1931713.476309</v>
      </c>
      <c r="BT16" s="5">
        <v>6.8606538877142751E-5</v>
      </c>
      <c r="BU16" s="9">
        <v>1931624.2753999999</v>
      </c>
      <c r="BV16" s="5">
        <v>1.9170461981229433E-5</v>
      </c>
      <c r="BW16" s="5">
        <f t="shared" si="2"/>
        <v>5.8564327152416489E-5</v>
      </c>
      <c r="BX16" s="5">
        <f t="shared" si="3"/>
        <v>4.617922343187121E-5</v>
      </c>
      <c r="BY16" s="33">
        <v>1932219.4065039996</v>
      </c>
      <c r="BZ16" s="26">
        <v>2.2905337751157395E-4</v>
      </c>
      <c r="CA16" s="27">
        <v>1932140.6117980001</v>
      </c>
      <c r="CB16" s="26">
        <v>1.910280584693154E-4</v>
      </c>
      <c r="CC16" s="25">
        <v>1931778.7981499999</v>
      </c>
      <c r="CD16" s="26">
        <v>0</v>
      </c>
      <c r="CE16" s="26">
        <f t="shared" si="4"/>
        <v>3.0809879104280795E-4</v>
      </c>
      <c r="CF16" s="40">
        <f t="shared" si="5"/>
        <v>2.6730684873651616E-4</v>
      </c>
      <c r="CG16" s="4"/>
    </row>
    <row r="17" spans="1:85" x14ac:dyDescent="0.25">
      <c r="A17" s="3" t="s">
        <v>15</v>
      </c>
      <c r="B17" s="33">
        <v>1875355.9232999999</v>
      </c>
      <c r="C17" s="34" t="s">
        <v>73</v>
      </c>
      <c r="D17" s="35">
        <v>47.84</v>
      </c>
      <c r="E17" s="6">
        <v>1875367.6995990002</v>
      </c>
      <c r="F17" s="5">
        <v>5.1481901024209796E-6</v>
      </c>
      <c r="G17" s="6">
        <v>1875356.7017700002</v>
      </c>
      <c r="H17" s="5">
        <v>7.5691565377625904E-7</v>
      </c>
      <c r="I17" s="9">
        <v>1875355.9233299999</v>
      </c>
      <c r="J17" s="5">
        <v>0</v>
      </c>
      <c r="K17" s="5">
        <f>(E17-B17)/B17</f>
        <v>6.2795007891247044E-6</v>
      </c>
      <c r="L17" s="5">
        <f>(G17-B17)/B17</f>
        <v>4.1510520247392851E-7</v>
      </c>
      <c r="M17" s="33">
        <v>1875366.6813414285</v>
      </c>
      <c r="N17" s="26">
        <v>7.1880380336748251E-6</v>
      </c>
      <c r="O17" s="27">
        <v>1875357.2591999997</v>
      </c>
      <c r="P17" s="26">
        <v>1.1884708865732973E-6</v>
      </c>
      <c r="Q17" s="42">
        <v>1875355.9233299999</v>
      </c>
      <c r="R17" s="26">
        <v>8.8393105887664751E-6</v>
      </c>
      <c r="S17" s="26">
        <f>(M17-B17)/B17</f>
        <v>5.736533153506316E-6</v>
      </c>
      <c r="T17" s="40">
        <f>(O17-B17)/B17</f>
        <v>7.1234477852083363E-7</v>
      </c>
      <c r="U17" s="36">
        <v>1875532.6567629999</v>
      </c>
      <c r="V17" s="26">
        <v>5.6649597325179017E-5</v>
      </c>
      <c r="W17" s="25">
        <v>1875464.2359260004</v>
      </c>
      <c r="X17" s="26">
        <v>7.5028829806421263E-5</v>
      </c>
      <c r="Y17" s="41">
        <v>1875355.9233299999</v>
      </c>
      <c r="Z17" s="26">
        <v>8.9269000432834997E-6</v>
      </c>
      <c r="AA17" s="28">
        <f t="shared" si="6"/>
        <v>9.4239957761750446E-5</v>
      </c>
      <c r="AB17" s="40">
        <f t="shared" si="7"/>
        <v>5.7755770333931984E-5</v>
      </c>
      <c r="AC17" s="6">
        <v>1875434.7162070002</v>
      </c>
      <c r="AD17" s="5">
        <v>3.7746027504295419E-5</v>
      </c>
      <c r="AE17" s="6">
        <v>1875392.2255180001</v>
      </c>
      <c r="AF17" s="5">
        <v>3.6840389503339426E-5</v>
      </c>
      <c r="AG17" s="6">
        <v>1875356.2207500001</v>
      </c>
      <c r="AH17" s="5">
        <v>7.2537302640848133E-5</v>
      </c>
      <c r="AI17" s="5">
        <f t="shared" si="8"/>
        <v>4.2014908221601639E-5</v>
      </c>
      <c r="AJ17" s="5">
        <f t="shared" si="9"/>
        <v>1.935750837968503E-5</v>
      </c>
      <c r="AK17" s="33">
        <v>1875470.339923</v>
      </c>
      <c r="AL17" s="26">
        <v>4.1265912453216444E-5</v>
      </c>
      <c r="AM17" s="27">
        <v>1875423.8598319995</v>
      </c>
      <c r="AN17" s="26">
        <v>4.3541205799258882E-5</v>
      </c>
      <c r="AO17" s="42">
        <v>1875355.9233299999</v>
      </c>
      <c r="AP17" s="26">
        <v>0</v>
      </c>
      <c r="AQ17" s="26">
        <f t="shared" si="10"/>
        <v>6.1010617546519123E-5</v>
      </c>
      <c r="AR17" s="40">
        <f t="shared" si="11"/>
        <v>3.6225940449783254E-5</v>
      </c>
      <c r="AS17" s="6">
        <v>1875402.1109360002</v>
      </c>
      <c r="AT17" s="5">
        <v>2.4046861059068444E-5</v>
      </c>
      <c r="AU17" s="6">
        <v>1875360.2018630002</v>
      </c>
      <c r="AV17" s="5">
        <v>3.5380739585485312E-6</v>
      </c>
      <c r="AW17" s="6">
        <v>1875355.9233299999</v>
      </c>
      <c r="AX17" s="5">
        <v>1.5858745220624756E-7</v>
      </c>
      <c r="AY17" s="5">
        <f t="shared" si="12"/>
        <v>2.462873069932361E-5</v>
      </c>
      <c r="AZ17" s="5">
        <f t="shared" si="13"/>
        <v>2.2814671855638698E-6</v>
      </c>
      <c r="BA17" s="33">
        <v>1875405.526693</v>
      </c>
      <c r="BB17" s="26">
        <v>3.1415472320804955E-5</v>
      </c>
      <c r="BC17" s="27">
        <v>1875357.9528089999</v>
      </c>
      <c r="BD17" s="26">
        <v>1.9644169440124029E-6</v>
      </c>
      <c r="BE17" s="42">
        <v>1875355.9233299999</v>
      </c>
      <c r="BF17" s="26">
        <v>2.2905633807311754E-5</v>
      </c>
      <c r="BG17" s="26">
        <f t="shared" si="14"/>
        <v>2.6450122018864294E-5</v>
      </c>
      <c r="BH17" s="40">
        <f t="shared" si="15"/>
        <v>1.082199370689728E-6</v>
      </c>
      <c r="BI17" s="6">
        <v>1875668.8272659995</v>
      </c>
      <c r="BJ17" s="5">
        <v>1.2511875165467748E-4</v>
      </c>
      <c r="BK17" s="6">
        <v>1875597.113866</v>
      </c>
      <c r="BL17" s="5">
        <v>1.3288836206416471E-4</v>
      </c>
      <c r="BM17" s="6">
        <v>1875387.52899</v>
      </c>
      <c r="BN17" s="5">
        <v>7.1668025200439397E-5</v>
      </c>
      <c r="BO17" s="5">
        <f t="shared" si="0"/>
        <v>1.6685044268769988E-4</v>
      </c>
      <c r="BP17" s="5">
        <f t="shared" si="1"/>
        <v>1.2861055493703199E-4</v>
      </c>
      <c r="BQ17" s="33">
        <v>1875445.8715149998</v>
      </c>
      <c r="BR17" s="5">
        <v>3.8586769760118534E-5</v>
      </c>
      <c r="BS17" s="6">
        <v>1875386.2404850002</v>
      </c>
      <c r="BT17" s="5">
        <v>3.3891298046333651E-5</v>
      </c>
      <c r="BU17" s="9">
        <v>1875355.9233299999</v>
      </c>
      <c r="BV17" s="5">
        <v>1.1602302631806542E-5</v>
      </c>
      <c r="BW17" s="5">
        <f t="shared" si="2"/>
        <v>4.7963276667816174E-5</v>
      </c>
      <c r="BX17" s="5">
        <f t="shared" si="3"/>
        <v>1.6166096591912817E-5</v>
      </c>
      <c r="BY17" s="33">
        <v>1875723.276968</v>
      </c>
      <c r="BZ17" s="26">
        <v>1.0860465375126812E-4</v>
      </c>
      <c r="CA17" s="27">
        <v>1875531.9824450002</v>
      </c>
      <c r="CB17" s="26">
        <v>4.4495614783525527E-5</v>
      </c>
      <c r="CC17" s="25">
        <v>1875387.7896499999</v>
      </c>
      <c r="CD17" s="26">
        <v>0</v>
      </c>
      <c r="CE17" s="26">
        <f t="shared" si="4"/>
        <v>1.9588477229093862E-4</v>
      </c>
      <c r="CF17" s="40">
        <f t="shared" si="5"/>
        <v>9.3880389750491893E-5</v>
      </c>
      <c r="CG17" s="4"/>
    </row>
    <row r="18" spans="1:85" x14ac:dyDescent="0.25">
      <c r="A18" s="3" t="s">
        <v>16</v>
      </c>
      <c r="B18" s="33">
        <v>1897.4172803599999</v>
      </c>
      <c r="C18" s="34" t="s">
        <v>73</v>
      </c>
      <c r="D18" s="35">
        <v>91.39</v>
      </c>
      <c r="E18" s="6">
        <v>1897.7191356209999</v>
      </c>
      <c r="F18" s="5">
        <v>1.8174040607567843E-4</v>
      </c>
      <c r="G18" s="6">
        <v>1897.6485780899998</v>
      </c>
      <c r="H18" s="5">
        <v>1.2847964455796969E-4</v>
      </c>
      <c r="I18" s="9">
        <v>1897.4172803599999</v>
      </c>
      <c r="J18" s="5">
        <v>0</v>
      </c>
      <c r="K18" s="5">
        <f>(E18-B18)/B18</f>
        <v>1.5908744171584075E-4</v>
      </c>
      <c r="L18" s="5">
        <f>(G18-B18)/B18</f>
        <v>1.219013510596569E-4</v>
      </c>
      <c r="M18" s="33">
        <v>1897.6948376360003</v>
      </c>
      <c r="N18" s="26">
        <v>1.2588075996759811E-4</v>
      </c>
      <c r="O18" s="27">
        <v>1897.6948376360003</v>
      </c>
      <c r="P18" s="26">
        <v>1.2588075996759811E-4</v>
      </c>
      <c r="Q18" s="42">
        <v>1897.4172803599999</v>
      </c>
      <c r="R18" s="26">
        <v>8.8393105887664751E-6</v>
      </c>
      <c r="S18" s="26">
        <f>(M18-B18)/B18</f>
        <v>1.4628162127189984E-4</v>
      </c>
      <c r="T18" s="40">
        <f>(O18-B18)/B18</f>
        <v>1.4628162127189984E-4</v>
      </c>
      <c r="U18" s="36">
        <v>1898.948270461</v>
      </c>
      <c r="V18" s="26">
        <v>1.3163781749287874E-3</v>
      </c>
      <c r="W18" s="25">
        <v>1897.7804455540002</v>
      </c>
      <c r="X18" s="26">
        <v>2.6361023434422513E-4</v>
      </c>
      <c r="Y18" s="41">
        <v>1897.4172803599999</v>
      </c>
      <c r="Z18" s="26">
        <v>1.3810162793117809E-4</v>
      </c>
      <c r="AA18" s="28">
        <f t="shared" si="6"/>
        <v>8.0688107821468024E-4</v>
      </c>
      <c r="AB18" s="40">
        <f t="shared" si="7"/>
        <v>1.9139975047096603E-4</v>
      </c>
      <c r="AC18" s="6">
        <v>1900.2182582840001</v>
      </c>
      <c r="AD18" s="5">
        <v>2.0469082633268981E-3</v>
      </c>
      <c r="AE18" s="6">
        <v>1898.6220286020002</v>
      </c>
      <c r="AF18" s="5">
        <v>6.7784664593080013E-4</v>
      </c>
      <c r="AG18" s="9">
        <v>1897.4172803599999</v>
      </c>
      <c r="AH18" s="5">
        <v>6.2933280923911747E-4</v>
      </c>
      <c r="AI18" s="5">
        <f t="shared" si="8"/>
        <v>1.4762055521433189E-3</v>
      </c>
      <c r="AJ18" s="5">
        <f t="shared" si="9"/>
        <v>6.3494111415054641E-4</v>
      </c>
      <c r="AK18" s="33">
        <v>1901.3346479779998</v>
      </c>
      <c r="AL18" s="26">
        <v>2.3864145649553151E-3</v>
      </c>
      <c r="AM18" s="27">
        <v>1898.971123071</v>
      </c>
      <c r="AN18" s="26">
        <v>1.2210576470131199E-3</v>
      </c>
      <c r="AO18" s="42">
        <v>1897.4172803599999</v>
      </c>
      <c r="AP18" s="26">
        <v>4.6633803570376363E-4</v>
      </c>
      <c r="AQ18" s="26">
        <f t="shared" si="10"/>
        <v>2.0645788665193329E-3</v>
      </c>
      <c r="AR18" s="40">
        <f t="shared" si="11"/>
        <v>8.1892513949551613E-4</v>
      </c>
      <c r="AS18" s="6">
        <v>1900.5677615969998</v>
      </c>
      <c r="AT18" s="5">
        <v>8.9202563402997735E-4</v>
      </c>
      <c r="AU18" s="6">
        <v>1897.9818959509998</v>
      </c>
      <c r="AV18" s="5">
        <v>3.2834619533982394E-4</v>
      </c>
      <c r="AW18" s="6">
        <v>1897.4172803599999</v>
      </c>
      <c r="AX18" s="5">
        <v>1.08181423092141E-3</v>
      </c>
      <c r="AY18" s="5">
        <f t="shared" si="12"/>
        <v>1.6604050514403181E-3</v>
      </c>
      <c r="AZ18" s="5">
        <f t="shared" si="13"/>
        <v>2.9757059601184143E-4</v>
      </c>
      <c r="BA18" s="33">
        <v>1901.0606541500001</v>
      </c>
      <c r="BB18" s="26">
        <v>8.7164302693010091E-4</v>
      </c>
      <c r="BC18" s="27">
        <v>1898.3131993449999</v>
      </c>
      <c r="BD18" s="26">
        <v>3.4035030162896405E-4</v>
      </c>
      <c r="BE18" s="42">
        <v>1897.4172803599999</v>
      </c>
      <c r="BF18" s="26">
        <v>1.8346169548249921E-3</v>
      </c>
      <c r="BG18" s="26">
        <f t="shared" si="14"/>
        <v>1.920175297080095E-3</v>
      </c>
      <c r="BH18" s="40">
        <f t="shared" si="15"/>
        <v>4.7217815199300604E-4</v>
      </c>
      <c r="BI18" s="6">
        <v>1903.7710473580003</v>
      </c>
      <c r="BJ18" s="5">
        <v>2.3976254524517597E-3</v>
      </c>
      <c r="BK18" s="6">
        <v>1899.691112123</v>
      </c>
      <c r="BL18" s="5">
        <v>8.7258223703872426E-4</v>
      </c>
      <c r="BM18" s="6">
        <v>1898.27346081</v>
      </c>
      <c r="BN18" s="5">
        <v>6.2835638975572618E-3</v>
      </c>
      <c r="BO18" s="5">
        <f t="shared" si="0"/>
        <v>3.3486397872347826E-3</v>
      </c>
      <c r="BP18" s="5">
        <f t="shared" si="1"/>
        <v>1.198382552186239E-3</v>
      </c>
      <c r="BQ18" s="33">
        <v>1900.219440865</v>
      </c>
      <c r="BR18" s="5">
        <v>1.3804665661644184E-3</v>
      </c>
      <c r="BS18" s="6">
        <v>1897.5316513869998</v>
      </c>
      <c r="BT18" s="5">
        <v>1.299346287513103E-4</v>
      </c>
      <c r="BU18" s="6">
        <v>1897.4172803599999</v>
      </c>
      <c r="BV18" s="5">
        <v>0</v>
      </c>
      <c r="BW18" s="5">
        <f t="shared" si="2"/>
        <v>1.4768288104071742E-3</v>
      </c>
      <c r="BX18" s="5">
        <f t="shared" si="3"/>
        <v>6.0277213759818771E-5</v>
      </c>
      <c r="BY18" s="33">
        <v>1904.7376152450001</v>
      </c>
      <c r="BZ18" s="26">
        <v>1.3624164979002019E-3</v>
      </c>
      <c r="CA18" s="27">
        <v>1899.6377063389998</v>
      </c>
      <c r="CB18" s="26">
        <v>6.0273266602353681E-4</v>
      </c>
      <c r="CC18" s="25">
        <v>1898.2396093899999</v>
      </c>
      <c r="CD18" s="26">
        <v>3.7409149539384314E-3</v>
      </c>
      <c r="CE18" s="26">
        <f t="shared" si="4"/>
        <v>3.8580521853428542E-3</v>
      </c>
      <c r="CF18" s="40">
        <f t="shared" si="5"/>
        <v>1.1702359844528089E-3</v>
      </c>
      <c r="CG18" s="4"/>
    </row>
    <row r="19" spans="1:85" x14ac:dyDescent="0.25">
      <c r="A19" s="3" t="s">
        <v>17</v>
      </c>
      <c r="B19" s="33">
        <v>1755.884</v>
      </c>
      <c r="C19" s="34" t="s">
        <v>73</v>
      </c>
      <c r="D19" s="35">
        <v>149.27600000000001</v>
      </c>
      <c r="E19" s="6">
        <v>1759.1733972349998</v>
      </c>
      <c r="F19" s="5">
        <v>9.4336886125859763E-4</v>
      </c>
      <c r="G19" s="6">
        <v>1758.770288749</v>
      </c>
      <c r="H19" s="5">
        <v>5.2898894828391427E-4</v>
      </c>
      <c r="I19" s="6">
        <v>1756.12240918</v>
      </c>
      <c r="J19" s="5">
        <v>0</v>
      </c>
      <c r="K19" s="5">
        <f>(E19-B19)/B19</f>
        <v>1.873356802043755E-3</v>
      </c>
      <c r="L19" s="5">
        <f>(G19-B19)/B19</f>
        <v>1.6437809952137836E-3</v>
      </c>
      <c r="M19" s="33">
        <v>1756.4452679069996</v>
      </c>
      <c r="N19" s="26">
        <v>5.3739148532418494E-4</v>
      </c>
      <c r="O19" s="27">
        <v>1756.4452679069996</v>
      </c>
      <c r="P19" s="26">
        <v>5.3739148532418494E-4</v>
      </c>
      <c r="Q19" s="42">
        <v>1755.8840031300001</v>
      </c>
      <c r="R19" s="26">
        <v>8.8393105887664751E-6</v>
      </c>
      <c r="S19" s="26">
        <f>(M19-B19)/B19</f>
        <v>3.1964976444887391E-4</v>
      </c>
      <c r="T19" s="40">
        <f>(O19-B19)/B19</f>
        <v>3.1964976444887391E-4</v>
      </c>
      <c r="U19" s="36">
        <v>1758.8926947779996</v>
      </c>
      <c r="V19" s="26">
        <v>4.5793267828472107E-4</v>
      </c>
      <c r="W19" s="25">
        <v>1758.0821413589997</v>
      </c>
      <c r="X19" s="26">
        <v>7.9834222071904282E-4</v>
      </c>
      <c r="Y19" s="25">
        <v>1756.12240918</v>
      </c>
      <c r="Z19" s="26">
        <v>1.3291466078720908E-3</v>
      </c>
      <c r="AA19" s="28">
        <f t="shared" si="6"/>
        <v>1.7134929061370843E-3</v>
      </c>
      <c r="AB19" s="40">
        <f t="shared" si="7"/>
        <v>1.251871626485401E-3</v>
      </c>
      <c r="AC19" s="6">
        <v>1760.245147592</v>
      </c>
      <c r="AD19" s="5">
        <v>6.6002988626134938E-4</v>
      </c>
      <c r="AE19" s="6">
        <v>1758.4340845909999</v>
      </c>
      <c r="AF19" s="5">
        <v>9.2646657056855381E-4</v>
      </c>
      <c r="AG19" s="6">
        <v>1756.12240918</v>
      </c>
      <c r="AH19" s="5">
        <v>1.4610537372150431E-3</v>
      </c>
      <c r="AI19" s="5">
        <f t="shared" si="8"/>
        <v>2.4837333172350522E-3</v>
      </c>
      <c r="AJ19" s="5">
        <f t="shared" si="9"/>
        <v>1.4523081200124033E-3</v>
      </c>
      <c r="AK19" s="33">
        <v>1758.7636715509998</v>
      </c>
      <c r="AL19" s="26">
        <v>6.3406702577517246E-4</v>
      </c>
      <c r="AM19" s="27">
        <v>1757.8511185100001</v>
      </c>
      <c r="AN19" s="26">
        <v>6.1298435888664416E-4</v>
      </c>
      <c r="AO19" s="27">
        <v>1756.6725353500001</v>
      </c>
      <c r="AP19" s="26">
        <v>5.5523955951168082E-4</v>
      </c>
      <c r="AQ19" s="26">
        <f t="shared" si="10"/>
        <v>1.6400124102729872E-3</v>
      </c>
      <c r="AR19" s="40">
        <f t="shared" si="11"/>
        <v>1.1203009481264656E-3</v>
      </c>
      <c r="AS19" s="6">
        <v>1765.5378074400001</v>
      </c>
      <c r="AT19" s="5">
        <v>2.4825665648480112E-4</v>
      </c>
      <c r="AU19" s="6">
        <v>1763.914560404</v>
      </c>
      <c r="AV19" s="5">
        <v>5.4411842412999286E-4</v>
      </c>
      <c r="AW19" s="6">
        <v>1762.66943044</v>
      </c>
      <c r="AX19" s="5">
        <v>9.0741790265848527E-4</v>
      </c>
      <c r="AY19" s="5">
        <f t="shared" si="12"/>
        <v>5.497975629369615E-3</v>
      </c>
      <c r="AZ19" s="5">
        <f t="shared" si="13"/>
        <v>4.573514197976615E-3</v>
      </c>
      <c r="BA19" s="33">
        <v>1765.131310576</v>
      </c>
      <c r="BB19" s="26">
        <v>2.5165097600299567E-4</v>
      </c>
      <c r="BC19" s="27">
        <v>1764.4129990230001</v>
      </c>
      <c r="BD19" s="26">
        <v>2.4658666633233238E-4</v>
      </c>
      <c r="BE19" s="27">
        <v>1763.5180547800001</v>
      </c>
      <c r="BF19" s="26">
        <v>4.1497300092367895E-4</v>
      </c>
      <c r="BG19" s="26">
        <f t="shared" si="14"/>
        <v>5.2664700948354326E-3</v>
      </c>
      <c r="BH19" s="40">
        <f t="shared" si="15"/>
        <v>4.857381821919954E-3</v>
      </c>
      <c r="BI19" s="6">
        <v>1766.1194895659999</v>
      </c>
      <c r="BJ19" s="5">
        <v>7.2200890584631181E-4</v>
      </c>
      <c r="BK19" s="6">
        <v>1764.2010910460001</v>
      </c>
      <c r="BL19" s="5">
        <v>5.5258461384384463E-4</v>
      </c>
      <c r="BM19" s="6">
        <v>1762.57119732</v>
      </c>
      <c r="BN19" s="5">
        <v>1.408154295933447E-3</v>
      </c>
      <c r="BO19" s="5">
        <f t="shared" si="0"/>
        <v>5.8292515712882187E-3</v>
      </c>
      <c r="BP19" s="5">
        <f t="shared" si="1"/>
        <v>4.7366973251080861E-3</v>
      </c>
      <c r="BQ19" s="33">
        <v>1764.4893105900003</v>
      </c>
      <c r="BR19" s="5">
        <v>6.3977839618209193E-4</v>
      </c>
      <c r="BS19" s="6">
        <v>1763.0647719619999</v>
      </c>
      <c r="BT19" s="5">
        <v>5.9373129490779449E-4</v>
      </c>
      <c r="BU19" s="6">
        <v>1761.5449926399999</v>
      </c>
      <c r="BV19" s="5">
        <v>1.0630972758790558E-3</v>
      </c>
      <c r="BW19" s="5">
        <f t="shared" si="2"/>
        <v>4.9008423050726996E-3</v>
      </c>
      <c r="BX19" s="5">
        <f t="shared" si="3"/>
        <v>4.0895480350637515E-3</v>
      </c>
      <c r="BY19" s="33">
        <v>1767.4469382150005</v>
      </c>
      <c r="BZ19" s="26">
        <v>7.0352590558354401E-4</v>
      </c>
      <c r="CA19" s="27">
        <v>1764.6567544370002</v>
      </c>
      <c r="CB19" s="26">
        <v>3.6062544731560263E-4</v>
      </c>
      <c r="CC19" s="25">
        <v>1763.39238047</v>
      </c>
      <c r="CD19" s="26">
        <v>2.3390864717709415E-3</v>
      </c>
      <c r="CE19" s="26">
        <f t="shared" si="4"/>
        <v>6.5852517677708125E-3</v>
      </c>
      <c r="CF19" s="40">
        <f t="shared" si="5"/>
        <v>4.9962038705291638E-3</v>
      </c>
      <c r="CG19" s="4"/>
    </row>
    <row r="20" spans="1:85" x14ac:dyDescent="0.25">
      <c r="A20" s="3" t="s">
        <v>18</v>
      </c>
      <c r="B20" s="33">
        <v>1656.5325970700001</v>
      </c>
      <c r="C20" s="34" t="s">
        <v>73</v>
      </c>
      <c r="D20" s="35">
        <v>78.72</v>
      </c>
      <c r="E20" s="6">
        <v>1658.2424458529999</v>
      </c>
      <c r="F20" s="5">
        <v>1.7526196427056818E-3</v>
      </c>
      <c r="G20" s="6">
        <v>1657.0828225949997</v>
      </c>
      <c r="H20" s="5">
        <v>7.1272266831956749E-4</v>
      </c>
      <c r="I20" s="9">
        <v>1656.5325970700001</v>
      </c>
      <c r="J20" s="5">
        <v>0</v>
      </c>
      <c r="K20" s="5">
        <f>(E20-B20)/B20</f>
        <v>1.0321854130876588E-3</v>
      </c>
      <c r="L20" s="5">
        <f>(G20-B20)/B20</f>
        <v>3.3215496391247987E-4</v>
      </c>
      <c r="M20" s="33">
        <v>1657.3305908790001</v>
      </c>
      <c r="N20" s="26">
        <v>1.5226159518451675E-3</v>
      </c>
      <c r="O20" s="27">
        <v>1657.3305908790001</v>
      </c>
      <c r="P20" s="26">
        <v>1.5226159518451675E-3</v>
      </c>
      <c r="Q20" s="42">
        <v>1656.5325970700001</v>
      </c>
      <c r="R20" s="26">
        <v>8.8393105887664751E-6</v>
      </c>
      <c r="S20" s="26">
        <f>(M20-B20)/B20</f>
        <v>4.8172538856853516E-4</v>
      </c>
      <c r="T20" s="40">
        <f>(O20-B20)/B20</f>
        <v>4.8172538856853516E-4</v>
      </c>
      <c r="U20" s="36">
        <v>1657.786919718</v>
      </c>
      <c r="V20" s="26">
        <v>1.5899057944498735E-3</v>
      </c>
      <c r="W20" s="25">
        <v>1656.8139326919998</v>
      </c>
      <c r="X20" s="26">
        <v>4.8274488966075594E-4</v>
      </c>
      <c r="Y20" s="41">
        <v>1656.5325970700001</v>
      </c>
      <c r="Z20" s="26">
        <v>6.3881800330497401E-4</v>
      </c>
      <c r="AA20" s="28">
        <f t="shared" si="6"/>
        <v>7.5719768522428078E-4</v>
      </c>
      <c r="AB20" s="40">
        <f t="shared" si="7"/>
        <v>1.698340391835943E-4</v>
      </c>
      <c r="AC20" s="6">
        <v>1660.3957499620003</v>
      </c>
      <c r="AD20" s="5">
        <v>1.4657480114711738E-3</v>
      </c>
      <c r="AE20" s="6">
        <v>1658.6291168520002</v>
      </c>
      <c r="AF20" s="5">
        <v>1.5290063569295123E-3</v>
      </c>
      <c r="AG20" s="9">
        <v>1656.5325970700001</v>
      </c>
      <c r="AH20" s="5">
        <v>2.1505788079342287E-4</v>
      </c>
      <c r="AI20" s="5">
        <f t="shared" si="8"/>
        <v>2.332071761722778E-3</v>
      </c>
      <c r="AJ20" s="5">
        <f t="shared" si="9"/>
        <v>1.2656073208026912E-3</v>
      </c>
      <c r="AK20" s="33">
        <v>1659.2937283529998</v>
      </c>
      <c r="AL20" s="26">
        <v>2.5930534932089551E-3</v>
      </c>
      <c r="AM20" s="27">
        <v>1658.0556912119998</v>
      </c>
      <c r="AN20" s="26">
        <v>1.4795066146017291E-3</v>
      </c>
      <c r="AO20" s="42">
        <v>1656.5325970700001</v>
      </c>
      <c r="AP20" s="26">
        <v>2.8774351937876277E-3</v>
      </c>
      <c r="AQ20" s="26">
        <f t="shared" si="10"/>
        <v>1.6668137336285911E-3</v>
      </c>
      <c r="AR20" s="40">
        <f t="shared" si="11"/>
        <v>9.1944712992291454E-4</v>
      </c>
      <c r="AS20" s="6">
        <v>1668.6836759099999</v>
      </c>
      <c r="AT20" s="5">
        <v>1.2225953738633517E-3</v>
      </c>
      <c r="AU20" s="6">
        <v>1661.995065433</v>
      </c>
      <c r="AV20" s="5">
        <v>9.1750155354556738E-4</v>
      </c>
      <c r="AW20" s="6">
        <v>1659.2105494299999</v>
      </c>
      <c r="AX20" s="5">
        <v>4.2396482798412937E-4</v>
      </c>
      <c r="AY20" s="5">
        <f t="shared" si="12"/>
        <v>7.3352488574581227E-3</v>
      </c>
      <c r="AZ20" s="5">
        <f t="shared" si="13"/>
        <v>3.2975314658230922E-3</v>
      </c>
      <c r="BA20" s="33">
        <v>1665.8787477729998</v>
      </c>
      <c r="BB20" s="26">
        <v>2.0717896711092642E-3</v>
      </c>
      <c r="BC20" s="27">
        <v>1660.4740424649997</v>
      </c>
      <c r="BD20" s="26">
        <v>1.0865665171636732E-3</v>
      </c>
      <c r="BE20" s="27">
        <v>1657.99301885</v>
      </c>
      <c r="BF20" s="26">
        <v>5.2361612572635816E-3</v>
      </c>
      <c r="BG20" s="26">
        <f t="shared" si="14"/>
        <v>5.6419962514053408E-3</v>
      </c>
      <c r="BH20" s="40">
        <f t="shared" si="15"/>
        <v>2.3793346427176073E-3</v>
      </c>
      <c r="BI20" s="6">
        <v>1670.2836693060003</v>
      </c>
      <c r="BJ20" s="5">
        <v>4.1830009360767253E-4</v>
      </c>
      <c r="BK20" s="6">
        <v>1662.1530780239998</v>
      </c>
      <c r="BL20" s="5">
        <v>9.0144265252463775E-4</v>
      </c>
      <c r="BM20" s="6">
        <v>1658.98379785</v>
      </c>
      <c r="BN20" s="5">
        <v>5.313675112635011E-3</v>
      </c>
      <c r="BO20" s="5">
        <f t="shared" si="0"/>
        <v>8.3011178049393827E-3</v>
      </c>
      <c r="BP20" s="5">
        <f t="shared" si="1"/>
        <v>3.392919018883772E-3</v>
      </c>
      <c r="BQ20" s="33">
        <v>1669.6384999469999</v>
      </c>
      <c r="BR20" s="5">
        <v>5.7656447744343961E-4</v>
      </c>
      <c r="BS20" s="6">
        <v>1663.779294119</v>
      </c>
      <c r="BT20" s="5">
        <v>2.0300297025542531E-3</v>
      </c>
      <c r="BU20" s="6">
        <v>1661.0918719399999</v>
      </c>
      <c r="BV20" s="5">
        <v>3.7997546639539361E-4</v>
      </c>
      <c r="BW20" s="5">
        <f t="shared" si="2"/>
        <v>7.9116480413249715E-3</v>
      </c>
      <c r="BX20" s="5">
        <f t="shared" si="3"/>
        <v>4.3746178383797622E-3</v>
      </c>
      <c r="BY20" s="33">
        <v>1670.5954660330001</v>
      </c>
      <c r="BZ20" s="26">
        <v>1.3099936622589627E-3</v>
      </c>
      <c r="CA20" s="27">
        <v>1663.3411847899999</v>
      </c>
      <c r="CB20" s="26">
        <v>2.5218218991713143E-3</v>
      </c>
      <c r="CC20" s="25">
        <v>1658.28520303</v>
      </c>
      <c r="CD20" s="26">
        <v>7.4243660473705215E-3</v>
      </c>
      <c r="CE20" s="26">
        <f t="shared" si="4"/>
        <v>8.4893403171623638E-3</v>
      </c>
      <c r="CF20" s="40">
        <f t="shared" si="5"/>
        <v>4.110144123962667E-3</v>
      </c>
      <c r="CG20" s="4"/>
    </row>
    <row r="21" spans="1:85" x14ac:dyDescent="0.25">
      <c r="A21" s="3" t="s">
        <v>19</v>
      </c>
      <c r="B21" s="33">
        <v>1591.8554819999999</v>
      </c>
      <c r="C21" s="34" t="s">
        <v>73</v>
      </c>
      <c r="D21" s="35">
        <v>121.036</v>
      </c>
      <c r="E21" s="6">
        <v>1593.176461197</v>
      </c>
      <c r="F21" s="5">
        <v>1.7086554907197204E-3</v>
      </c>
      <c r="G21" s="6">
        <v>1593.1525839500002</v>
      </c>
      <c r="H21" s="5">
        <v>1.7164262565992437E-3</v>
      </c>
      <c r="I21" s="9">
        <v>1591.8554829899999</v>
      </c>
      <c r="J21" s="5">
        <v>0</v>
      </c>
      <c r="K21" s="5">
        <f>(E21-B21)/B21</f>
        <v>8.2983613269991706E-4</v>
      </c>
      <c r="L21" s="5">
        <f>(G21-B21)/B21</f>
        <v>8.1483650034023429E-4</v>
      </c>
      <c r="M21" s="33">
        <v>1591.8714178490004</v>
      </c>
      <c r="N21" s="26">
        <v>3.1654848544070213E-5</v>
      </c>
      <c r="O21" s="27">
        <v>1591.8714178490004</v>
      </c>
      <c r="P21" s="26">
        <v>3.1654848544070213E-5</v>
      </c>
      <c r="Q21" s="42">
        <v>1591.8554829899999</v>
      </c>
      <c r="R21" s="26">
        <v>8.8393105887664751E-6</v>
      </c>
      <c r="S21" s="26">
        <f>(M21-B21)/B21</f>
        <v>1.001086416491081E-5</v>
      </c>
      <c r="T21" s="40">
        <f>(O21-B21)/B21</f>
        <v>1.001086416491081E-5</v>
      </c>
      <c r="U21" s="36">
        <v>1594.2631774069996</v>
      </c>
      <c r="V21" s="26">
        <v>1.9361697882552915E-3</v>
      </c>
      <c r="W21" s="25">
        <v>1594.0862029539999</v>
      </c>
      <c r="X21" s="26">
        <v>1.8985951105456814E-3</v>
      </c>
      <c r="Y21" s="41">
        <v>1591.8554829899999</v>
      </c>
      <c r="Z21" s="26">
        <v>0</v>
      </c>
      <c r="AA21" s="28">
        <f t="shared" si="6"/>
        <v>1.5125087887844235E-3</v>
      </c>
      <c r="AB21" s="40">
        <f t="shared" si="7"/>
        <v>1.4013338391731813E-3</v>
      </c>
      <c r="AC21" s="6">
        <v>1596.0370127229999</v>
      </c>
      <c r="AD21" s="5">
        <v>1.9033373574189401E-3</v>
      </c>
      <c r="AE21" s="6">
        <v>1594.9602160269999</v>
      </c>
      <c r="AF21" s="5">
        <v>1.6930296948629976E-3</v>
      </c>
      <c r="AG21" s="6">
        <v>1592.01483158</v>
      </c>
      <c r="AH21" s="5">
        <v>0</v>
      </c>
      <c r="AI21" s="5">
        <f t="shared" si="8"/>
        <v>2.6268281073771015E-3</v>
      </c>
      <c r="AJ21" s="5">
        <f t="shared" si="9"/>
        <v>1.9503868674681296E-3</v>
      </c>
      <c r="AK21" s="33">
        <v>1594.6060148129998</v>
      </c>
      <c r="AL21" s="26">
        <v>1.9155616369180407E-3</v>
      </c>
      <c r="AM21" s="27">
        <v>1593.0415747410002</v>
      </c>
      <c r="AN21" s="26">
        <v>1.2920081946875656E-3</v>
      </c>
      <c r="AO21" s="42">
        <v>1591.8554829899999</v>
      </c>
      <c r="AP21" s="26">
        <v>4.3815521193707746E-5</v>
      </c>
      <c r="AQ21" s="26">
        <f t="shared" si="10"/>
        <v>1.727878468932418E-3</v>
      </c>
      <c r="AR21" s="40">
        <f t="shared" si="11"/>
        <v>7.4510076725687712E-4</v>
      </c>
      <c r="AS21" s="6">
        <v>1597.9723849530001</v>
      </c>
      <c r="AT21" s="5">
        <v>1.3575856556315886E-3</v>
      </c>
      <c r="AU21" s="6">
        <v>1596.0289989539999</v>
      </c>
      <c r="AV21" s="5">
        <v>1.4417596892563015E-3</v>
      </c>
      <c r="AW21" s="6">
        <v>1591.9255387200001</v>
      </c>
      <c r="AX21" s="5">
        <v>2.1378206879452198E-4</v>
      </c>
      <c r="AY21" s="5">
        <f t="shared" si="12"/>
        <v>3.8426245486272953E-3</v>
      </c>
      <c r="AZ21" s="5">
        <f t="shared" si="13"/>
        <v>2.6217938758840036E-3</v>
      </c>
      <c r="BA21" s="33">
        <v>1598.2554502570001</v>
      </c>
      <c r="BB21" s="26">
        <v>3.3443399015352842E-4</v>
      </c>
      <c r="BC21" s="27">
        <v>1596.9152558449998</v>
      </c>
      <c r="BD21" s="26">
        <v>8.8007458480648113E-4</v>
      </c>
      <c r="BE21" s="27">
        <v>1594.27998441</v>
      </c>
      <c r="BF21" s="26">
        <v>2.5474882903558677E-4</v>
      </c>
      <c r="BG21" s="26">
        <f t="shared" si="14"/>
        <v>4.0204455299920139E-3</v>
      </c>
      <c r="BH21" s="40">
        <f t="shared" si="15"/>
        <v>3.1785384428508578E-3</v>
      </c>
      <c r="BI21" s="6">
        <v>1596.692519507</v>
      </c>
      <c r="BJ21" s="5">
        <v>1.7236399820147236E-3</v>
      </c>
      <c r="BK21" s="6">
        <v>1595.7183678789997</v>
      </c>
      <c r="BL21" s="5">
        <v>1.3598867878347914E-3</v>
      </c>
      <c r="BM21" s="6">
        <v>1592.4273797000001</v>
      </c>
      <c r="BN21" s="5">
        <v>1.8406498556870073E-3</v>
      </c>
      <c r="BO21" s="5">
        <f t="shared" si="0"/>
        <v>3.0386159809701273E-3</v>
      </c>
      <c r="BP21" s="5">
        <f t="shared" si="1"/>
        <v>2.4266561397561621E-3</v>
      </c>
      <c r="BQ21" s="33">
        <v>1603.338630317</v>
      </c>
      <c r="BR21" s="5">
        <v>3.692051822377561E-3</v>
      </c>
      <c r="BS21" s="6">
        <v>1600.5369677879999</v>
      </c>
      <c r="BT21" s="5">
        <v>3.2711426016745703E-3</v>
      </c>
      <c r="BU21" s="6">
        <v>1597.3359395099999</v>
      </c>
      <c r="BV21" s="5">
        <v>5.8141346159076047E-3</v>
      </c>
      <c r="BW21" s="5">
        <f t="shared" si="2"/>
        <v>7.2136877039696541E-3</v>
      </c>
      <c r="BX21" s="5">
        <f t="shared" si="3"/>
        <v>5.453689663519291E-3</v>
      </c>
      <c r="BY21" s="33">
        <v>1603.8466201030001</v>
      </c>
      <c r="BZ21" s="26">
        <v>2.4404327495327308E-3</v>
      </c>
      <c r="CA21" s="27">
        <v>1598.6654106249998</v>
      </c>
      <c r="CB21" s="26">
        <v>3.1233971551802076E-3</v>
      </c>
      <c r="CC21" s="25">
        <v>1593.6941235899999</v>
      </c>
      <c r="CD21" s="26">
        <v>7.7844392290747728E-3</v>
      </c>
      <c r="CE21" s="26">
        <f t="shared" si="4"/>
        <v>7.5328057343085749E-3</v>
      </c>
      <c r="CF21" s="40">
        <f t="shared" si="5"/>
        <v>4.2779817024871632E-3</v>
      </c>
      <c r="CG21" s="4"/>
    </row>
    <row r="22" spans="1:85" x14ac:dyDescent="0.25">
      <c r="A22" s="3" t="s">
        <v>20</v>
      </c>
      <c r="B22" s="33">
        <v>1536.5262483900001</v>
      </c>
      <c r="C22" s="34" t="s">
        <v>73</v>
      </c>
      <c r="D22" s="35">
        <v>73.323999999999998</v>
      </c>
      <c r="E22" s="6">
        <v>1538.2598430630003</v>
      </c>
      <c r="F22" s="5">
        <v>1.8242882986612601E-3</v>
      </c>
      <c r="G22" s="6">
        <v>1537.2066685850002</v>
      </c>
      <c r="H22" s="5">
        <v>1.3275862002874569E-3</v>
      </c>
      <c r="I22" s="9">
        <v>1536.5262483900001</v>
      </c>
      <c r="J22" s="5">
        <v>0</v>
      </c>
      <c r="K22" s="5">
        <f>(E22-B22)/B22</f>
        <v>1.1282558139287823E-3</v>
      </c>
      <c r="L22" s="5">
        <f>(G22-B22)/B22</f>
        <v>4.428301799029342E-4</v>
      </c>
      <c r="M22" s="33">
        <v>1539.1204503060003</v>
      </c>
      <c r="N22" s="26">
        <v>2.1759832193704188E-3</v>
      </c>
      <c r="O22" s="27">
        <v>1539.1204503060003</v>
      </c>
      <c r="P22" s="26">
        <v>2.1759832193704188E-3</v>
      </c>
      <c r="Q22" s="42">
        <v>1536.5262483900001</v>
      </c>
      <c r="R22" s="26">
        <v>8.8393105887664751E-6</v>
      </c>
      <c r="S22" s="26">
        <f>(M22-B22)/B22</f>
        <v>1.688355092350979E-3</v>
      </c>
      <c r="T22" s="40">
        <f>(O22-B22)/B22</f>
        <v>1.688355092350979E-3</v>
      </c>
      <c r="U22" s="36">
        <v>1540.6283566919999</v>
      </c>
      <c r="V22" s="26">
        <v>2.1524335146578437E-3</v>
      </c>
      <c r="W22" s="25">
        <v>1540.163454</v>
      </c>
      <c r="X22" s="26">
        <v>2.0175707511928009E-3</v>
      </c>
      <c r="Y22" s="25">
        <v>1536.68559697</v>
      </c>
      <c r="Z22" s="26">
        <v>2.6030295217721075E-3</v>
      </c>
      <c r="AA22" s="28">
        <f t="shared" si="6"/>
        <v>2.6697287510044614E-3</v>
      </c>
      <c r="AB22" s="40">
        <f t="shared" si="7"/>
        <v>2.3671613900582821E-3</v>
      </c>
      <c r="AC22" s="6">
        <v>1541.5095526999999</v>
      </c>
      <c r="AD22" s="5">
        <v>2.0289051751607363E-3</v>
      </c>
      <c r="AE22" s="6">
        <v>1540.001536347</v>
      </c>
      <c r="AF22" s="5">
        <v>1.9040060516249406E-3</v>
      </c>
      <c r="AG22" s="6">
        <v>1536.68559697</v>
      </c>
      <c r="AH22" s="5">
        <v>1.5401510687758197E-3</v>
      </c>
      <c r="AI22" s="5">
        <f t="shared" si="8"/>
        <v>3.2432275824909357E-3</v>
      </c>
      <c r="AJ22" s="5">
        <f t="shared" si="9"/>
        <v>2.2617823552583847E-3</v>
      </c>
      <c r="AK22" s="33">
        <v>1539.6965922679999</v>
      </c>
      <c r="AL22" s="26">
        <v>1.9142995172119262E-3</v>
      </c>
      <c r="AM22" s="27">
        <v>1539.4993090750002</v>
      </c>
      <c r="AN22" s="26">
        <v>1.9271984848415547E-3</v>
      </c>
      <c r="AO22" s="42">
        <v>1536.5262483900001</v>
      </c>
      <c r="AP22" s="26">
        <v>4.2963726263514222E-4</v>
      </c>
      <c r="AQ22" s="26">
        <f t="shared" si="10"/>
        <v>2.0633190492656767E-3</v>
      </c>
      <c r="AR22" s="40">
        <f t="shared" si="11"/>
        <v>1.9349234600549718E-3</v>
      </c>
      <c r="AS22" s="6">
        <v>1541.8027794129998</v>
      </c>
      <c r="AT22" s="5">
        <v>1.7351609392656901E-3</v>
      </c>
      <c r="AU22" s="6">
        <v>1539.526326141</v>
      </c>
      <c r="AV22" s="5">
        <v>1.7742232852992995E-3</v>
      </c>
      <c r="AW22" s="6">
        <v>1536.65737928</v>
      </c>
      <c r="AX22" s="5">
        <v>3.1988340320703991E-3</v>
      </c>
      <c r="AY22" s="5">
        <f t="shared" si="12"/>
        <v>3.4340650076941921E-3</v>
      </c>
      <c r="AZ22" s="5">
        <f t="shared" si="13"/>
        <v>1.9525066715544044E-3</v>
      </c>
      <c r="BA22" s="33">
        <v>1543.353943691</v>
      </c>
      <c r="BB22" s="26">
        <v>1.2129903435607733E-3</v>
      </c>
      <c r="BC22" s="27">
        <v>1541.5444585379996</v>
      </c>
      <c r="BD22" s="26">
        <v>9.988935060426848E-4</v>
      </c>
      <c r="BE22" s="27">
        <v>1538.53278518</v>
      </c>
      <c r="BF22" s="26">
        <v>2.5053640396802183E-3</v>
      </c>
      <c r="BG22" s="26">
        <f t="shared" si="14"/>
        <v>4.4435917109480758E-3</v>
      </c>
      <c r="BH22" s="40">
        <f t="shared" si="15"/>
        <v>3.2659449542483876E-3</v>
      </c>
      <c r="BI22" s="6">
        <v>1543.9894838949999</v>
      </c>
      <c r="BJ22" s="5">
        <v>9.404883882337293E-4</v>
      </c>
      <c r="BK22" s="6">
        <v>1541.920414532</v>
      </c>
      <c r="BL22" s="5">
        <v>1.034477848429881E-3</v>
      </c>
      <c r="BM22" s="6">
        <v>1537.49992507</v>
      </c>
      <c r="BN22" s="5">
        <v>1.8727741592036993E-3</v>
      </c>
      <c r="BO22" s="5">
        <f t="shared" si="0"/>
        <v>4.8572131539047526E-3</v>
      </c>
      <c r="BP22" s="5">
        <f t="shared" si="1"/>
        <v>3.5106241417300929E-3</v>
      </c>
      <c r="BQ22" s="33">
        <v>1546.6153244449999</v>
      </c>
      <c r="BR22" s="5">
        <v>3.6894232026230046E-3</v>
      </c>
      <c r="BS22" s="6">
        <v>1545.0336719719999</v>
      </c>
      <c r="BT22" s="5">
        <v>3.8687612331337437E-3</v>
      </c>
      <c r="BU22" s="6">
        <v>1542.0067048999999</v>
      </c>
      <c r="BV22" s="5">
        <v>0</v>
      </c>
      <c r="BW22" s="5">
        <f t="shared" si="2"/>
        <v>6.5661592605862516E-3</v>
      </c>
      <c r="BX22" s="5">
        <f t="shared" si="3"/>
        <v>5.5367902702046293E-3</v>
      </c>
      <c r="BY22" s="33">
        <v>1548.9367427910001</v>
      </c>
      <c r="BZ22" s="26">
        <v>4.00540395467634E-3</v>
      </c>
      <c r="CA22" s="27">
        <v>1545.2618004459998</v>
      </c>
      <c r="CB22" s="26">
        <v>4.0280699416895211E-3</v>
      </c>
      <c r="CC22" s="25">
        <v>1538.5697018200001</v>
      </c>
      <c r="CD22" s="26">
        <v>1.8832293416469648E-5</v>
      </c>
      <c r="CE22" s="26">
        <f t="shared" si="4"/>
        <v>8.0769817072789945E-3</v>
      </c>
      <c r="CF22" s="40">
        <f t="shared" si="5"/>
        <v>5.6852605447860081E-3</v>
      </c>
      <c r="CG22" s="4"/>
    </row>
    <row r="23" spans="1:85" x14ac:dyDescent="0.25">
      <c r="A23" s="3" t="s">
        <v>21</v>
      </c>
      <c r="B23" s="33">
        <v>75105.070620900005</v>
      </c>
      <c r="C23" s="34" t="s">
        <v>73</v>
      </c>
      <c r="D23" s="35">
        <v>1137.55</v>
      </c>
      <c r="E23" s="6">
        <v>75347.141670559999</v>
      </c>
      <c r="F23" s="5">
        <v>1.3629402490799726E-3</v>
      </c>
      <c r="G23" s="6">
        <v>75226.052580789998</v>
      </c>
      <c r="H23" s="5">
        <v>1.591497581554106E-3</v>
      </c>
      <c r="I23" s="9">
        <v>75105.070620900005</v>
      </c>
      <c r="J23" s="5">
        <v>3.0554735239667142E-3</v>
      </c>
      <c r="K23" s="5">
        <f>(E23-B23)/B23</f>
        <v>3.2230986224867537E-3</v>
      </c>
      <c r="L23" s="5">
        <f>(G23-B23)/B23</f>
        <v>1.6108361111949433E-3</v>
      </c>
      <c r="M23" s="33">
        <v>75220.163060199993</v>
      </c>
      <c r="N23" s="26">
        <v>1.6128399392123121E-3</v>
      </c>
      <c r="O23" s="27">
        <v>75220.163060199993</v>
      </c>
      <c r="P23" s="26">
        <v>1.6128399392123121E-3</v>
      </c>
      <c r="Q23" s="42">
        <v>75105.070620900005</v>
      </c>
      <c r="R23" s="26">
        <v>8.8393105887664751E-6</v>
      </c>
      <c r="S23" s="26">
        <f>(M23-B23)/B23</f>
        <v>1.532419027750174E-3</v>
      </c>
      <c r="T23" s="40">
        <f>(O23-B23)/B23</f>
        <v>1.532419027750174E-3</v>
      </c>
      <c r="U23" s="36">
        <v>75613.398949270006</v>
      </c>
      <c r="V23" s="26">
        <v>1.8550934783456467E-3</v>
      </c>
      <c r="W23" s="25">
        <v>75309.264787839988</v>
      </c>
      <c r="X23" s="26">
        <v>2.5166052576373792E-3</v>
      </c>
      <c r="Y23" s="41">
        <v>75105.070620900005</v>
      </c>
      <c r="Z23" s="26">
        <v>3.0953504934479069E-3</v>
      </c>
      <c r="AA23" s="28">
        <f t="shared" si="6"/>
        <v>6.768229151076042E-3</v>
      </c>
      <c r="AB23" s="40">
        <f t="shared" si="7"/>
        <v>2.7187800404405663E-3</v>
      </c>
      <c r="AC23" s="6">
        <v>75674.903294639982</v>
      </c>
      <c r="AD23" s="5">
        <v>1.7036970273246507E-3</v>
      </c>
      <c r="AE23" s="6">
        <v>75281.83911038001</v>
      </c>
      <c r="AF23" s="5">
        <v>1.7639945358398903E-3</v>
      </c>
      <c r="AG23" s="9">
        <v>75105.070620900005</v>
      </c>
      <c r="AH23" s="5">
        <v>5.948248772173737E-3</v>
      </c>
      <c r="AI23" s="5">
        <f t="shared" si="8"/>
        <v>7.5871398432771769E-3</v>
      </c>
      <c r="AJ23" s="5">
        <f t="shared" si="9"/>
        <v>2.3536159145933016E-3</v>
      </c>
      <c r="AK23" s="33">
        <v>75716.471217369995</v>
      </c>
      <c r="AL23" s="26">
        <v>2.3111770794835436E-3</v>
      </c>
      <c r="AM23" s="27">
        <v>75342.267097499993</v>
      </c>
      <c r="AN23" s="26">
        <v>1.5882260746936524E-3</v>
      </c>
      <c r="AO23" s="27">
        <v>75165.656900100003</v>
      </c>
      <c r="AP23" s="26">
        <v>8.8498016893808727E-3</v>
      </c>
      <c r="AQ23" s="26">
        <f t="shared" si="10"/>
        <v>8.1406034428233576E-3</v>
      </c>
      <c r="AR23" s="40">
        <f t="shared" si="11"/>
        <v>3.1581952408680789E-3</v>
      </c>
      <c r="AS23" s="6">
        <v>75950.661652220006</v>
      </c>
      <c r="AT23" s="5">
        <v>1.5655483533034064E-3</v>
      </c>
      <c r="AU23" s="6">
        <v>75181.009072140005</v>
      </c>
      <c r="AV23" s="5">
        <v>1.0942256888722718E-3</v>
      </c>
      <c r="AW23" s="9">
        <v>75105.070620900005</v>
      </c>
      <c r="AX23" s="5">
        <v>9.086104350040404E-3</v>
      </c>
      <c r="AY23" s="5">
        <f t="shared" si="12"/>
        <v>1.1258774198991189E-2</v>
      </c>
      <c r="AZ23" s="5">
        <f t="shared" si="13"/>
        <v>1.0110961964646279E-3</v>
      </c>
      <c r="BA23" s="33">
        <v>76054.088411650009</v>
      </c>
      <c r="BB23" s="26">
        <v>2.3786933657701276E-3</v>
      </c>
      <c r="BC23" s="27">
        <v>75363.560374770008</v>
      </c>
      <c r="BD23" s="26">
        <v>1.3696712145167711E-3</v>
      </c>
      <c r="BE23" s="27">
        <v>75193.757916200004</v>
      </c>
      <c r="BF23" s="26">
        <v>6.0711118741095926E-3</v>
      </c>
      <c r="BG23" s="26">
        <f t="shared" si="14"/>
        <v>1.2635868429446813E-2</v>
      </c>
      <c r="BH23" s="40">
        <f t="shared" si="15"/>
        <v>3.4417084190594017E-3</v>
      </c>
      <c r="BI23" s="6">
        <v>75444.723399659997</v>
      </c>
      <c r="BJ23" s="5">
        <v>2.0152226240902796E-3</v>
      </c>
      <c r="BK23" s="6">
        <v>75191.904104920002</v>
      </c>
      <c r="BL23" s="5">
        <v>1.0924484458092413E-3</v>
      </c>
      <c r="BM23" s="9">
        <v>75105.070620900005</v>
      </c>
      <c r="BN23" s="5">
        <v>6.7178562806954683E-4</v>
      </c>
      <c r="BO23" s="5">
        <f t="shared" si="0"/>
        <v>4.5223681430834597E-3</v>
      </c>
      <c r="BP23" s="5">
        <f t="shared" si="1"/>
        <v>1.1561600741752459E-3</v>
      </c>
      <c r="BQ23" s="33">
        <v>75719.328049040007</v>
      </c>
      <c r="BR23" s="5">
        <v>2.0266718208733045E-3</v>
      </c>
      <c r="BS23" s="6">
        <v>75278.656466179978</v>
      </c>
      <c r="BT23" s="5">
        <v>9.7064747499519871E-4</v>
      </c>
      <c r="BU23" s="6">
        <v>75193.757916200004</v>
      </c>
      <c r="BV23" s="5">
        <v>5.5547861369247284E-3</v>
      </c>
      <c r="BW23" s="5">
        <f t="shared" si="2"/>
        <v>8.1786412430197158E-3</v>
      </c>
      <c r="BX23" s="5">
        <f t="shared" si="3"/>
        <v>2.3112400247403278E-3</v>
      </c>
      <c r="BY23" s="33">
        <v>75730.411286910006</v>
      </c>
      <c r="BZ23" s="26">
        <v>2.162877402154388E-3</v>
      </c>
      <c r="CA23" s="27">
        <v>75133.569657190004</v>
      </c>
      <c r="CB23" s="26">
        <v>4.9066061999841456E-4</v>
      </c>
      <c r="CC23" s="41">
        <v>75105.070620900005</v>
      </c>
      <c r="CD23" s="26">
        <v>6.6724910242163945E-3</v>
      </c>
      <c r="CE23" s="26">
        <f t="shared" si="4"/>
        <v>8.326211011323954E-3</v>
      </c>
      <c r="CF23" s="40">
        <f t="shared" si="5"/>
        <v>3.7945555545577621E-4</v>
      </c>
      <c r="CG23" s="4"/>
    </row>
    <row r="24" spans="1:85" x14ac:dyDescent="0.25">
      <c r="A24" s="3" t="s">
        <v>22</v>
      </c>
      <c r="B24" s="33">
        <v>73943.367700000003</v>
      </c>
      <c r="C24" s="34" t="s">
        <v>73</v>
      </c>
      <c r="D24" s="35">
        <v>527.36</v>
      </c>
      <c r="E24" s="6">
        <v>74129.155553830002</v>
      </c>
      <c r="F24" s="5">
        <v>2.2080506351059392E-3</v>
      </c>
      <c r="G24" s="6">
        <v>74011.061038169995</v>
      </c>
      <c r="H24" s="5">
        <v>1.5708557966786232E-3</v>
      </c>
      <c r="I24" s="9">
        <v>73943.367708299993</v>
      </c>
      <c r="J24" s="5">
        <v>0</v>
      </c>
      <c r="K24" s="5">
        <f>(E24-B24)/B24</f>
        <v>2.5125695462474753E-3</v>
      </c>
      <c r="L24" s="5">
        <f>(G24-B24)/B24</f>
        <v>9.1547545473767732E-4</v>
      </c>
      <c r="M24" s="33">
        <v>74058.460147599995</v>
      </c>
      <c r="N24" s="26">
        <v>1.6381394235820117E-3</v>
      </c>
      <c r="O24" s="27">
        <v>74058.460147599995</v>
      </c>
      <c r="P24" s="26">
        <v>1.6381394235820117E-3</v>
      </c>
      <c r="Q24" s="42">
        <v>73943.367708299993</v>
      </c>
      <c r="R24" s="26">
        <v>8.8393105887664751E-6</v>
      </c>
      <c r="S24" s="26">
        <f>(M24-B24)/B24</f>
        <v>1.5564945333155652E-3</v>
      </c>
      <c r="T24" s="40">
        <f>(O24-B24)/B24</f>
        <v>1.5564945333155652E-3</v>
      </c>
      <c r="U24" s="36">
        <v>74474.567092620011</v>
      </c>
      <c r="V24" s="26">
        <v>3.6898620637412019E-3</v>
      </c>
      <c r="W24" s="25">
        <v>74127.934106789995</v>
      </c>
      <c r="X24" s="26">
        <v>1.7394813892278895E-3</v>
      </c>
      <c r="Y24" s="25">
        <v>73997.105042399999</v>
      </c>
      <c r="Z24" s="26">
        <v>1.5680318112858826E-3</v>
      </c>
      <c r="AA24" s="28">
        <f t="shared" si="6"/>
        <v>7.1838679944247171E-3</v>
      </c>
      <c r="AB24" s="40">
        <f t="shared" si="7"/>
        <v>2.4960508633959941E-3</v>
      </c>
      <c r="AC24" s="6">
        <v>74460.603387960015</v>
      </c>
      <c r="AD24" s="5">
        <v>2.5178798204540148E-3</v>
      </c>
      <c r="AE24" s="6">
        <v>74140.293498960003</v>
      </c>
      <c r="AF24" s="5">
        <v>1.8593170337303986E-3</v>
      </c>
      <c r="AG24" s="9">
        <v>73943.367708299993</v>
      </c>
      <c r="AH24" s="5">
        <v>4.3477366404867067E-3</v>
      </c>
      <c r="AI24" s="5">
        <f t="shared" si="8"/>
        <v>6.9950247608212739E-3</v>
      </c>
      <c r="AJ24" s="5">
        <f t="shared" si="9"/>
        <v>2.6631975941231165E-3</v>
      </c>
      <c r="AK24" s="33">
        <v>74316.129605800001</v>
      </c>
      <c r="AL24" s="26">
        <v>3.4732913159689115E-3</v>
      </c>
      <c r="AM24" s="27">
        <v>74111.250072850002</v>
      </c>
      <c r="AN24" s="26">
        <v>1.9932226190966626E-3</v>
      </c>
      <c r="AO24" s="27">
        <v>74003.059743799997</v>
      </c>
      <c r="AP24" s="26">
        <v>2.7987065449340625E-3</v>
      </c>
      <c r="AQ24" s="26">
        <f t="shared" si="10"/>
        <v>5.0411810740396967E-3</v>
      </c>
      <c r="AR24" s="40">
        <f t="shared" si="11"/>
        <v>2.2704182683580859E-3</v>
      </c>
      <c r="AS24" s="6">
        <v>74940.87097579999</v>
      </c>
      <c r="AT24" s="5">
        <v>2.0468224188012828E-16</v>
      </c>
      <c r="AU24" s="6">
        <v>74234.138866099995</v>
      </c>
      <c r="AV24" s="5">
        <v>0</v>
      </c>
      <c r="AW24" s="6">
        <v>74234.138866099995</v>
      </c>
      <c r="AX24" s="5">
        <v>9.4305297029204302E-3</v>
      </c>
      <c r="AY24" s="5">
        <f t="shared" si="12"/>
        <v>1.349009798751683E-2</v>
      </c>
      <c r="AZ24" s="5">
        <f t="shared" si="13"/>
        <v>3.932349514830011E-3</v>
      </c>
      <c r="BA24" s="33">
        <v>74741.648037300009</v>
      </c>
      <c r="BB24" s="26">
        <v>1.8411800404265605E-3</v>
      </c>
      <c r="BC24" s="27">
        <v>74133.397989710007</v>
      </c>
      <c r="BD24" s="26">
        <v>1.4721456772004995E-3</v>
      </c>
      <c r="BE24" s="27">
        <v>74003.059743799997</v>
      </c>
      <c r="BF24" s="26">
        <v>7.9478810563938743E-3</v>
      </c>
      <c r="BG24" s="26">
        <f t="shared" si="14"/>
        <v>1.0795834192171991E-2</v>
      </c>
      <c r="BH24" s="40">
        <f t="shared" si="15"/>
        <v>2.5699436693360747E-3</v>
      </c>
      <c r="BI24" s="6">
        <v>74371.035890500003</v>
      </c>
      <c r="BJ24" s="5">
        <v>8.3710383553840405E-4</v>
      </c>
      <c r="BK24" s="6">
        <v>74044.601259169984</v>
      </c>
      <c r="BL24" s="5">
        <v>1.4781897395490214E-3</v>
      </c>
      <c r="BM24" s="9">
        <v>73943.367708299993</v>
      </c>
      <c r="BN24" s="5">
        <v>5.2958841541788032E-3</v>
      </c>
      <c r="BO24" s="5">
        <f t="shared" si="0"/>
        <v>5.7837261650716034E-3</v>
      </c>
      <c r="BP24" s="5">
        <f t="shared" si="1"/>
        <v>1.3690688200827127E-3</v>
      </c>
      <c r="BQ24" s="33">
        <v>74311.225487389995</v>
      </c>
      <c r="BR24" s="5">
        <v>3.2788770925457583E-3</v>
      </c>
      <c r="BS24" s="6">
        <v>74109.989738430013</v>
      </c>
      <c r="BT24" s="5">
        <v>1.6961651846366861E-3</v>
      </c>
      <c r="BU24" s="9">
        <v>73943.367708299993</v>
      </c>
      <c r="BV24" s="5">
        <v>5.1486899809720663E-3</v>
      </c>
      <c r="BW24" s="5">
        <f t="shared" si="2"/>
        <v>4.9748584468379863E-3</v>
      </c>
      <c r="BX24" s="5">
        <f t="shared" si="3"/>
        <v>2.2533736778939059E-3</v>
      </c>
      <c r="BY24" s="33">
        <v>74589.039550619986</v>
      </c>
      <c r="BZ24" s="26">
        <v>1.9893830083888187E-3</v>
      </c>
      <c r="CA24" s="27">
        <v>74029.562049250002</v>
      </c>
      <c r="CB24" s="26">
        <v>1.2533876037429121E-3</v>
      </c>
      <c r="CC24" s="41">
        <v>73943.367708299993</v>
      </c>
      <c r="CD24" s="26">
        <v>1.0151069696850142E-2</v>
      </c>
      <c r="CE24" s="26">
        <f t="shared" si="4"/>
        <v>8.7319778731146849E-3</v>
      </c>
      <c r="CF24" s="40">
        <f t="shared" si="5"/>
        <v>1.1656806003170384E-3</v>
      </c>
      <c r="CG24" s="4"/>
    </row>
    <row r="25" spans="1:85" x14ac:dyDescent="0.25">
      <c r="A25" s="3" t="s">
        <v>23</v>
      </c>
      <c r="B25" s="33">
        <v>72908.6963731</v>
      </c>
      <c r="C25" s="34" t="s">
        <v>73</v>
      </c>
      <c r="D25" s="35">
        <v>188.3</v>
      </c>
      <c r="E25" s="6">
        <v>73180.654283590004</v>
      </c>
      <c r="F25" s="5">
        <v>5.0184124462950173E-3</v>
      </c>
      <c r="G25" s="6">
        <v>72990.324120470003</v>
      </c>
      <c r="H25" s="5">
        <v>1.501943766580845E-3</v>
      </c>
      <c r="I25" s="9">
        <v>72908.6963731</v>
      </c>
      <c r="J25" s="5">
        <v>8.5878524718486224E-4</v>
      </c>
      <c r="K25" s="5">
        <f>(E25-B25)/B25</f>
        <v>3.7301162140973916E-3</v>
      </c>
      <c r="L25" s="5">
        <f>(G25-B25)/B25</f>
        <v>1.1195886283891896E-3</v>
      </c>
      <c r="M25" s="33">
        <v>72977.751836679992</v>
      </c>
      <c r="N25" s="26">
        <v>1.5236131163799257E-3</v>
      </c>
      <c r="O25" s="27">
        <v>72977.751836679992</v>
      </c>
      <c r="P25" s="26">
        <v>1.5236131163799257E-3</v>
      </c>
      <c r="Q25" s="42">
        <v>72908.6963731</v>
      </c>
      <c r="R25" s="26">
        <v>8.8393105887664751E-6</v>
      </c>
      <c r="S25" s="26">
        <f>(M25-B25)/B25</f>
        <v>9.4714988767061507E-4</v>
      </c>
      <c r="T25" s="40">
        <f>(O25-B25)/B25</f>
        <v>9.4714988767061507E-4</v>
      </c>
      <c r="U25" s="36">
        <v>73329.802617599984</v>
      </c>
      <c r="V25" s="26">
        <v>2.1052609111817193E-3</v>
      </c>
      <c r="W25" s="25">
        <v>73111.030517289997</v>
      </c>
      <c r="X25" s="26">
        <v>1.6391064209965531E-3</v>
      </c>
      <c r="Y25" s="41">
        <v>72908.6963731</v>
      </c>
      <c r="Z25" s="26">
        <v>2.3327224196521123E-3</v>
      </c>
      <c r="AA25" s="28">
        <f t="shared" si="6"/>
        <v>5.7758026881324599E-3</v>
      </c>
      <c r="AB25" s="40">
        <f t="shared" si="7"/>
        <v>2.7751716085359823E-3</v>
      </c>
      <c r="AC25" s="6">
        <v>73439.124338729991</v>
      </c>
      <c r="AD25" s="5">
        <v>3.386490858694326E-3</v>
      </c>
      <c r="AE25" s="6">
        <v>73044.593183570003</v>
      </c>
      <c r="AF25" s="5">
        <v>1.5459513181906841E-3</v>
      </c>
      <c r="AG25" s="9">
        <v>72908.6963731</v>
      </c>
      <c r="AH25" s="5">
        <v>4.130010385452648E-3</v>
      </c>
      <c r="AI25" s="5">
        <f t="shared" si="8"/>
        <v>7.2752359048583294E-3</v>
      </c>
      <c r="AJ25" s="5">
        <f t="shared" si="9"/>
        <v>1.8639314269805428E-3</v>
      </c>
      <c r="AK25" s="33">
        <v>73468.135067420008</v>
      </c>
      <c r="AL25" s="26">
        <v>4.8832997112804736E-3</v>
      </c>
      <c r="AM25" s="27">
        <v>73141.33183272001</v>
      </c>
      <c r="AN25" s="26">
        <v>2.1338688722254526E-3</v>
      </c>
      <c r="AO25" s="42">
        <v>72908.6963731</v>
      </c>
      <c r="AP25" s="26">
        <v>3.5685743350014252E-3</v>
      </c>
      <c r="AQ25" s="26">
        <f t="shared" si="10"/>
        <v>7.6731408206389962E-3</v>
      </c>
      <c r="AR25" s="40">
        <f t="shared" si="11"/>
        <v>3.1907779344940083E-3</v>
      </c>
      <c r="AS25" s="6">
        <v>73570.424405390004</v>
      </c>
      <c r="AT25" s="5">
        <v>3.2975744819696558E-3</v>
      </c>
      <c r="AU25" s="6">
        <v>73109.420459349989</v>
      </c>
      <c r="AV25" s="5">
        <v>1.5647056459903773E-3</v>
      </c>
      <c r="AW25" s="6">
        <v>72971.363103199998</v>
      </c>
      <c r="AX25" s="5">
        <v>9.0015600231751237E-3</v>
      </c>
      <c r="AY25" s="5">
        <f t="shared" si="12"/>
        <v>9.0761193822984313E-3</v>
      </c>
      <c r="AZ25" s="5">
        <f t="shared" si="13"/>
        <v>2.7530884000834697E-3</v>
      </c>
      <c r="BA25" s="33">
        <v>73670.461402669986</v>
      </c>
      <c r="BB25" s="26">
        <v>3.0808518684044403E-3</v>
      </c>
      <c r="BC25" s="27">
        <v>73085.610190850013</v>
      </c>
      <c r="BD25" s="26">
        <v>1.9069704528801529E-3</v>
      </c>
      <c r="BE25" s="42">
        <v>72908.6963731</v>
      </c>
      <c r="BF25" s="26">
        <v>9.0828797014302336E-3</v>
      </c>
      <c r="BG25" s="26">
        <f t="shared" si="14"/>
        <v>1.0448205323433031E-2</v>
      </c>
      <c r="BH25" s="40">
        <f t="shared" si="15"/>
        <v>2.4265118778791762E-3</v>
      </c>
      <c r="BI25" s="6">
        <v>73227.158464029999</v>
      </c>
      <c r="BJ25" s="5">
        <v>1.6584000264574393E-3</v>
      </c>
      <c r="BK25" s="6">
        <v>73011.139745920009</v>
      </c>
      <c r="BL25" s="5">
        <v>1.462237445007017E-3</v>
      </c>
      <c r="BM25" s="9">
        <v>72908.6963731</v>
      </c>
      <c r="BN25" s="5">
        <v>5.8396793664817282E-3</v>
      </c>
      <c r="BO25" s="5">
        <f t="shared" si="0"/>
        <v>4.3679575520088072E-3</v>
      </c>
      <c r="BP25" s="5">
        <f t="shared" si="1"/>
        <v>1.405091270536092E-3</v>
      </c>
      <c r="BQ25" s="33">
        <v>73252.77004393001</v>
      </c>
      <c r="BR25" s="5">
        <v>2.6256835669333017E-3</v>
      </c>
      <c r="BS25" s="6">
        <v>72987.63050910001</v>
      </c>
      <c r="BT25" s="5">
        <v>1.7400705065027445E-3</v>
      </c>
      <c r="BU25" s="9">
        <v>72908.6963731</v>
      </c>
      <c r="BV25" s="5">
        <v>1.6773544871157267E-3</v>
      </c>
      <c r="BW25" s="5">
        <f t="shared" si="2"/>
        <v>4.719240473993136E-3</v>
      </c>
      <c r="BX25" s="5">
        <f t="shared" si="3"/>
        <v>1.082643634115695E-3</v>
      </c>
      <c r="BY25" s="33">
        <v>73485.979125429993</v>
      </c>
      <c r="BZ25" s="26">
        <v>2.5181351462348822E-3</v>
      </c>
      <c r="CA25" s="27">
        <v>72940.174602790008</v>
      </c>
      <c r="CB25" s="26">
        <v>9.4221878830563267E-4</v>
      </c>
      <c r="CC25" s="41">
        <v>72908.6963731</v>
      </c>
      <c r="CD25" s="26">
        <v>9.7109548849888486E-3</v>
      </c>
      <c r="CE25" s="26">
        <f t="shared" si="4"/>
        <v>7.9178860828320076E-3</v>
      </c>
      <c r="CF25" s="40">
        <f t="shared" si="5"/>
        <v>4.3174862884563228E-4</v>
      </c>
      <c r="CG25" s="4"/>
    </row>
    <row r="26" spans="1:85" x14ac:dyDescent="0.25">
      <c r="A26" s="3" t="s">
        <v>24</v>
      </c>
      <c r="B26" s="33">
        <v>72166.579500000007</v>
      </c>
      <c r="C26" s="34" t="s">
        <v>73</v>
      </c>
      <c r="D26" s="35">
        <v>147.28</v>
      </c>
      <c r="E26" s="6">
        <v>72461.087989470005</v>
      </c>
      <c r="F26" s="5">
        <v>4.6618969344159036E-3</v>
      </c>
      <c r="G26" s="6">
        <v>72219.298608190002</v>
      </c>
      <c r="H26" s="5">
        <v>1.309279406595733E-3</v>
      </c>
      <c r="I26" s="9">
        <v>72166.579501300002</v>
      </c>
      <c r="J26" s="5">
        <v>0</v>
      </c>
      <c r="K26" s="5">
        <f>(E26-B26)/B26</f>
        <v>4.08095397496285E-3</v>
      </c>
      <c r="L26" s="5">
        <f>(G26-B26)/B26</f>
        <v>7.3051970254450792E-4</v>
      </c>
      <c r="M26" s="33">
        <v>72235.634964879995</v>
      </c>
      <c r="N26" s="26">
        <v>1.5392660417028784E-3</v>
      </c>
      <c r="O26" s="27">
        <v>72235.634964879995</v>
      </c>
      <c r="P26" s="26">
        <v>1.5392660417028784E-3</v>
      </c>
      <c r="Q26" s="42">
        <v>72166.579501300002</v>
      </c>
      <c r="R26" s="26">
        <v>8.8393105887664751E-6</v>
      </c>
      <c r="S26" s="26">
        <f>(M26-B26)/B26</f>
        <v>9.5688981462656113E-4</v>
      </c>
      <c r="T26" s="40">
        <f>(O26-B26)/B26</f>
        <v>9.5688981462656113E-4</v>
      </c>
      <c r="U26" s="36">
        <v>72637.847187360007</v>
      </c>
      <c r="V26" s="26">
        <v>3.1758633194219768E-3</v>
      </c>
      <c r="W26" s="25">
        <v>72287.290274599989</v>
      </c>
      <c r="X26" s="26">
        <v>1.6026447528406471E-3</v>
      </c>
      <c r="Y26" s="41">
        <v>72166.579501300002</v>
      </c>
      <c r="Z26" s="26">
        <v>6.4997777325300045E-3</v>
      </c>
      <c r="AA26" s="28">
        <f t="shared" si="6"/>
        <v>6.5302760727352933E-3</v>
      </c>
      <c r="AB26" s="40">
        <f t="shared" si="7"/>
        <v>1.6726686429690346E-3</v>
      </c>
      <c r="AC26" s="6">
        <v>72671.703540610004</v>
      </c>
      <c r="AD26" s="5">
        <v>3.5095237523051297E-3</v>
      </c>
      <c r="AE26" s="6">
        <v>72325.758996240009</v>
      </c>
      <c r="AF26" s="5">
        <v>1.6036312319858779E-3</v>
      </c>
      <c r="AG26" s="9">
        <v>72166.579501300002</v>
      </c>
      <c r="AH26" s="5">
        <v>3.5092516781038735E-3</v>
      </c>
      <c r="AI26" s="5">
        <f t="shared" si="8"/>
        <v>6.9994177929687913E-3</v>
      </c>
      <c r="AJ26" s="5">
        <f t="shared" si="9"/>
        <v>2.2057231663584905E-3</v>
      </c>
      <c r="AK26" s="33">
        <v>72761.859202520005</v>
      </c>
      <c r="AL26" s="26">
        <v>2.2092706334921994E-3</v>
      </c>
      <c r="AM26" s="27">
        <v>72444.287323940007</v>
      </c>
      <c r="AN26" s="26">
        <v>2.6677966774988765E-3</v>
      </c>
      <c r="AO26" s="27">
        <v>72205.309143000006</v>
      </c>
      <c r="AP26" s="26">
        <v>4.3090540073491158E-3</v>
      </c>
      <c r="AQ26" s="26">
        <f t="shared" si="10"/>
        <v>8.2486894438442652E-3</v>
      </c>
      <c r="AR26" s="40">
        <f t="shared" si="11"/>
        <v>3.8481500143705684E-3</v>
      </c>
      <c r="AS26" s="6">
        <v>73062.017132780005</v>
      </c>
      <c r="AT26" s="5">
        <v>2.483083554856616E-3</v>
      </c>
      <c r="AU26" s="6">
        <v>72267.923341619986</v>
      </c>
      <c r="AV26" s="5">
        <v>1.5871734482619377E-3</v>
      </c>
      <c r="AW26" s="9">
        <v>72166.579501300002</v>
      </c>
      <c r="AX26" s="5">
        <v>1.1681829147814429E-2</v>
      </c>
      <c r="AY26" s="5">
        <f t="shared" si="12"/>
        <v>1.2407926757565088E-2</v>
      </c>
      <c r="AZ26" s="5">
        <f t="shared" si="13"/>
        <v>1.4043043514342919E-3</v>
      </c>
      <c r="BA26" s="33">
        <v>72860.358503990006</v>
      </c>
      <c r="BB26" s="26">
        <v>1.7912048739169943E-3</v>
      </c>
      <c r="BC26" s="27">
        <v>72235.634964879995</v>
      </c>
      <c r="BD26" s="26">
        <v>1.5392660417028784E-3</v>
      </c>
      <c r="BE26" s="42">
        <v>72166.579501300002</v>
      </c>
      <c r="BF26" s="26">
        <v>8.5228242620893381E-3</v>
      </c>
      <c r="BG26" s="26">
        <f t="shared" si="14"/>
        <v>9.613577486930763E-3</v>
      </c>
      <c r="BH26" s="40">
        <f t="shared" si="15"/>
        <v>9.5688981462656113E-4</v>
      </c>
      <c r="BI26" s="6">
        <v>72442.975304010004</v>
      </c>
      <c r="BJ26" s="5">
        <v>9.6870293451731075E-4</v>
      </c>
      <c r="BK26" s="6">
        <v>72166.581404830009</v>
      </c>
      <c r="BL26" s="5">
        <v>8.3411050862079019E-8</v>
      </c>
      <c r="BM26" s="9">
        <v>72166.579501300002</v>
      </c>
      <c r="BN26" s="5">
        <v>4.8633158249588009E-3</v>
      </c>
      <c r="BO26" s="5">
        <f t="shared" si="0"/>
        <v>3.8299695776768373E-3</v>
      </c>
      <c r="BP26" s="5">
        <f t="shared" si="1"/>
        <v>2.6394904886363491E-8</v>
      </c>
      <c r="BQ26" s="33">
        <v>72641.177682719994</v>
      </c>
      <c r="BR26" s="5">
        <v>1.200291647503757E-3</v>
      </c>
      <c r="BS26" s="6">
        <v>72171.540660130006</v>
      </c>
      <c r="BT26" s="5">
        <v>2.1737878384136568E-4</v>
      </c>
      <c r="BU26" s="9">
        <v>72166.579501300002</v>
      </c>
      <c r="BV26" s="5">
        <v>6.9643695887294408E-3</v>
      </c>
      <c r="BW26" s="5">
        <f t="shared" si="2"/>
        <v>6.5764261796554544E-3</v>
      </c>
      <c r="BX26" s="5">
        <f t="shared" si="3"/>
        <v>6.8745950887120271E-5</v>
      </c>
      <c r="BY26" s="33">
        <v>72729.266887730002</v>
      </c>
      <c r="BZ26" s="26">
        <v>1.2985777188535444E-3</v>
      </c>
      <c r="CA26" s="27">
        <v>72170.662414100007</v>
      </c>
      <c r="CB26" s="26">
        <v>1.6892080191607093E-4</v>
      </c>
      <c r="CC26" s="41">
        <v>72166.579501300002</v>
      </c>
      <c r="CD26" s="26">
        <v>6.9900142669837182E-3</v>
      </c>
      <c r="CE26" s="26">
        <f t="shared" si="4"/>
        <v>7.7970632892472736E-3</v>
      </c>
      <c r="CF26" s="40">
        <f t="shared" si="5"/>
        <v>5.6576245241046378E-5</v>
      </c>
      <c r="CG26" s="4"/>
    </row>
    <row r="27" spans="1:85" x14ac:dyDescent="0.25">
      <c r="A27" s="3" t="s">
        <v>25</v>
      </c>
      <c r="B27" s="33">
        <v>71202.986409999998</v>
      </c>
      <c r="C27" s="34" t="s">
        <v>73</v>
      </c>
      <c r="D27" s="35">
        <v>252.14</v>
      </c>
      <c r="E27" s="6">
        <v>71402.62280669999</v>
      </c>
      <c r="F27" s="5">
        <v>4.7052080049683207E-3</v>
      </c>
      <c r="G27" s="6">
        <v>71267.330013930012</v>
      </c>
      <c r="H27" s="5">
        <v>1.9128568780335889E-3</v>
      </c>
      <c r="I27" s="9">
        <v>71202.986416</v>
      </c>
      <c r="J27" s="5">
        <v>0</v>
      </c>
      <c r="K27" s="5">
        <f>(E27-B27)/B27</f>
        <v>2.8037643751407993E-3</v>
      </c>
      <c r="L27" s="5">
        <f>(G27-B27)/B27</f>
        <v>9.0366439912381862E-4</v>
      </c>
      <c r="M27" s="33">
        <v>71202.986415999985</v>
      </c>
      <c r="N27" s="26">
        <v>2.1542727702681508E-16</v>
      </c>
      <c r="O27" s="27">
        <v>71202.986415999985</v>
      </c>
      <c r="P27" s="26">
        <v>2.1542727702681508E-16</v>
      </c>
      <c r="Q27" s="42">
        <v>71202.986416</v>
      </c>
      <c r="R27" s="26">
        <v>8.8393105887664751E-6</v>
      </c>
      <c r="S27" s="26">
        <f>(M27-B27)/B27</f>
        <v>8.4265952621007589E-11</v>
      </c>
      <c r="T27" s="40">
        <f>(O27-B27)/B27</f>
        <v>8.4265952621007589E-11</v>
      </c>
      <c r="U27" s="36">
        <v>71644.954263110005</v>
      </c>
      <c r="V27" s="26">
        <v>4.0026964521605044E-3</v>
      </c>
      <c r="W27" s="25">
        <v>71366.536359580015</v>
      </c>
      <c r="X27" s="26">
        <v>2.6331030402967385E-3</v>
      </c>
      <c r="Y27" s="41">
        <v>71202.986416</v>
      </c>
      <c r="Z27" s="26">
        <v>2.9699227847859934E-3</v>
      </c>
      <c r="AA27" s="28">
        <f t="shared" si="6"/>
        <v>6.2071533146808517E-3</v>
      </c>
      <c r="AB27" s="40">
        <f t="shared" si="7"/>
        <v>2.2969535103242269E-3</v>
      </c>
      <c r="AC27" s="6">
        <v>71836.925530459994</v>
      </c>
      <c r="AD27" s="5">
        <v>4.7149072110625407E-3</v>
      </c>
      <c r="AE27" s="6">
        <v>71301.875547239993</v>
      </c>
      <c r="AF27" s="5">
        <v>2.6100105874422414E-3</v>
      </c>
      <c r="AG27" s="9">
        <v>71202.986416</v>
      </c>
      <c r="AH27" s="5">
        <v>9.9502764861171076E-3</v>
      </c>
      <c r="AI27" s="5">
        <f t="shared" si="8"/>
        <v>8.903265894068783E-3</v>
      </c>
      <c r="AJ27" s="5">
        <f t="shared" si="9"/>
        <v>1.3888341237623626E-3</v>
      </c>
      <c r="AK27" s="33">
        <v>71750.515331330011</v>
      </c>
      <c r="AL27" s="26">
        <v>4.4602610641066914E-3</v>
      </c>
      <c r="AM27" s="27">
        <v>71456.070206249991</v>
      </c>
      <c r="AN27" s="26">
        <v>2.9511526197274329E-3</v>
      </c>
      <c r="AO27" s="42">
        <v>71202.986416</v>
      </c>
      <c r="AP27" s="26">
        <v>4.4359466769533324E-3</v>
      </c>
      <c r="AQ27" s="26">
        <f t="shared" si="10"/>
        <v>7.6896904039563726E-3</v>
      </c>
      <c r="AR27" s="40">
        <f t="shared" si="11"/>
        <v>3.5543986145846495E-3</v>
      </c>
      <c r="AS27" s="6">
        <v>72051.27733098001</v>
      </c>
      <c r="AT27" s="5">
        <v>3.2022429377889972E-3</v>
      </c>
      <c r="AU27" s="6">
        <v>71238.242585539978</v>
      </c>
      <c r="AV27" s="5">
        <v>1.5547931435573093E-3</v>
      </c>
      <c r="AW27" s="9">
        <v>71202.986416</v>
      </c>
      <c r="AX27" s="5">
        <v>1.1935605614587088E-2</v>
      </c>
      <c r="AY27" s="5">
        <f t="shared" si="12"/>
        <v>1.1913698620664537E-2</v>
      </c>
      <c r="AZ27" s="5">
        <f t="shared" si="13"/>
        <v>4.9515023621296702E-4</v>
      </c>
      <c r="BA27" s="33">
        <v>72327.231666659995</v>
      </c>
      <c r="BB27" s="26">
        <v>1.5846975423530968E-3</v>
      </c>
      <c r="BC27" s="27">
        <v>71281.038774920002</v>
      </c>
      <c r="BD27" s="26">
        <v>2.3084514963886975E-3</v>
      </c>
      <c r="BE27" s="42">
        <v>71202.986416</v>
      </c>
      <c r="BF27" s="26">
        <v>1.8391601346176983E-2</v>
      </c>
      <c r="BG27" s="26">
        <f t="shared" si="14"/>
        <v>1.5789299204198883E-2</v>
      </c>
      <c r="BH27" s="40">
        <f t="shared" si="15"/>
        <v>1.0961951015729038E-3</v>
      </c>
      <c r="BI27" s="6">
        <v>71674.369757759996</v>
      </c>
      <c r="BJ27" s="5">
        <v>2.6147015921816966E-3</v>
      </c>
      <c r="BK27" s="6">
        <v>71297.32476838</v>
      </c>
      <c r="BL27" s="5">
        <v>2.1000254847969384E-3</v>
      </c>
      <c r="BM27" s="9">
        <v>71202.986416</v>
      </c>
      <c r="BN27" s="5">
        <v>2.8879300830085184E-3</v>
      </c>
      <c r="BO27" s="5">
        <f t="shared" si="0"/>
        <v>6.6202749565261992E-3</v>
      </c>
      <c r="BP27" s="5">
        <f t="shared" si="1"/>
        <v>1.3249213710894731E-3</v>
      </c>
      <c r="BQ27" s="33">
        <v>71537.124328140009</v>
      </c>
      <c r="BR27" s="5">
        <v>2.7852908447505787E-3</v>
      </c>
      <c r="BS27" s="6">
        <v>71321.779379339976</v>
      </c>
      <c r="BT27" s="5">
        <v>2.7051228372286032E-3</v>
      </c>
      <c r="BU27" s="9">
        <v>71202.986416</v>
      </c>
      <c r="BV27" s="5">
        <v>2.3570818987066538E-3</v>
      </c>
      <c r="BW27" s="5">
        <f t="shared" si="2"/>
        <v>4.6927514559007896E-3</v>
      </c>
      <c r="BX27" s="5">
        <f t="shared" si="3"/>
        <v>1.6683706025467297E-3</v>
      </c>
      <c r="BY27" s="33">
        <v>71621.579743640003</v>
      </c>
      <c r="BZ27" s="26">
        <v>2.7105564120517745E-3</v>
      </c>
      <c r="CA27" s="27">
        <v>71202.988319529992</v>
      </c>
      <c r="CB27" s="26">
        <v>8.4539856244366353E-8</v>
      </c>
      <c r="CC27" s="41">
        <v>71202.986416</v>
      </c>
      <c r="CD27" s="26">
        <v>8.6680271499295651E-4</v>
      </c>
      <c r="CE27" s="26">
        <f t="shared" si="4"/>
        <v>5.8788732712651524E-3</v>
      </c>
      <c r="CF27" s="40">
        <f t="shared" si="5"/>
        <v>2.6818116630862009E-8</v>
      </c>
      <c r="CG27" s="4"/>
    </row>
    <row r="28" spans="1:85" x14ac:dyDescent="0.25">
      <c r="A28" s="8" t="s">
        <v>26</v>
      </c>
      <c r="B28" s="33">
        <v>1986777.5037700001</v>
      </c>
      <c r="C28" s="34" t="s">
        <v>73</v>
      </c>
      <c r="D28" s="35">
        <v>159.29399000000001</v>
      </c>
      <c r="E28" s="6">
        <v>1987042.2636489999</v>
      </c>
      <c r="F28" s="5">
        <v>9.9883373282475424E-5</v>
      </c>
      <c r="G28" s="6">
        <v>1986890.383444</v>
      </c>
      <c r="H28" s="5">
        <v>5.7332122009108159E-5</v>
      </c>
      <c r="I28" s="6">
        <v>1986803.18411</v>
      </c>
      <c r="J28" s="5">
        <v>7.8513911247372751E-5</v>
      </c>
      <c r="K28" s="5">
        <f>(E28-B28)/B28</f>
        <v>1.3326096077562416E-4</v>
      </c>
      <c r="L28" s="5">
        <f>(G28-B28)/B28</f>
        <v>5.6815458090185119E-5</v>
      </c>
      <c r="M28" s="33">
        <v>1986854.5746539999</v>
      </c>
      <c r="N28" s="26">
        <v>3.0510066567058548E-5</v>
      </c>
      <c r="O28" s="27">
        <v>1986852.4081540001</v>
      </c>
      <c r="P28" s="26">
        <v>3.0277324857770741E-5</v>
      </c>
      <c r="Q28" s="42">
        <v>1986777.5037700001</v>
      </c>
      <c r="R28" s="26">
        <v>8.8393105887664751E-6</v>
      </c>
      <c r="S28" s="26">
        <f>(M28-B28)/B28</f>
        <v>3.8791904908106721E-5</v>
      </c>
      <c r="T28" s="40">
        <f>(O28-B28)/B28</f>
        <v>3.7701445611227012E-5</v>
      </c>
      <c r="U28" s="36">
        <v>1987170.3041710001</v>
      </c>
      <c r="V28" s="26">
        <v>8.3528491822820565E-5</v>
      </c>
      <c r="W28" s="25">
        <v>1987101.6539450001</v>
      </c>
      <c r="X28" s="26">
        <v>9.7555313075542078E-5</v>
      </c>
      <c r="Y28" s="25">
        <v>1986828.7002900001</v>
      </c>
      <c r="Z28" s="26">
        <v>2.0999321081703815E-4</v>
      </c>
      <c r="AA28" s="28">
        <f t="shared" si="6"/>
        <v>1.9770729246466534E-4</v>
      </c>
      <c r="AB28" s="40">
        <f t="shared" si="7"/>
        <v>1.631537373384718E-4</v>
      </c>
      <c r="AC28" s="6">
        <v>1987028.4726610002</v>
      </c>
      <c r="AD28" s="5">
        <v>7.1913188773909252E-5</v>
      </c>
      <c r="AE28" s="6">
        <v>1986953.025322</v>
      </c>
      <c r="AF28" s="5">
        <v>3.9268988882164567E-5</v>
      </c>
      <c r="AG28" s="6">
        <v>1986816.2468999999</v>
      </c>
      <c r="AH28" s="5">
        <v>7.197650830517645E-5</v>
      </c>
      <c r="AI28" s="5">
        <f t="shared" si="8"/>
        <v>1.2631957555585239E-4</v>
      </c>
      <c r="AJ28" s="5">
        <f t="shared" si="9"/>
        <v>8.8344845694549024E-5</v>
      </c>
      <c r="AK28" s="33">
        <v>1987068.0788759999</v>
      </c>
      <c r="AL28" s="26">
        <v>6.2150561210732067E-5</v>
      </c>
      <c r="AM28" s="27">
        <v>1987017.7180769995</v>
      </c>
      <c r="AN28" s="26">
        <v>5.1903259495676982E-5</v>
      </c>
      <c r="AO28" s="27">
        <v>1986899.86998</v>
      </c>
      <c r="AP28" s="26">
        <v>4.8181981147238018E-5</v>
      </c>
      <c r="AQ28" s="26">
        <f t="shared" si="10"/>
        <v>1.462544776395192E-4</v>
      </c>
      <c r="AR28" s="40">
        <f t="shared" si="11"/>
        <v>1.2090649634578915E-4</v>
      </c>
      <c r="AS28" s="6">
        <v>1987065.2495359997</v>
      </c>
      <c r="AT28" s="5">
        <v>4.0329702555781448E-5</v>
      </c>
      <c r="AU28" s="6">
        <v>1986879.1441639997</v>
      </c>
      <c r="AV28" s="5">
        <v>3.3088518413064456E-5</v>
      </c>
      <c r="AW28" s="6">
        <v>1986792.04746</v>
      </c>
      <c r="AX28" s="5">
        <v>1.1116391675092061E-4</v>
      </c>
      <c r="AY28" s="5">
        <f t="shared" si="12"/>
        <v>1.4483039266029911E-4</v>
      </c>
      <c r="AZ28" s="5">
        <f t="shared" si="13"/>
        <v>5.1158417994350552E-5</v>
      </c>
      <c r="BA28" s="33">
        <v>1987164.3074660003</v>
      </c>
      <c r="BB28" s="26">
        <v>7.9551577437277733E-5</v>
      </c>
      <c r="BC28" s="27">
        <v>1986912.184876</v>
      </c>
      <c r="BD28" s="26">
        <v>3.3241808192554976E-5</v>
      </c>
      <c r="BE28" s="27">
        <v>1986802.3073100001</v>
      </c>
      <c r="BF28" s="26">
        <v>1.6247997030308288E-4</v>
      </c>
      <c r="BG28" s="26">
        <f t="shared" si="14"/>
        <v>1.946889851864502E-4</v>
      </c>
      <c r="BH28" s="40">
        <f t="shared" si="15"/>
        <v>6.7788721054275609E-5</v>
      </c>
      <c r="BI28" s="6">
        <v>1987532.591333</v>
      </c>
      <c r="BJ28" s="5">
        <v>4.5802068941767324E-4</v>
      </c>
      <c r="BK28" s="6">
        <v>1987428.457992</v>
      </c>
      <c r="BL28" s="5">
        <v>3.6731356871417251E-4</v>
      </c>
      <c r="BM28" s="6">
        <v>1986816.65114</v>
      </c>
      <c r="BN28" s="5">
        <v>5.9800759365870657E-5</v>
      </c>
      <c r="BO28" s="5">
        <f t="shared" si="0"/>
        <v>3.8005642884878058E-4</v>
      </c>
      <c r="BP28" s="5">
        <f t="shared" si="1"/>
        <v>3.2764324176449359E-4</v>
      </c>
      <c r="BQ28" s="33">
        <v>1986904.3112809998</v>
      </c>
      <c r="BR28" s="5">
        <v>5.7758528379127754E-6</v>
      </c>
      <c r="BS28" s="6">
        <v>1986885.1654629998</v>
      </c>
      <c r="BT28" s="5">
        <v>5.1372283636153451E-6</v>
      </c>
      <c r="BU28" s="6">
        <v>1986881.9376999999</v>
      </c>
      <c r="BV28" s="5">
        <v>1.1453513781413888E-5</v>
      </c>
      <c r="BW28" s="5">
        <f t="shared" si="2"/>
        <v>6.3825723192006598E-5</v>
      </c>
      <c r="BX28" s="5">
        <f t="shared" si="3"/>
        <v>5.4189104112300486E-5</v>
      </c>
      <c r="BY28" s="33">
        <v>1987347.7640259999</v>
      </c>
      <c r="BZ28" s="26">
        <v>1.3012876711339537E-4</v>
      </c>
      <c r="CA28" s="27">
        <v>1987347.7640259999</v>
      </c>
      <c r="CB28" s="26">
        <v>1.3012876711339537E-4</v>
      </c>
      <c r="CC28" s="25">
        <v>1986896.8274999999</v>
      </c>
      <c r="CD28" s="26">
        <v>0</v>
      </c>
      <c r="CE28" s="26">
        <f t="shared" si="4"/>
        <v>2.870277396023302E-4</v>
      </c>
      <c r="CF28" s="40">
        <f t="shared" si="5"/>
        <v>2.870277396023302E-4</v>
      </c>
      <c r="CG28" s="4"/>
    </row>
    <row r="29" spans="1:85" x14ac:dyDescent="0.25">
      <c r="A29" s="8" t="s">
        <v>27</v>
      </c>
      <c r="B29" s="33">
        <v>1927031.9953399999</v>
      </c>
      <c r="C29" s="34" t="s">
        <v>73</v>
      </c>
      <c r="D29" s="35">
        <v>67.026999950399997</v>
      </c>
      <c r="E29" s="6">
        <v>1927075.5184160001</v>
      </c>
      <c r="F29" s="5">
        <v>6.1944450493934423E-6</v>
      </c>
      <c r="G29" s="6">
        <v>1927047.1308110002</v>
      </c>
      <c r="H29" s="5">
        <v>8.8113075725391989E-6</v>
      </c>
      <c r="I29" s="9">
        <v>1927031.9953399999</v>
      </c>
      <c r="J29" s="5">
        <v>2.0016111835596057E-5</v>
      </c>
      <c r="K29" s="5">
        <f>(E29-B29)/B29</f>
        <v>2.2585549230841215E-5</v>
      </c>
      <c r="L29" s="5">
        <f>(G29-B29)/B29</f>
        <v>7.8542914891590324E-6</v>
      </c>
      <c r="M29" s="33">
        <v>1927059.1139009998</v>
      </c>
      <c r="N29" s="26">
        <v>1.0278870652474958E-5</v>
      </c>
      <c r="O29" s="27">
        <v>1927052.8321130001</v>
      </c>
      <c r="P29" s="26">
        <v>7.7682744007997652E-6</v>
      </c>
      <c r="Q29" s="42">
        <v>1927031.9953399999</v>
      </c>
      <c r="R29" s="26">
        <v>8.8393105887664751E-6</v>
      </c>
      <c r="S29" s="26">
        <f>(M29-B29)/B29</f>
        <v>1.407270925726378E-5</v>
      </c>
      <c r="T29" s="40">
        <f>(O29-B29)/B29</f>
        <v>1.0812883777010417E-5</v>
      </c>
      <c r="U29" s="36">
        <v>1927090.2128789998</v>
      </c>
      <c r="V29" s="26">
        <v>1.8407209977020396E-5</v>
      </c>
      <c r="W29" s="25">
        <v>1927079.3447829999</v>
      </c>
      <c r="X29" s="26">
        <v>2.0547705105459837E-5</v>
      </c>
      <c r="Y29" s="41">
        <v>1927031.9953399999</v>
      </c>
      <c r="Z29" s="26">
        <v>5.0324808016367324E-8</v>
      </c>
      <c r="AA29" s="28">
        <f t="shared" si="6"/>
        <v>3.0210987228360737E-5</v>
      </c>
      <c r="AB29" s="40">
        <f t="shared" si="7"/>
        <v>2.4571176355423519E-5</v>
      </c>
      <c r="AC29" s="6">
        <v>1927060.5119649998</v>
      </c>
      <c r="AD29" s="5">
        <v>1.03217262053218E-5</v>
      </c>
      <c r="AE29" s="6">
        <v>1927054.2562309999</v>
      </c>
      <c r="AF29" s="5">
        <v>7.800636236613368E-6</v>
      </c>
      <c r="AG29" s="9">
        <v>1927031.9953399999</v>
      </c>
      <c r="AH29" s="5">
        <v>0</v>
      </c>
      <c r="AI29" s="5">
        <f t="shared" si="8"/>
        <v>1.4798210444295033E-5</v>
      </c>
      <c r="AJ29" s="5">
        <f t="shared" si="9"/>
        <v>1.155190523762637E-5</v>
      </c>
      <c r="AK29" s="33">
        <v>1927064.6879879995</v>
      </c>
      <c r="AL29" s="26">
        <v>7.6016500504674608E-6</v>
      </c>
      <c r="AM29" s="27">
        <v>1927063.3768739998</v>
      </c>
      <c r="AN29" s="26">
        <v>8.1275291411846077E-6</v>
      </c>
      <c r="AO29" s="27">
        <v>1927043.6116500001</v>
      </c>
      <c r="AP29" s="26">
        <v>0</v>
      </c>
      <c r="AQ29" s="26">
        <f t="shared" si="10"/>
        <v>1.6965285516107899E-5</v>
      </c>
      <c r="AR29" s="40">
        <f t="shared" si="11"/>
        <v>1.6284905531311883E-5</v>
      </c>
      <c r="AS29" s="6">
        <v>1927060.7921979998</v>
      </c>
      <c r="AT29" s="5">
        <v>7.443510241414849E-6</v>
      </c>
      <c r="AU29" s="6">
        <v>1927048.6860860002</v>
      </c>
      <c r="AV29" s="5">
        <v>6.2888502981237659E-6</v>
      </c>
      <c r="AW29" s="9">
        <v>1927031.9953399999</v>
      </c>
      <c r="AX29" s="5">
        <v>7.0240754875462803E-6</v>
      </c>
      <c r="AY29" s="5">
        <f t="shared" si="12"/>
        <v>1.4943632523750452E-5</v>
      </c>
      <c r="AZ29" s="5">
        <f t="shared" si="13"/>
        <v>8.6613746116470486E-6</v>
      </c>
      <c r="BA29" s="33">
        <v>1927071.0287640002</v>
      </c>
      <c r="BB29" s="26">
        <v>1.2285470828086151E-5</v>
      </c>
      <c r="BC29" s="27">
        <v>1927050.3061719998</v>
      </c>
      <c r="BD29" s="26">
        <v>1.0439893702205906E-5</v>
      </c>
      <c r="BE29" s="42">
        <v>1927031.9953399999</v>
      </c>
      <c r="BF29" s="26">
        <v>2.3866864665845669E-6</v>
      </c>
      <c r="BG29" s="26">
        <f t="shared" si="14"/>
        <v>2.0255721801530762E-5</v>
      </c>
      <c r="BH29" s="40">
        <f t="shared" si="15"/>
        <v>9.5020902839971632E-6</v>
      </c>
      <c r="BI29" s="6">
        <v>1927142.0851090003</v>
      </c>
      <c r="BJ29" s="5">
        <v>4.6441640280973963E-5</v>
      </c>
      <c r="BK29" s="6">
        <v>1927126.2454620004</v>
      </c>
      <c r="BL29" s="5">
        <v>4.2677343917268021E-5</v>
      </c>
      <c r="BM29" s="6">
        <v>1927048.6166000001</v>
      </c>
      <c r="BN29" s="5">
        <v>0</v>
      </c>
      <c r="BO29" s="5">
        <f t="shared" si="0"/>
        <v>5.7129185849867757E-5</v>
      </c>
      <c r="BP29" s="5">
        <f t="shared" si="1"/>
        <v>4.8909474377374874E-5</v>
      </c>
      <c r="BQ29" s="33">
        <v>1927084.6769889998</v>
      </c>
      <c r="BR29" s="5">
        <v>5.9142637346105075E-5</v>
      </c>
      <c r="BS29" s="6">
        <v>1927056.2257540002</v>
      </c>
      <c r="BT29" s="5">
        <v>3.4782761591680054E-5</v>
      </c>
      <c r="BU29" s="6">
        <v>1927031.9953399999</v>
      </c>
      <c r="BV29" s="5">
        <v>4.496884873983931E-6</v>
      </c>
      <c r="BW29" s="5">
        <f t="shared" si="2"/>
        <v>2.7338232643419735E-5</v>
      </c>
      <c r="BX29" s="5">
        <f t="shared" si="3"/>
        <v>1.2573955211399934E-5</v>
      </c>
      <c r="BY29" s="33">
        <v>1927197.9921049997</v>
      </c>
      <c r="BZ29" s="26">
        <v>5.2529080167885844E-5</v>
      </c>
      <c r="CA29" s="27">
        <v>1927185.2960449997</v>
      </c>
      <c r="CB29" s="26">
        <v>5.0292839809925315E-5</v>
      </c>
      <c r="CC29" s="25">
        <v>1927081.36876</v>
      </c>
      <c r="CD29" s="26">
        <v>0</v>
      </c>
      <c r="CE29" s="26">
        <f t="shared" si="4"/>
        <v>8.6141156660207065E-5</v>
      </c>
      <c r="CF29" s="40">
        <f t="shared" si="5"/>
        <v>7.9552755413787987E-5</v>
      </c>
      <c r="CG29" s="4"/>
    </row>
    <row r="30" spans="1:85" x14ac:dyDescent="0.25">
      <c r="A30" s="8" t="s">
        <v>28</v>
      </c>
      <c r="B30" s="33">
        <v>1904637.4920000001</v>
      </c>
      <c r="C30" s="34" t="s">
        <v>73</v>
      </c>
      <c r="D30" s="35">
        <v>74.102998999999997</v>
      </c>
      <c r="E30" s="6">
        <v>1904698.2686320003</v>
      </c>
      <c r="F30" s="5">
        <v>1.1184365317699473E-5</v>
      </c>
      <c r="G30" s="6">
        <v>1904657.7811899998</v>
      </c>
      <c r="H30" s="5">
        <v>7.8548364336587969E-6</v>
      </c>
      <c r="I30" s="9">
        <v>1904637.49208</v>
      </c>
      <c r="J30" s="5">
        <v>7.1066413084198541E-6</v>
      </c>
      <c r="K30" s="5">
        <f>(E30-B30)/B30</f>
        <v>3.1909816044000523E-5</v>
      </c>
      <c r="L30" s="5">
        <f>(G30-B30)/B30</f>
        <v>1.0652520537325577E-5</v>
      </c>
      <c r="M30" s="33">
        <v>1904670.8218669998</v>
      </c>
      <c r="N30" s="26">
        <v>1.1571707226269602E-5</v>
      </c>
      <c r="O30" s="27">
        <v>1904661.3032419998</v>
      </c>
      <c r="P30" s="26">
        <v>7.446617524253747E-6</v>
      </c>
      <c r="Q30" s="42">
        <v>1904637.49208</v>
      </c>
      <c r="R30" s="26">
        <v>8.8393105887664751E-6</v>
      </c>
      <c r="S30" s="26">
        <f>(M30-B30)/B30</f>
        <v>1.749932317291603E-5</v>
      </c>
      <c r="T30" s="40">
        <f>(O30-B30)/B30</f>
        <v>1.2501718620865095E-5</v>
      </c>
      <c r="U30" s="36">
        <v>1904705.2600730006</v>
      </c>
      <c r="V30" s="26">
        <v>1.2925172140904847E-5</v>
      </c>
      <c r="W30" s="25">
        <v>1904686.5946130001</v>
      </c>
      <c r="X30" s="26">
        <v>1.5102733766982868E-5</v>
      </c>
      <c r="Y30" s="25">
        <v>1904651.5070100001</v>
      </c>
      <c r="Z30" s="26">
        <v>1.6769076201531581E-5</v>
      </c>
      <c r="AA30" s="28">
        <f t="shared" si="6"/>
        <v>3.5580562330167282E-5</v>
      </c>
      <c r="AB30" s="40">
        <f t="shared" si="7"/>
        <v>2.5780555725806519E-5</v>
      </c>
      <c r="AC30" s="6">
        <v>1904690.1483130003</v>
      </c>
      <c r="AD30" s="5">
        <v>2.0929123424118679E-5</v>
      </c>
      <c r="AE30" s="6">
        <v>1904680.9011100002</v>
      </c>
      <c r="AF30" s="5">
        <v>1.8792532080579624E-5</v>
      </c>
      <c r="AG30" s="6">
        <v>1904650.6032199999</v>
      </c>
      <c r="AH30" s="5">
        <v>0</v>
      </c>
      <c r="AI30" s="5">
        <f t="shared" si="8"/>
        <v>2.7646370094791184E-5</v>
      </c>
      <c r="AJ30" s="5">
        <f t="shared" si="9"/>
        <v>2.2791271400701903E-5</v>
      </c>
      <c r="AK30" s="33">
        <v>1904662.9262049999</v>
      </c>
      <c r="AL30" s="26">
        <v>6.8198769164301719E-6</v>
      </c>
      <c r="AM30" s="27">
        <v>1904658.345129</v>
      </c>
      <c r="AN30" s="26">
        <v>4.6445258038131879E-6</v>
      </c>
      <c r="AO30" s="27">
        <v>1904650.6032199999</v>
      </c>
      <c r="AP30" s="26">
        <v>0</v>
      </c>
      <c r="AQ30" s="26">
        <f t="shared" si="10"/>
        <v>1.3353829853005499E-5</v>
      </c>
      <c r="AR30" s="40">
        <f t="shared" si="11"/>
        <v>1.0948607851901575E-5</v>
      </c>
      <c r="AS30" s="6">
        <v>1904689.2651140001</v>
      </c>
      <c r="AT30" s="5">
        <v>1.7147609719657491E-5</v>
      </c>
      <c r="AU30" s="6">
        <v>1904655.373476</v>
      </c>
      <c r="AV30" s="5">
        <v>7.903926465166024E-6</v>
      </c>
      <c r="AW30" s="9">
        <v>1904637.49208</v>
      </c>
      <c r="AX30" s="5">
        <v>0</v>
      </c>
      <c r="AY30" s="5">
        <f t="shared" si="12"/>
        <v>2.7182660331660335E-5</v>
      </c>
      <c r="AZ30" s="5">
        <f t="shared" si="13"/>
        <v>9.3883881185046852E-6</v>
      </c>
      <c r="BA30" s="33">
        <v>1904679.9177980002</v>
      </c>
      <c r="BB30" s="26">
        <v>9.4601699729372305E-6</v>
      </c>
      <c r="BC30" s="27">
        <v>1904660.2222600002</v>
      </c>
      <c r="BD30" s="26">
        <v>6.7551988612912956E-6</v>
      </c>
      <c r="BE30" s="42">
        <v>1904637.49208</v>
      </c>
      <c r="BF30" s="26">
        <v>2.2602009505857464E-5</v>
      </c>
      <c r="BG30" s="26">
        <f t="shared" si="14"/>
        <v>2.2274998879455709E-5</v>
      </c>
      <c r="BH30" s="40">
        <f t="shared" si="15"/>
        <v>1.1934166000392109E-5</v>
      </c>
      <c r="BI30" s="6">
        <v>1904834.9491139997</v>
      </c>
      <c r="BJ30" s="5">
        <v>1.3190203340774628E-4</v>
      </c>
      <c r="BK30" s="6">
        <v>1904820.7443519998</v>
      </c>
      <c r="BL30" s="5">
        <v>1.1335006819163561E-4</v>
      </c>
      <c r="BM30" s="6">
        <v>1904671.39209</v>
      </c>
      <c r="BN30" s="5">
        <v>0</v>
      </c>
      <c r="BO30" s="5">
        <f t="shared" si="0"/>
        <v>1.0367175634681907E-4</v>
      </c>
      <c r="BP30" s="5">
        <f t="shared" si="1"/>
        <v>9.6213769165764428E-5</v>
      </c>
      <c r="BQ30" s="33">
        <v>1904690.997495</v>
      </c>
      <c r="BR30" s="5">
        <v>3.2829758304107224E-5</v>
      </c>
      <c r="BS30" s="6">
        <v>1904666.1230909999</v>
      </c>
      <c r="BT30" s="5">
        <v>1.8249207694984286E-5</v>
      </c>
      <c r="BU30" s="6">
        <v>1904637.49208</v>
      </c>
      <c r="BV30" s="5">
        <v>6.4554210836170319E-5</v>
      </c>
      <c r="BW30" s="5">
        <f t="shared" si="2"/>
        <v>2.8092219766055158E-5</v>
      </c>
      <c r="BX30" s="5">
        <f t="shared" si="3"/>
        <v>1.5032304635434399E-5</v>
      </c>
      <c r="BY30" s="33">
        <v>1904902.7179280003</v>
      </c>
      <c r="BZ30" s="26">
        <v>8.6005160731671002E-5</v>
      </c>
      <c r="CA30" s="27">
        <v>1904848.9544070002</v>
      </c>
      <c r="CB30" s="26">
        <v>6.950835359928291E-5</v>
      </c>
      <c r="CC30" s="25">
        <v>1904707.18937</v>
      </c>
      <c r="CD30" s="26">
        <v>0</v>
      </c>
      <c r="CE30" s="26">
        <f t="shared" si="4"/>
        <v>1.3925270772742641E-4</v>
      </c>
      <c r="CF30" s="40">
        <f t="shared" si="5"/>
        <v>1.1102501546269574E-4</v>
      </c>
      <c r="CG30" s="4"/>
    </row>
    <row r="31" spans="1:85" x14ac:dyDescent="0.25">
      <c r="A31" s="8" t="s">
        <v>29</v>
      </c>
      <c r="B31" s="33">
        <v>1889743.2131699999</v>
      </c>
      <c r="C31" s="34" t="s">
        <v>73</v>
      </c>
      <c r="D31" s="35">
        <v>86.731999999999999</v>
      </c>
      <c r="E31" s="6">
        <v>1889795.7329179998</v>
      </c>
      <c r="F31" s="5">
        <v>1.0965816995570923E-5</v>
      </c>
      <c r="G31" s="6">
        <v>1889762.3169919997</v>
      </c>
      <c r="H31" s="5">
        <v>7.1637283249186237E-6</v>
      </c>
      <c r="I31" s="9">
        <v>1889743.2131699999</v>
      </c>
      <c r="J31" s="5">
        <v>4.9807295220905955E-5</v>
      </c>
      <c r="K31" s="5">
        <f>(E31-B31)/B31</f>
        <v>2.7792002444534129E-5</v>
      </c>
      <c r="L31" s="5">
        <f>(G31-B31)/B31</f>
        <v>1.0109215827166725E-5</v>
      </c>
      <c r="M31" s="33">
        <v>1889761.1353560002</v>
      </c>
      <c r="N31" s="26">
        <v>9.0114794537297722E-6</v>
      </c>
      <c r="O31" s="27">
        <v>1889760.288499</v>
      </c>
      <c r="P31" s="26">
        <v>8.8967755501266244E-6</v>
      </c>
      <c r="Q31" s="42">
        <v>1889743.2131699999</v>
      </c>
      <c r="R31" s="26">
        <v>8.8393105887664751E-6</v>
      </c>
      <c r="S31" s="26">
        <f>(M31-B31)/B31</f>
        <v>9.4839266390106969E-6</v>
      </c>
      <c r="T31" s="40">
        <f>(O31-B31)/B31</f>
        <v>9.0357932660527099E-6</v>
      </c>
      <c r="U31" s="36">
        <v>1889814.0758500001</v>
      </c>
      <c r="V31" s="26">
        <v>1.7942754448925956E-5</v>
      </c>
      <c r="W31" s="25">
        <v>1889799.1961690001</v>
      </c>
      <c r="X31" s="26">
        <v>1.9009364847064975E-5</v>
      </c>
      <c r="Y31" s="25">
        <v>1889761.10525</v>
      </c>
      <c r="Z31" s="26">
        <v>4.6018135137995363E-6</v>
      </c>
      <c r="AA31" s="28">
        <f t="shared" si="6"/>
        <v>3.749857626496382E-5</v>
      </c>
      <c r="AB31" s="40">
        <f t="shared" si="7"/>
        <v>2.9624659377039117E-5</v>
      </c>
      <c r="AC31" s="6">
        <v>1889806.1371070002</v>
      </c>
      <c r="AD31" s="5">
        <v>2.3635373654122979E-5</v>
      </c>
      <c r="AE31" s="6">
        <v>1889801.0325780001</v>
      </c>
      <c r="AF31" s="5">
        <v>2.4383175455748214E-5</v>
      </c>
      <c r="AG31" s="6">
        <v>1889756.3243</v>
      </c>
      <c r="AH31" s="5">
        <v>1.6901237117467831E-5</v>
      </c>
      <c r="AI31" s="5">
        <f t="shared" si="8"/>
        <v>3.3297612374953755E-5</v>
      </c>
      <c r="AJ31" s="5">
        <f t="shared" si="9"/>
        <v>3.0596436382075071E-5</v>
      </c>
      <c r="AK31" s="33">
        <v>1889783.106927</v>
      </c>
      <c r="AL31" s="26">
        <v>1.5245858895515557E-5</v>
      </c>
      <c r="AM31" s="27">
        <v>1889775.5293339998</v>
      </c>
      <c r="AN31" s="26">
        <v>1.7035854340786923E-5</v>
      </c>
      <c r="AO31" s="42">
        <v>1889743.2131699999</v>
      </c>
      <c r="AP31" s="26">
        <v>6.7905615962416431E-6</v>
      </c>
      <c r="AQ31" s="26">
        <f t="shared" si="10"/>
        <v>2.1110676160693296E-5</v>
      </c>
      <c r="AR31" s="40">
        <f t="shared" si="11"/>
        <v>1.7100822892095599E-5</v>
      </c>
      <c r="AS31" s="6">
        <v>1889786.2046470002</v>
      </c>
      <c r="AT31" s="5">
        <v>8.5033149034967754E-6</v>
      </c>
      <c r="AU31" s="6">
        <v>1889762.3365859999</v>
      </c>
      <c r="AV31" s="5">
        <v>9.8832576781178484E-6</v>
      </c>
      <c r="AW31" s="9">
        <v>1889743.2131699999</v>
      </c>
      <c r="AX31" s="5">
        <v>4.2631531277591541E-6</v>
      </c>
      <c r="AY31" s="5">
        <f t="shared" si="12"/>
        <v>2.2749904167231834E-5</v>
      </c>
      <c r="AZ31" s="5">
        <f t="shared" si="13"/>
        <v>1.0119584431774069E-5</v>
      </c>
      <c r="BA31" s="33">
        <v>1889777.1180680003</v>
      </c>
      <c r="BB31" s="26">
        <v>9.1347529229462454E-6</v>
      </c>
      <c r="BC31" s="27">
        <v>1889756.7046319998</v>
      </c>
      <c r="BD31" s="26">
        <v>6.9106668509112901E-6</v>
      </c>
      <c r="BE31" s="42">
        <v>1889743.2131699999</v>
      </c>
      <c r="BF31" s="26">
        <v>0</v>
      </c>
      <c r="BG31" s="26">
        <f t="shared" si="14"/>
        <v>1.7941537116855546E-5</v>
      </c>
      <c r="BH31" s="40">
        <f t="shared" si="15"/>
        <v>7.1393096722996531E-6</v>
      </c>
      <c r="BI31" s="6">
        <v>1890468.6955809998</v>
      </c>
      <c r="BJ31" s="5">
        <v>5.8238069629115707E-4</v>
      </c>
      <c r="BK31" s="6">
        <v>1890423.1909150002</v>
      </c>
      <c r="BL31" s="5">
        <v>5.5947191005655916E-4</v>
      </c>
      <c r="BM31" s="6">
        <v>1889797.18594</v>
      </c>
      <c r="BN31" s="5">
        <v>7.3102652220743307E-5</v>
      </c>
      <c r="BO31" s="5">
        <f t="shared" si="0"/>
        <v>3.8390528720723204E-4</v>
      </c>
      <c r="BP31" s="5">
        <f t="shared" si="1"/>
        <v>3.598254727210404E-4</v>
      </c>
      <c r="BQ31" s="33">
        <v>1889858.8411269996</v>
      </c>
      <c r="BR31" s="5">
        <v>1.1549551550919046E-4</v>
      </c>
      <c r="BS31" s="6">
        <v>1889766.5874630001</v>
      </c>
      <c r="BT31" s="5">
        <v>1.5928476807262669E-5</v>
      </c>
      <c r="BU31" s="6">
        <v>1889743.2131699999</v>
      </c>
      <c r="BV31" s="5">
        <v>1.665694436709818E-6</v>
      </c>
      <c r="BW31" s="5">
        <f t="shared" si="2"/>
        <v>6.1187126480393849E-5</v>
      </c>
      <c r="BX31" s="5">
        <f t="shared" si="3"/>
        <v>1.2369031325158015E-5</v>
      </c>
      <c r="BY31" s="33">
        <v>1889826.7663299995</v>
      </c>
      <c r="BZ31" s="26">
        <v>2.6393917834966131E-5</v>
      </c>
      <c r="CA31" s="27">
        <v>1889825.4090039998</v>
      </c>
      <c r="CB31" s="26">
        <v>2.4351595000825066E-5</v>
      </c>
      <c r="CC31" s="25">
        <v>1889776.8449200001</v>
      </c>
      <c r="CD31" s="26">
        <v>0</v>
      </c>
      <c r="CE31" s="26">
        <f t="shared" si="4"/>
        <v>4.421402834912299E-5</v>
      </c>
      <c r="CF31" s="40">
        <f t="shared" si="5"/>
        <v>4.3495768857407268E-5</v>
      </c>
      <c r="CG31" s="4"/>
    </row>
    <row r="32" spans="1:85" x14ac:dyDescent="0.25">
      <c r="A32" s="8" t="s">
        <v>30</v>
      </c>
      <c r="B32" s="33">
        <v>1875200.30415</v>
      </c>
      <c r="C32" s="34" t="s">
        <v>73</v>
      </c>
      <c r="D32" s="35">
        <v>59.457000017200002</v>
      </c>
      <c r="E32" s="6">
        <v>1875237.7036670004</v>
      </c>
      <c r="F32" s="5">
        <v>1.6189834281924554E-5</v>
      </c>
      <c r="G32" s="6">
        <v>1875214.2718720001</v>
      </c>
      <c r="H32" s="5">
        <v>7.723860655047549E-6</v>
      </c>
      <c r="I32" s="9">
        <v>1875200.30415</v>
      </c>
      <c r="J32" s="5">
        <v>1.15710785954582E-5</v>
      </c>
      <c r="K32" s="5">
        <f>(E32-B32)/B32</f>
        <v>1.9944278441962315E-5</v>
      </c>
      <c r="L32" s="5">
        <f>(G32-B32)/B32</f>
        <v>7.4486560018023785E-6</v>
      </c>
      <c r="M32" s="33">
        <v>1875213.61246</v>
      </c>
      <c r="N32" s="26">
        <v>7.0573362115921094E-6</v>
      </c>
      <c r="O32" s="27">
        <v>1875209.2320909998</v>
      </c>
      <c r="P32" s="26">
        <v>4.3642451525678737E-6</v>
      </c>
      <c r="Q32" s="42">
        <v>1875200.30415</v>
      </c>
      <c r="R32" s="26">
        <v>8.8393105887664751E-6</v>
      </c>
      <c r="S32" s="26">
        <f>(M32-B32)/B32</f>
        <v>7.0970071680025281E-6</v>
      </c>
      <c r="T32" s="40">
        <f>(O32-B32)/B32</f>
        <v>4.7610599145583651E-6</v>
      </c>
      <c r="U32" s="36">
        <v>1875313.998956</v>
      </c>
      <c r="V32" s="26">
        <v>3.4660747818485294E-5</v>
      </c>
      <c r="W32" s="25">
        <v>1875268.3114459999</v>
      </c>
      <c r="X32" s="26">
        <v>2.9005929161794574E-5</v>
      </c>
      <c r="Y32" s="25">
        <v>1875200.5641000001</v>
      </c>
      <c r="Z32" s="26">
        <v>2.8697802591621313E-5</v>
      </c>
      <c r="AA32" s="28">
        <f t="shared" si="6"/>
        <v>6.0630752751248677E-5</v>
      </c>
      <c r="AB32" s="40">
        <f t="shared" si="7"/>
        <v>3.6266683537434419E-5</v>
      </c>
      <c r="AC32" s="6">
        <v>1875221.5599780001</v>
      </c>
      <c r="AD32" s="5">
        <v>1.2258910669012183E-5</v>
      </c>
      <c r="AE32" s="6">
        <v>1875214.0085560002</v>
      </c>
      <c r="AF32" s="5">
        <v>1.1931806921139702E-5</v>
      </c>
      <c r="AG32" s="9">
        <v>1875200.30415</v>
      </c>
      <c r="AH32" s="5">
        <v>0</v>
      </c>
      <c r="AI32" s="5">
        <f t="shared" si="8"/>
        <v>1.1335230670077344E-5</v>
      </c>
      <c r="AJ32" s="5">
        <f t="shared" si="9"/>
        <v>7.3082358027987366E-6</v>
      </c>
      <c r="AK32" s="33">
        <v>1875239.4035489999</v>
      </c>
      <c r="AL32" s="26">
        <v>2.1695050962114938E-5</v>
      </c>
      <c r="AM32" s="27">
        <v>1875236.975085</v>
      </c>
      <c r="AN32" s="26">
        <v>2.2137335162221742E-5</v>
      </c>
      <c r="AO32" s="42">
        <v>1875200.30415</v>
      </c>
      <c r="AP32" s="26">
        <v>0</v>
      </c>
      <c r="AQ32" s="26">
        <f t="shared" si="10"/>
        <v>2.0850785333923979E-5</v>
      </c>
      <c r="AR32" s="40">
        <f t="shared" si="11"/>
        <v>1.9555742881922422E-5</v>
      </c>
      <c r="AS32" s="6">
        <v>1875237.6379549999</v>
      </c>
      <c r="AT32" s="5">
        <v>1.7660764636772306E-5</v>
      </c>
      <c r="AU32" s="6">
        <v>1875219.3126749999</v>
      </c>
      <c r="AV32" s="5">
        <v>1.0538891723521624E-5</v>
      </c>
      <c r="AW32" s="6">
        <v>1875200.5641000001</v>
      </c>
      <c r="AX32" s="5">
        <v>1.9995941195304566E-5</v>
      </c>
      <c r="AY32" s="5">
        <f t="shared" si="12"/>
        <v>1.9909235785276109E-5</v>
      </c>
      <c r="AZ32" s="5">
        <f t="shared" si="13"/>
        <v>1.0136797097294673E-5</v>
      </c>
      <c r="BA32" s="33">
        <v>1875226.0802720003</v>
      </c>
      <c r="BB32" s="26">
        <v>1.0611480217201118E-5</v>
      </c>
      <c r="BC32" s="27">
        <v>1875220.0681770002</v>
      </c>
      <c r="BD32" s="26">
        <v>8.7423904518524842E-6</v>
      </c>
      <c r="BE32" s="27">
        <v>1875200.5641000001</v>
      </c>
      <c r="BF32" s="26">
        <v>7.866361239146181E-7</v>
      </c>
      <c r="BG32" s="26">
        <f t="shared" si="14"/>
        <v>1.3745796618769845E-5</v>
      </c>
      <c r="BH32" s="40">
        <f t="shared" si="15"/>
        <v>1.053968845697836E-5</v>
      </c>
      <c r="BI32" s="6">
        <v>1876209.2504040003</v>
      </c>
      <c r="BJ32" s="5">
        <v>6.9437555288964618E-4</v>
      </c>
      <c r="BK32" s="6">
        <v>1875742.2959159999</v>
      </c>
      <c r="BL32" s="5">
        <v>3.3158259451498235E-4</v>
      </c>
      <c r="BM32" s="6">
        <v>1875252.0353399999</v>
      </c>
      <c r="BN32" s="5">
        <v>6.4259373543898854E-6</v>
      </c>
      <c r="BO32" s="5">
        <f t="shared" si="0"/>
        <v>5.3804718982148453E-4</v>
      </c>
      <c r="BP32" s="5">
        <f t="shared" si="1"/>
        <v>2.8903139829939946E-4</v>
      </c>
      <c r="BQ32" s="33">
        <v>1875259.5242010001</v>
      </c>
      <c r="BR32" s="5">
        <v>6.4068313160098951E-5</v>
      </c>
      <c r="BS32" s="6">
        <v>1875216.3135029997</v>
      </c>
      <c r="BT32" s="5">
        <v>1.9441292602836619E-5</v>
      </c>
      <c r="BU32" s="6">
        <v>1875200.30415</v>
      </c>
      <c r="BV32" s="5">
        <v>0</v>
      </c>
      <c r="BW32" s="5">
        <f t="shared" si="2"/>
        <v>3.1580653474227718E-5</v>
      </c>
      <c r="BX32" s="5">
        <f t="shared" si="3"/>
        <v>8.5374095579598082E-6</v>
      </c>
      <c r="BY32" s="33">
        <v>1875576.8121629998</v>
      </c>
      <c r="BZ32" s="26">
        <v>1.799685946726074E-4</v>
      </c>
      <c r="CA32" s="27">
        <v>1875461.6611950002</v>
      </c>
      <c r="CB32" s="26">
        <v>1.6628226702059424E-4</v>
      </c>
      <c r="CC32" s="25">
        <v>1875223.1241200001</v>
      </c>
      <c r="CD32" s="26">
        <v>1.0346090514857781E-4</v>
      </c>
      <c r="CE32" s="26">
        <f t="shared" si="4"/>
        <v>2.0078282419565087E-4</v>
      </c>
      <c r="CF32" s="40">
        <f t="shared" si="5"/>
        <v>1.3937553466783134E-4</v>
      </c>
      <c r="CG32" s="4"/>
    </row>
    <row r="33" spans="1:85" x14ac:dyDescent="0.25">
      <c r="A33" s="3" t="s">
        <v>32</v>
      </c>
      <c r="B33" s="33">
        <v>2822.23479163</v>
      </c>
      <c r="C33" s="34" t="s">
        <v>73</v>
      </c>
      <c r="D33" s="35">
        <v>43.7</v>
      </c>
      <c r="E33" s="6">
        <v>2825.4636598900006</v>
      </c>
      <c r="F33" s="5">
        <v>1.1205146011690605E-3</v>
      </c>
      <c r="G33" s="6">
        <v>2824.9968223670003</v>
      </c>
      <c r="H33" s="5">
        <v>1.0311152701458094E-3</v>
      </c>
      <c r="I33" s="9">
        <v>2822.23479163</v>
      </c>
      <c r="J33" s="5">
        <v>0</v>
      </c>
      <c r="K33" s="5">
        <f>(E33-B33)/B33</f>
        <v>1.1440820833109096E-3</v>
      </c>
      <c r="L33" s="5">
        <f>(G33-B33)/B33</f>
        <v>9.7866794966588533E-4</v>
      </c>
      <c r="M33" s="33">
        <v>2825.0242232549999</v>
      </c>
      <c r="N33" s="26">
        <v>8.9005837303655379E-4</v>
      </c>
      <c r="O33" s="27">
        <v>2825.0242232549999</v>
      </c>
      <c r="P33" s="26">
        <v>8.9005837303655379E-4</v>
      </c>
      <c r="Q33" s="27">
        <v>2823.5599308300002</v>
      </c>
      <c r="R33" s="26">
        <v>0</v>
      </c>
      <c r="S33" s="26">
        <f>(M33-B33)/B33</f>
        <v>9.8837688248781461E-4</v>
      </c>
      <c r="T33" s="40">
        <f>(O33-B33)/B33</f>
        <v>9.8837688248781461E-4</v>
      </c>
      <c r="U33" s="36">
        <v>2828.4830662849999</v>
      </c>
      <c r="V33" s="26">
        <v>1.2792494184860671E-3</v>
      </c>
      <c r="W33" s="25">
        <v>2827.828163615</v>
      </c>
      <c r="X33" s="26">
        <v>1.2615878718012529E-3</v>
      </c>
      <c r="Y33" s="25">
        <v>2823.0225320099998</v>
      </c>
      <c r="Z33" s="26">
        <v>0</v>
      </c>
      <c r="AA33" s="28">
        <f t="shared" si="6"/>
        <v>2.2139457261070757E-3</v>
      </c>
      <c r="AB33" s="40">
        <f t="shared" si="7"/>
        <v>1.9818946324339968E-3</v>
      </c>
      <c r="AC33" s="6">
        <v>2833.2062983149999</v>
      </c>
      <c r="AD33" s="5">
        <v>1.5345822021847417E-3</v>
      </c>
      <c r="AE33" s="6">
        <v>2831.1461278850002</v>
      </c>
      <c r="AF33" s="5">
        <v>1.3701041482404E-3</v>
      </c>
      <c r="AG33" s="6">
        <v>2826.5161728500002</v>
      </c>
      <c r="AH33" s="5">
        <v>0</v>
      </c>
      <c r="AI33" s="5">
        <f t="shared" si="8"/>
        <v>3.8875244248063536E-3</v>
      </c>
      <c r="AJ33" s="5">
        <f t="shared" si="9"/>
        <v>3.1575460275058659E-3</v>
      </c>
      <c r="AK33" s="33">
        <v>2828.2421219340004</v>
      </c>
      <c r="AL33" s="26">
        <v>1.4682987485067484E-3</v>
      </c>
      <c r="AM33" s="27">
        <v>2827.2334625390004</v>
      </c>
      <c r="AN33" s="26">
        <v>1.4241571192110049E-3</v>
      </c>
      <c r="AO33" s="27">
        <v>2823.26136791</v>
      </c>
      <c r="AP33" s="26">
        <v>2.5417175659853841E-4</v>
      </c>
      <c r="AQ33" s="26">
        <f t="shared" si="10"/>
        <v>2.1285721237001552E-3</v>
      </c>
      <c r="AR33" s="40">
        <f t="shared" si="11"/>
        <v>1.7711747172223485E-3</v>
      </c>
      <c r="AS33" s="6">
        <v>2831.5394356359998</v>
      </c>
      <c r="AT33" s="5">
        <v>2.3206292488607482E-3</v>
      </c>
      <c r="AU33" s="6">
        <v>2831.2419250059997</v>
      </c>
      <c r="AV33" s="5">
        <v>2.2196656806546325E-3</v>
      </c>
      <c r="AW33" s="6">
        <v>2825.6177801899998</v>
      </c>
      <c r="AX33" s="5">
        <v>7.3033131699984312E-4</v>
      </c>
      <c r="AY33" s="5">
        <f t="shared" si="12"/>
        <v>3.2969064209664159E-3</v>
      </c>
      <c r="AZ33" s="5">
        <f t="shared" si="13"/>
        <v>3.1914897381013435E-3</v>
      </c>
      <c r="BA33" s="33">
        <v>2831.7654884620001</v>
      </c>
      <c r="BB33" s="26">
        <v>2.1442876550461835E-3</v>
      </c>
      <c r="BC33" s="27">
        <v>2830.7254407229998</v>
      </c>
      <c r="BD33" s="26">
        <v>1.8318773553582732E-3</v>
      </c>
      <c r="BE33" s="27">
        <v>2825.65026588</v>
      </c>
      <c r="BF33" s="26">
        <v>1.3997758406627736E-3</v>
      </c>
      <c r="BG33" s="26">
        <f t="shared" si="14"/>
        <v>3.3770035222673968E-3</v>
      </c>
      <c r="BH33" s="40">
        <f t="shared" si="15"/>
        <v>3.0084843111497271E-3</v>
      </c>
      <c r="BI33" s="6">
        <v>2838.4816882539999</v>
      </c>
      <c r="BJ33" s="5">
        <v>2.6580393089887721E-3</v>
      </c>
      <c r="BK33" s="6">
        <v>2838.1448390529995</v>
      </c>
      <c r="BL33" s="5">
        <v>2.7016411261466416E-3</v>
      </c>
      <c r="BM33" s="6">
        <v>2828.2235908900002</v>
      </c>
      <c r="BN33" s="5">
        <v>0</v>
      </c>
      <c r="BO33" s="5">
        <f t="shared" si="0"/>
        <v>5.7567487553423485E-3</v>
      </c>
      <c r="BP33" s="5">
        <f t="shared" si="1"/>
        <v>5.6373932708166062E-3</v>
      </c>
      <c r="BQ33" s="33">
        <v>2835.6210497109996</v>
      </c>
      <c r="BR33" s="5">
        <v>1.1504020771322743E-3</v>
      </c>
      <c r="BS33" s="6">
        <v>2833.7395426029998</v>
      </c>
      <c r="BT33" s="5">
        <v>7.3481413511035018E-4</v>
      </c>
      <c r="BU33" s="6">
        <v>2831.7698933299998</v>
      </c>
      <c r="BV33" s="5">
        <v>0</v>
      </c>
      <c r="BW33" s="5">
        <f t="shared" si="2"/>
        <v>4.7431411875084551E-3</v>
      </c>
      <c r="BX33" s="5">
        <f t="shared" si="3"/>
        <v>4.076468409758045E-3</v>
      </c>
      <c r="BY33" s="33">
        <v>2865.9110959320001</v>
      </c>
      <c r="BZ33" s="26">
        <v>1.3313494613788081E-2</v>
      </c>
      <c r="CA33" s="27">
        <v>2861.758205823</v>
      </c>
      <c r="CB33" s="26">
        <v>1.3947148017363581E-2</v>
      </c>
      <c r="CC33" s="25">
        <v>2831.89069621</v>
      </c>
      <c r="CD33" s="26">
        <v>6.6008922537928098E-4</v>
      </c>
      <c r="CE33" s="26">
        <f t="shared" si="4"/>
        <v>1.5475786930106736E-2</v>
      </c>
      <c r="CF33" s="40">
        <f t="shared" si="5"/>
        <v>1.4004296988406483E-2</v>
      </c>
      <c r="CG33" s="4"/>
    </row>
    <row r="34" spans="1:85" x14ac:dyDescent="0.25">
      <c r="A34" s="3" t="s">
        <v>33</v>
      </c>
      <c r="B34" s="33">
        <v>2589.9313380799999</v>
      </c>
      <c r="C34" s="34" t="s">
        <v>73</v>
      </c>
      <c r="D34" s="35">
        <v>514.54999999999995</v>
      </c>
      <c r="E34" s="6">
        <v>2598.3929469260001</v>
      </c>
      <c r="F34" s="5">
        <v>1.5944008546797267E-3</v>
      </c>
      <c r="G34" s="6">
        <v>2596.8258787530003</v>
      </c>
      <c r="H34" s="5">
        <v>1.03002678932942E-3</v>
      </c>
      <c r="I34" s="6">
        <v>2590.8349348000002</v>
      </c>
      <c r="J34" s="5">
        <v>2.2214805346397908E-3</v>
      </c>
      <c r="K34" s="5">
        <f>(E34-B34)/B34</f>
        <v>3.2671170550309194E-3</v>
      </c>
      <c r="L34" s="5">
        <f>(G34-B34)/B34</f>
        <v>2.6620553879669793E-3</v>
      </c>
      <c r="M34" s="33">
        <v>2595.3774567369996</v>
      </c>
      <c r="N34" s="26">
        <v>1.0398192716197067E-3</v>
      </c>
      <c r="O34" s="27">
        <v>2595.3743045040001</v>
      </c>
      <c r="P34" s="26">
        <v>1.0386074500757685E-3</v>
      </c>
      <c r="Q34" s="27">
        <v>2590.6007040099998</v>
      </c>
      <c r="R34" s="26">
        <v>0</v>
      </c>
      <c r="S34" s="26">
        <f>(M34-B34)/B34</f>
        <v>2.1028042623852336E-3</v>
      </c>
      <c r="T34" s="40">
        <f>(O34-B34)/B34</f>
        <v>2.1015871517409339E-3</v>
      </c>
      <c r="U34" s="36">
        <v>2597.1230313579999</v>
      </c>
      <c r="V34" s="26">
        <v>5.5289833973400744E-4</v>
      </c>
      <c r="W34" s="25">
        <v>2596.318563845</v>
      </c>
      <c r="X34" s="26">
        <v>6.7050428812536486E-4</v>
      </c>
      <c r="Y34" s="25">
        <v>2593.9786360799999</v>
      </c>
      <c r="Z34" s="26">
        <v>5.0856011764860898E-4</v>
      </c>
      <c r="AA34" s="28">
        <f t="shared" si="6"/>
        <v>2.7767891651256818E-3</v>
      </c>
      <c r="AB34" s="40">
        <f t="shared" si="7"/>
        <v>2.4661757132662431E-3</v>
      </c>
      <c r="AC34" s="6">
        <v>2606.625050057</v>
      </c>
      <c r="AD34" s="5">
        <v>1.2533514310409774E-3</v>
      </c>
      <c r="AE34" s="6">
        <v>2603.8786126999998</v>
      </c>
      <c r="AF34" s="5">
        <v>1.2230492396338249E-3</v>
      </c>
      <c r="AG34" s="6">
        <v>2598.9934609400002</v>
      </c>
      <c r="AH34" s="5">
        <v>1.8172054250322732E-3</v>
      </c>
      <c r="AI34" s="5">
        <f t="shared" si="8"/>
        <v>6.445619515680138E-3</v>
      </c>
      <c r="AJ34" s="5">
        <f t="shared" si="9"/>
        <v>5.3851908793611045E-3</v>
      </c>
      <c r="AK34" s="33">
        <v>2601.7888163550006</v>
      </c>
      <c r="AL34" s="26">
        <v>1.9330762306749277E-3</v>
      </c>
      <c r="AM34" s="27">
        <v>2599.6836830759999</v>
      </c>
      <c r="AN34" s="26">
        <v>1.0744681372481682E-3</v>
      </c>
      <c r="AO34" s="27">
        <v>2596.0241849200002</v>
      </c>
      <c r="AP34" s="26">
        <v>0</v>
      </c>
      <c r="AQ34" s="26">
        <f t="shared" si="10"/>
        <v>4.5782983126459887E-3</v>
      </c>
      <c r="AR34" s="40">
        <f t="shared" si="11"/>
        <v>3.7654839928033187E-3</v>
      </c>
      <c r="AS34" s="6">
        <v>2667.7017392910002</v>
      </c>
      <c r="AT34" s="5">
        <v>7.3252549950341018E-3</v>
      </c>
      <c r="AU34" s="6">
        <v>2666.187974034</v>
      </c>
      <c r="AV34" s="5">
        <v>7.903257125084006E-3</v>
      </c>
      <c r="AW34" s="6">
        <v>2611.72151558</v>
      </c>
      <c r="AX34" s="5">
        <v>1.2839076016664036E-4</v>
      </c>
      <c r="AY34" s="5">
        <f t="shared" si="12"/>
        <v>3.0027977988271295E-2</v>
      </c>
      <c r="AZ34" s="10">
        <f t="shared" si="13"/>
        <v>2.9443497143260802E-2</v>
      </c>
      <c r="BA34" s="33">
        <v>2676.7556101579999</v>
      </c>
      <c r="BB34" s="26">
        <v>6.7326297200935895E-4</v>
      </c>
      <c r="BC34" s="27">
        <v>2674.563729425</v>
      </c>
      <c r="BD34" s="26">
        <v>4.7689627470820566E-4</v>
      </c>
      <c r="BE34" s="27">
        <v>2672.0938975099998</v>
      </c>
      <c r="BF34" s="26">
        <v>0</v>
      </c>
      <c r="BG34" s="26">
        <f t="shared" si="14"/>
        <v>3.3523773700643959E-2</v>
      </c>
      <c r="BH34" s="43">
        <f t="shared" si="15"/>
        <v>3.2677465267376866E-2</v>
      </c>
      <c r="BI34" s="6">
        <v>2675.0148641380001</v>
      </c>
      <c r="BJ34" s="5">
        <v>5.6503558837859571E-4</v>
      </c>
      <c r="BK34" s="6">
        <v>2674.0748110139998</v>
      </c>
      <c r="BL34" s="5">
        <v>4.4181537619348215E-4</v>
      </c>
      <c r="BM34" s="6">
        <v>2672.8193234999999</v>
      </c>
      <c r="BN34" s="5">
        <v>9.2645075763302988E-4</v>
      </c>
      <c r="BO34" s="5">
        <f t="shared" si="0"/>
        <v>3.285165317203944E-2</v>
      </c>
      <c r="BP34" s="10">
        <f t="shared" si="1"/>
        <v>3.2488688675576305E-2</v>
      </c>
      <c r="BQ34" s="33">
        <v>2674.1954110680003</v>
      </c>
      <c r="BR34" s="5">
        <v>6.5567579480832038E-4</v>
      </c>
      <c r="BS34" s="6">
        <v>2672.411906417</v>
      </c>
      <c r="BT34" s="5">
        <v>4.8649668933616955E-5</v>
      </c>
      <c r="BU34" s="6">
        <v>2672.3207517400001</v>
      </c>
      <c r="BV34" s="5">
        <v>1.4922308247091319E-3</v>
      </c>
      <c r="BW34" s="5">
        <f t="shared" si="2"/>
        <v>3.2535253637445111E-2</v>
      </c>
      <c r="BX34" s="10">
        <f t="shared" si="3"/>
        <v>3.1846623547227143E-2</v>
      </c>
      <c r="BY34" s="33">
        <v>2680.4121708160005</v>
      </c>
      <c r="BZ34" s="26">
        <v>8.9867298446166376E-4</v>
      </c>
      <c r="CA34" s="27">
        <v>2678.0531388169998</v>
      </c>
      <c r="CB34" s="26">
        <v>5.8994081171693201E-4</v>
      </c>
      <c r="CC34" s="25">
        <v>2675.2999868100001</v>
      </c>
      <c r="CD34" s="26">
        <v>0</v>
      </c>
      <c r="CE34" s="26">
        <f t="shared" si="4"/>
        <v>3.4935610610850001E-2</v>
      </c>
      <c r="CF34" s="43">
        <f t="shared" si="5"/>
        <v>3.4024763298291676E-2</v>
      </c>
      <c r="CG34" s="4"/>
    </row>
    <row r="35" spans="1:85" x14ac:dyDescent="0.25">
      <c r="A35" s="3" t="s">
        <v>34</v>
      </c>
      <c r="B35" s="33">
        <v>2405.3950818899998</v>
      </c>
      <c r="C35" s="34" t="s">
        <v>73</v>
      </c>
      <c r="D35" s="35">
        <v>399.81</v>
      </c>
      <c r="E35" s="6">
        <v>2406.8252574410003</v>
      </c>
      <c r="F35" s="5">
        <v>3.7928458926006421E-4</v>
      </c>
      <c r="G35" s="6">
        <v>2406.3689383250003</v>
      </c>
      <c r="H35" s="5">
        <v>2.7560589751490588E-4</v>
      </c>
      <c r="I35" s="9">
        <v>2405.3950818899998</v>
      </c>
      <c r="J35" s="5">
        <v>1.4983040208286269E-4</v>
      </c>
      <c r="K35" s="5">
        <f>(E35-B35)/B35</f>
        <v>5.9456991567338085E-4</v>
      </c>
      <c r="L35" s="5">
        <f>(G35-B35)/B35</f>
        <v>4.0486340158111536E-4</v>
      </c>
      <c r="M35" s="33">
        <v>2407.1158545340004</v>
      </c>
      <c r="N35" s="26">
        <v>3.4879957069649007E-4</v>
      </c>
      <c r="O35" s="27">
        <v>2406.99662485</v>
      </c>
      <c r="P35" s="26">
        <v>2.9480583802601841E-4</v>
      </c>
      <c r="Q35" s="27">
        <v>2405.8819167400002</v>
      </c>
      <c r="R35" s="26">
        <v>0</v>
      </c>
      <c r="S35" s="26">
        <f>(M35-B35)/B35</f>
        <v>7.1538046159490818E-4</v>
      </c>
      <c r="T35" s="40">
        <f>(O35-B35)/B35</f>
        <v>6.6581285214144606E-4</v>
      </c>
      <c r="U35" s="36">
        <v>2409.7713773219998</v>
      </c>
      <c r="V35" s="26">
        <v>5.3994577424923342E-4</v>
      </c>
      <c r="W35" s="25">
        <v>2409.2775990809996</v>
      </c>
      <c r="X35" s="26">
        <v>5.5853409373891232E-4</v>
      </c>
      <c r="Y35" s="25">
        <v>2407.4601764099998</v>
      </c>
      <c r="Z35" s="26">
        <v>0</v>
      </c>
      <c r="AA35" s="28">
        <f t="shared" si="6"/>
        <v>1.8193665834559717E-3</v>
      </c>
      <c r="AB35" s="40">
        <f t="shared" si="7"/>
        <v>1.6140871078647013E-3</v>
      </c>
      <c r="AC35" s="6">
        <v>2413.6028926919998</v>
      </c>
      <c r="AD35" s="5">
        <v>8.6253660160541372E-4</v>
      </c>
      <c r="AE35" s="6">
        <v>2412.5484942829999</v>
      </c>
      <c r="AF35" s="5">
        <v>8.9703383144068951E-4</v>
      </c>
      <c r="AG35" s="6">
        <v>2410.3681376300001</v>
      </c>
      <c r="AH35" s="5">
        <v>0</v>
      </c>
      <c r="AI35" s="5">
        <f t="shared" si="8"/>
        <v>3.4122505960853993E-3</v>
      </c>
      <c r="AJ35" s="5">
        <f t="shared" si="9"/>
        <v>2.9739033087983935E-3</v>
      </c>
      <c r="AK35" s="33">
        <v>2412.7118772830004</v>
      </c>
      <c r="AL35" s="26">
        <v>1.284054971919146E-3</v>
      </c>
      <c r="AM35" s="27">
        <v>2412.4688307060001</v>
      </c>
      <c r="AN35" s="26">
        <v>1.1815569529139011E-3</v>
      </c>
      <c r="AO35" s="27">
        <v>2408.3973591700001</v>
      </c>
      <c r="AP35" s="26">
        <v>0</v>
      </c>
      <c r="AQ35" s="26">
        <f t="shared" si="10"/>
        <v>3.0418268699757725E-3</v>
      </c>
      <c r="AR35" s="40">
        <f t="shared" si="11"/>
        <v>2.940784600940557E-3</v>
      </c>
      <c r="AS35" s="6">
        <v>2412.7133293699999</v>
      </c>
      <c r="AT35" s="5">
        <v>9.8872687256966007E-4</v>
      </c>
      <c r="AU35" s="6">
        <v>2411.4366750230001</v>
      </c>
      <c r="AV35" s="5">
        <v>5.4787630555154206E-4</v>
      </c>
      <c r="AW35" s="6">
        <v>2409.0935977499998</v>
      </c>
      <c r="AX35" s="5">
        <v>2.6783206710761376E-5</v>
      </c>
      <c r="AY35" s="5">
        <f t="shared" si="12"/>
        <v>3.0424305491844146E-3</v>
      </c>
      <c r="AZ35" s="5">
        <f t="shared" si="13"/>
        <v>2.511684329317432E-3</v>
      </c>
      <c r="BA35" s="33">
        <v>2414.1354395080002</v>
      </c>
      <c r="BB35" s="26">
        <v>6.387038944886108E-4</v>
      </c>
      <c r="BC35" s="27">
        <v>2413.18113017</v>
      </c>
      <c r="BD35" s="26">
        <v>9.2120104814961122E-4</v>
      </c>
      <c r="BE35" s="27">
        <v>2408.1664348999998</v>
      </c>
      <c r="BF35" s="26">
        <v>0</v>
      </c>
      <c r="BG35" s="26">
        <f t="shared" si="14"/>
        <v>3.6336474136019368E-3</v>
      </c>
      <c r="BH35" s="40">
        <f t="shared" si="15"/>
        <v>3.2369103681223125E-3</v>
      </c>
      <c r="BI35" s="6">
        <v>2411.6541114710003</v>
      </c>
      <c r="BJ35" s="5">
        <v>8.8593226935555411E-4</v>
      </c>
      <c r="BK35" s="6">
        <v>2410.4630720979999</v>
      </c>
      <c r="BL35" s="5">
        <v>6.0808515478114446E-4</v>
      </c>
      <c r="BM35" s="6">
        <v>2408.3269422200001</v>
      </c>
      <c r="BN35" s="5">
        <v>1.450637206128045E-3</v>
      </c>
      <c r="BO35" s="5">
        <f t="shared" ref="BO35:BO62" si="16">(BI35-B35)/B35</f>
        <v>2.6020796450962119E-3</v>
      </c>
      <c r="BP35" s="5">
        <f t="shared" ref="BP35:BP62" si="17">(BK35-B35)/B35</f>
        <v>2.1069263199864833E-3</v>
      </c>
      <c r="BQ35" s="33">
        <v>2413.3547538949997</v>
      </c>
      <c r="BR35" s="5">
        <v>8.6716132973121941E-4</v>
      </c>
      <c r="BS35" s="6">
        <v>2410.9188932910001</v>
      </c>
      <c r="BT35" s="5">
        <v>8.468818531841716E-4</v>
      </c>
      <c r="BU35" s="6">
        <v>2409.0188203100001</v>
      </c>
      <c r="BV35" s="5">
        <v>1.2369979648519261E-3</v>
      </c>
      <c r="BW35" s="5">
        <f t="shared" ref="BW35:BW62" si="18">(BQ35-B35)/B35</f>
        <v>3.3090913276274431E-3</v>
      </c>
      <c r="BX35" s="5">
        <f t="shared" ref="BX35:BX62" si="19">(BS35-B35)/B35</f>
        <v>2.2964258314937961E-3</v>
      </c>
      <c r="BY35" s="33">
        <v>2417.6198645119998</v>
      </c>
      <c r="BZ35" s="26">
        <v>1.1067074916641783E-3</v>
      </c>
      <c r="CA35" s="27">
        <v>2416.858278318</v>
      </c>
      <c r="CB35" s="26">
        <v>8.7248076883190474E-4</v>
      </c>
      <c r="CC35" s="25">
        <v>2413.3133255500002</v>
      </c>
      <c r="CD35" s="26">
        <v>1.0409125598490212E-4</v>
      </c>
      <c r="CE35" s="26">
        <f t="shared" ref="CE35:CE62" si="20">(BY35-B35)/B35</f>
        <v>5.0822348120852555E-3</v>
      </c>
      <c r="CF35" s="40">
        <f t="shared" ref="CF35:CF62" si="21">(CA35-B35)/B35</f>
        <v>4.7656189680878348E-3</v>
      </c>
      <c r="CG35" s="4"/>
    </row>
    <row r="36" spans="1:85" x14ac:dyDescent="0.25">
      <c r="A36" s="3" t="s">
        <v>35</v>
      </c>
      <c r="B36" s="33">
        <v>2260.0085247799998</v>
      </c>
      <c r="C36" s="34" t="s">
        <v>73</v>
      </c>
      <c r="D36" s="35">
        <v>274.39</v>
      </c>
      <c r="E36" s="6">
        <v>2264.4412194449997</v>
      </c>
      <c r="F36" s="5">
        <v>1.549558251965839E-3</v>
      </c>
      <c r="G36" s="6">
        <v>2263.637562639</v>
      </c>
      <c r="H36" s="5">
        <v>1.2412809159163705E-3</v>
      </c>
      <c r="I36" s="9">
        <v>2260.0085247799998</v>
      </c>
      <c r="J36" s="5">
        <v>6.7464915454433841E-4</v>
      </c>
      <c r="K36" s="5">
        <f>(E36-B36)/B36</f>
        <v>1.9613619224871605E-3</v>
      </c>
      <c r="L36" s="5">
        <f>(G36-B36)/B36</f>
        <v>1.605762907179048E-3</v>
      </c>
      <c r="M36" s="33">
        <v>2261.4920478449999</v>
      </c>
      <c r="N36" s="26">
        <v>7.5291342135570425E-4</v>
      </c>
      <c r="O36" s="27">
        <v>2261.4655394390002</v>
      </c>
      <c r="P36" s="26">
        <v>7.4997376576495939E-4</v>
      </c>
      <c r="Q36" s="42">
        <v>2260.0085247799998</v>
      </c>
      <c r="R36" s="26">
        <v>0</v>
      </c>
      <c r="S36" s="26">
        <f>(M36-B36)/B36</f>
        <v>6.5642365890832769E-4</v>
      </c>
      <c r="T36" s="40">
        <f>(O36-B36)/B36</f>
        <v>6.4469431996598851E-4</v>
      </c>
      <c r="U36" s="36">
        <v>2264.1856156990002</v>
      </c>
      <c r="V36" s="26">
        <v>5.7763642438072877E-4</v>
      </c>
      <c r="W36" s="25">
        <v>2263.4722794590002</v>
      </c>
      <c r="X36" s="26">
        <v>7.5590056977581474E-4</v>
      </c>
      <c r="Y36" s="25">
        <v>2261.6539659199998</v>
      </c>
      <c r="Z36" s="26">
        <v>1.4180374785026679E-4</v>
      </c>
      <c r="AA36" s="28">
        <f t="shared" si="6"/>
        <v>1.8482633464433674E-3</v>
      </c>
      <c r="AB36" s="40">
        <f t="shared" si="7"/>
        <v>1.5326290325996046E-3</v>
      </c>
      <c r="AC36" s="6">
        <v>2267.5006964429999</v>
      </c>
      <c r="AD36" s="5">
        <v>6.1305113683912812E-4</v>
      </c>
      <c r="AE36" s="6">
        <v>2266.3724295839997</v>
      </c>
      <c r="AF36" s="5">
        <v>9.3102672542408013E-4</v>
      </c>
      <c r="AG36" s="6">
        <v>2262.6729320300001</v>
      </c>
      <c r="AH36" s="5">
        <v>0</v>
      </c>
      <c r="AI36" s="5">
        <f t="shared" si="8"/>
        <v>3.3151077001930601E-3</v>
      </c>
      <c r="AJ36" s="5">
        <f t="shared" si="9"/>
        <v>2.8158764598551463E-3</v>
      </c>
      <c r="AK36" s="33">
        <v>2268.393605058</v>
      </c>
      <c r="AL36" s="26">
        <v>1.4325337200407438E-3</v>
      </c>
      <c r="AM36" s="27">
        <v>2265.7410534730002</v>
      </c>
      <c r="AN36" s="26">
        <v>1.1939557384654281E-3</v>
      </c>
      <c r="AO36" s="27">
        <v>2260.8349045800001</v>
      </c>
      <c r="AP36" s="26">
        <v>5.5854676096095065E-4</v>
      </c>
      <c r="AQ36" s="26">
        <f t="shared" si="10"/>
        <v>3.7101985174221872E-3</v>
      </c>
      <c r="AR36" s="40">
        <f t="shared" si="11"/>
        <v>2.5365075530228084E-3</v>
      </c>
      <c r="AS36" s="6">
        <v>2269.0163670110001</v>
      </c>
      <c r="AT36" s="5">
        <v>1.2254388472864555E-3</v>
      </c>
      <c r="AU36" s="6">
        <v>2265.8597216650001</v>
      </c>
      <c r="AV36" s="5">
        <v>9.5954132021129417E-4</v>
      </c>
      <c r="AW36" s="6">
        <v>2261.6163216300001</v>
      </c>
      <c r="AX36" s="5">
        <v>0</v>
      </c>
      <c r="AY36" s="5">
        <f t="shared" si="12"/>
        <v>3.9857558642957484E-3</v>
      </c>
      <c r="AZ36" s="5">
        <f t="shared" si="13"/>
        <v>2.589015404519258E-3</v>
      </c>
      <c r="BA36" s="33">
        <v>2269.1940498289996</v>
      </c>
      <c r="BB36" s="26">
        <v>1.4142073103789402E-3</v>
      </c>
      <c r="BC36" s="27">
        <v>2265.9315558990002</v>
      </c>
      <c r="BD36" s="26">
        <v>8.9249522164822417E-4</v>
      </c>
      <c r="BE36" s="27">
        <v>2263.2391008200002</v>
      </c>
      <c r="BF36" s="26">
        <v>3.0004528685224842E-4</v>
      </c>
      <c r="BG36" s="26">
        <f t="shared" si="14"/>
        <v>4.064376283666439E-3</v>
      </c>
      <c r="BH36" s="40">
        <f t="shared" si="15"/>
        <v>2.6208003439177059E-3</v>
      </c>
      <c r="BI36" s="6">
        <v>2263.8302979500004</v>
      </c>
      <c r="BJ36" s="5">
        <v>9.6221933660178892E-4</v>
      </c>
      <c r="BK36" s="6">
        <v>2263.1734515099997</v>
      </c>
      <c r="BL36" s="5">
        <v>6.5746736334299698E-4</v>
      </c>
      <c r="BM36" s="6">
        <v>2261.3269489499999</v>
      </c>
      <c r="BN36" s="5">
        <v>1.8215262464574761E-3</v>
      </c>
      <c r="BO36" s="5">
        <f t="shared" si="16"/>
        <v>1.6910436965597848E-3</v>
      </c>
      <c r="BP36" s="5">
        <f t="shared" si="17"/>
        <v>1.400404775158104E-3</v>
      </c>
      <c r="BQ36" s="33">
        <v>2265.0246123250004</v>
      </c>
      <c r="BR36" s="5">
        <v>1.1290409477936686E-3</v>
      </c>
      <c r="BS36" s="6">
        <v>2262.0723219779998</v>
      </c>
      <c r="BT36" s="5">
        <v>4.5318728409362083E-4</v>
      </c>
      <c r="BU36" s="6">
        <v>2260.7165574999999</v>
      </c>
      <c r="BV36" s="5">
        <v>8.5019636117256126E-5</v>
      </c>
      <c r="BW36" s="5">
        <f t="shared" si="18"/>
        <v>2.2194993912639615E-3</v>
      </c>
      <c r="BX36" s="5">
        <f t="shared" si="19"/>
        <v>9.1318115634137918E-4</v>
      </c>
      <c r="BY36" s="33">
        <v>2272.2405316089998</v>
      </c>
      <c r="BZ36" s="26">
        <v>1.0949630415778571E-3</v>
      </c>
      <c r="CA36" s="27">
        <v>2270.8070261100002</v>
      </c>
      <c r="CB36" s="26">
        <v>8.5394551235404433E-4</v>
      </c>
      <c r="CC36" s="25">
        <v>2268.2800797800001</v>
      </c>
      <c r="CD36" s="26">
        <v>0</v>
      </c>
      <c r="CE36" s="26">
        <f t="shared" si="20"/>
        <v>5.4123719866015904E-3</v>
      </c>
      <c r="CF36" s="40">
        <f t="shared" si="21"/>
        <v>4.7780799105842054E-3</v>
      </c>
      <c r="CG36" s="4"/>
    </row>
    <row r="37" spans="1:85" x14ac:dyDescent="0.25">
      <c r="A37" s="3" t="s">
        <v>36</v>
      </c>
      <c r="B37" s="33">
        <v>2250.9374899700001</v>
      </c>
      <c r="C37" s="34" t="s">
        <v>73</v>
      </c>
      <c r="D37" s="35">
        <v>575.95000000000005</v>
      </c>
      <c r="E37" s="6">
        <v>2255.6422057640002</v>
      </c>
      <c r="F37" s="5">
        <v>1.5478103887785787E-3</v>
      </c>
      <c r="G37" s="6">
        <v>2254.2119916520001</v>
      </c>
      <c r="H37" s="5">
        <v>9.8643067330776929E-4</v>
      </c>
      <c r="I37" s="6">
        <v>2251.1312207699998</v>
      </c>
      <c r="J37" s="5">
        <v>1.5179848389439349E-4</v>
      </c>
      <c r="K37" s="5">
        <f>(E37-B37)/B37</f>
        <v>2.0901139258482017E-3</v>
      </c>
      <c r="L37" s="5">
        <f>(G37-B37)/B37</f>
        <v>1.4547279507275779E-3</v>
      </c>
      <c r="M37" s="33">
        <v>2253.0656725070003</v>
      </c>
      <c r="N37" s="26">
        <v>7.2777146444243589E-4</v>
      </c>
      <c r="O37" s="27">
        <v>2253.0656725070003</v>
      </c>
      <c r="P37" s="26">
        <v>7.2777146444243589E-4</v>
      </c>
      <c r="Q37" s="42">
        <v>2250.9374899700001</v>
      </c>
      <c r="R37" s="26">
        <v>0</v>
      </c>
      <c r="S37" s="26">
        <f>(M37-B37)/B37</f>
        <v>9.4546496581232066E-4</v>
      </c>
      <c r="T37" s="40">
        <f>(O37-B37)/B37</f>
        <v>9.4546496581232066E-4</v>
      </c>
      <c r="U37" s="36">
        <v>2255.1680587860001</v>
      </c>
      <c r="V37" s="26">
        <v>9.3013789714506152E-4</v>
      </c>
      <c r="W37" s="25">
        <v>2254.7009054109999</v>
      </c>
      <c r="X37" s="26">
        <v>7.0362801279242107E-4</v>
      </c>
      <c r="Y37" s="25">
        <v>2252.53543283</v>
      </c>
      <c r="Z37" s="26">
        <v>9.6351071998602379E-5</v>
      </c>
      <c r="AA37" s="28">
        <f t="shared" si="6"/>
        <v>1.879469703113054E-3</v>
      </c>
      <c r="AB37" s="40">
        <f t="shared" si="7"/>
        <v>1.6719324538194691E-3</v>
      </c>
      <c r="AC37" s="6">
        <v>2257.498411261</v>
      </c>
      <c r="AD37" s="5">
        <v>1.3509892655648714E-3</v>
      </c>
      <c r="AE37" s="6">
        <v>2256.229573391</v>
      </c>
      <c r="AF37" s="5">
        <v>9.9931411582285094E-4</v>
      </c>
      <c r="AG37" s="6">
        <v>2253.79810705</v>
      </c>
      <c r="AH37" s="5">
        <v>6.2990072240778092E-4</v>
      </c>
      <c r="AI37" s="5">
        <f t="shared" si="8"/>
        <v>2.9147505518188903E-3</v>
      </c>
      <c r="AJ37" s="5">
        <f t="shared" si="9"/>
        <v>2.3510574791974553E-3</v>
      </c>
      <c r="AK37" s="33">
        <v>2256.1799982980001</v>
      </c>
      <c r="AL37" s="26">
        <v>6.4092569114999475E-4</v>
      </c>
      <c r="AM37" s="27">
        <v>2255.1651743100001</v>
      </c>
      <c r="AN37" s="26">
        <v>6.8821026165747712E-4</v>
      </c>
      <c r="AO37" s="27">
        <v>2253.3192862000001</v>
      </c>
      <c r="AP37" s="26">
        <v>4.0710865883078175E-4</v>
      </c>
      <c r="AQ37" s="26">
        <f t="shared" si="10"/>
        <v>2.3290332811818138E-3</v>
      </c>
      <c r="AR37" s="40">
        <f t="shared" si="11"/>
        <v>1.8781882477137744E-3</v>
      </c>
      <c r="AS37" s="6">
        <v>2258.7435229410003</v>
      </c>
      <c r="AT37" s="5">
        <v>1.0615481143180306E-3</v>
      </c>
      <c r="AU37" s="6">
        <v>2257.3188687510001</v>
      </c>
      <c r="AV37" s="5">
        <v>9.5672565059513165E-4</v>
      </c>
      <c r="AW37" s="6">
        <v>2253.8360995500002</v>
      </c>
      <c r="AX37" s="5">
        <v>0</v>
      </c>
      <c r="AY37" s="5">
        <f t="shared" si="12"/>
        <v>3.4679030429690815E-3</v>
      </c>
      <c r="AZ37" s="5">
        <f t="shared" si="13"/>
        <v>2.8349871151175398E-3</v>
      </c>
      <c r="BA37" s="33">
        <v>2260.3753131589997</v>
      </c>
      <c r="BB37" s="26">
        <v>5.1224270399612192E-4</v>
      </c>
      <c r="BC37" s="27">
        <v>2258.8753830630003</v>
      </c>
      <c r="BD37" s="26">
        <v>6.1028472209049818E-4</v>
      </c>
      <c r="BE37" s="27">
        <v>2255.2990684599999</v>
      </c>
      <c r="BF37" s="26">
        <v>1.6001941145112122E-3</v>
      </c>
      <c r="BG37" s="26">
        <f t="shared" si="14"/>
        <v>4.192841085571576E-3</v>
      </c>
      <c r="BH37" s="40">
        <f t="shared" si="15"/>
        <v>3.5264831335258353E-3</v>
      </c>
      <c r="BI37" s="6">
        <v>2257.1023391939998</v>
      </c>
      <c r="BJ37" s="5">
        <v>6.971816727092318E-4</v>
      </c>
      <c r="BK37" s="6">
        <v>2255.7180495289999</v>
      </c>
      <c r="BL37" s="5">
        <v>6.3722014411032965E-4</v>
      </c>
      <c r="BM37" s="6">
        <v>2254.0690915</v>
      </c>
      <c r="BN37" s="5">
        <v>7.9956526196990911E-4</v>
      </c>
      <c r="BO37" s="5">
        <f t="shared" si="16"/>
        <v>2.7387918373876496E-3</v>
      </c>
      <c r="BP37" s="5">
        <f t="shared" si="17"/>
        <v>2.1238082267062541E-3</v>
      </c>
      <c r="BQ37" s="33">
        <v>2257.3879171989997</v>
      </c>
      <c r="BR37" s="5">
        <v>1.4639513216221003E-3</v>
      </c>
      <c r="BS37" s="6">
        <v>2255.0079791859998</v>
      </c>
      <c r="BT37" s="5">
        <v>6.0667509031631258E-4</v>
      </c>
      <c r="BU37" s="6">
        <v>2252.6562157600001</v>
      </c>
      <c r="BV37" s="5">
        <v>4.3799892017613688E-3</v>
      </c>
      <c r="BW37" s="5">
        <f t="shared" si="18"/>
        <v>2.8656625329411458E-3</v>
      </c>
      <c r="BX37" s="5">
        <f t="shared" si="19"/>
        <v>1.808352845930859E-3</v>
      </c>
      <c r="BY37" s="33">
        <v>2264.687916721</v>
      </c>
      <c r="BZ37" s="26">
        <v>2.0383557047963536E-3</v>
      </c>
      <c r="CA37" s="27">
        <v>2262.2098781330001</v>
      </c>
      <c r="CB37" s="26">
        <v>1.4947900093996321E-3</v>
      </c>
      <c r="CC37" s="25">
        <v>2257.1882473000001</v>
      </c>
      <c r="CD37" s="26">
        <v>3.0926004180809773E-4</v>
      </c>
      <c r="CE37" s="26">
        <f t="shared" si="20"/>
        <v>6.1087554906658521E-3</v>
      </c>
      <c r="CF37" s="40">
        <f t="shared" si="21"/>
        <v>5.0078637071126284E-3</v>
      </c>
      <c r="CG37" s="4"/>
    </row>
    <row r="38" spans="1:85" x14ac:dyDescent="0.25">
      <c r="A38" s="3" t="s">
        <v>37</v>
      </c>
      <c r="B38" s="33">
        <v>79924.280101800003</v>
      </c>
      <c r="C38" s="34">
        <v>1.1999999999999999E-3</v>
      </c>
      <c r="D38" s="35">
        <v>7204.52</v>
      </c>
      <c r="E38" s="6">
        <v>80967.914711520003</v>
      </c>
      <c r="F38" s="5">
        <v>9.819929046365139E-3</v>
      </c>
      <c r="G38" s="6">
        <v>80092.324898299994</v>
      </c>
      <c r="H38" s="5">
        <v>1.5043292418077561E-3</v>
      </c>
      <c r="I38" s="6">
        <v>79968.220682200001</v>
      </c>
      <c r="J38" s="5">
        <v>1.3931009943948219E-2</v>
      </c>
      <c r="K38" s="5">
        <f>(E38-B38)/B38</f>
        <v>1.3057791804827232E-2</v>
      </c>
      <c r="L38" s="5">
        <f>(G38-B38)/B38</f>
        <v>2.1025500171656425E-3</v>
      </c>
      <c r="M38" s="33">
        <v>79969.410071959996</v>
      </c>
      <c r="N38" s="26">
        <v>3.1456743238162939E-4</v>
      </c>
      <c r="O38" s="27">
        <v>79969.410071959996</v>
      </c>
      <c r="P38" s="26">
        <v>3.1456743238162939E-4</v>
      </c>
      <c r="Q38" s="42">
        <v>79924.280101800003</v>
      </c>
      <c r="R38" s="26">
        <v>0</v>
      </c>
      <c r="S38" s="26">
        <f>(M38-B38)/B38</f>
        <v>5.6465907609690711E-4</v>
      </c>
      <c r="T38" s="40">
        <f>(O38-B38)/B38</f>
        <v>5.6465907609690711E-4</v>
      </c>
      <c r="U38" s="36">
        <v>80643.290192129993</v>
      </c>
      <c r="V38" s="26">
        <v>4.5746718478326277E-3</v>
      </c>
      <c r="W38" s="25">
        <v>80067.693398489995</v>
      </c>
      <c r="X38" s="26">
        <v>2.5342136216684277E-3</v>
      </c>
      <c r="Y38" s="25">
        <v>79988.815712900003</v>
      </c>
      <c r="Z38" s="26">
        <v>3.1778869975874827E-3</v>
      </c>
      <c r="AA38" s="28">
        <f t="shared" si="6"/>
        <v>8.9961409651007525E-3</v>
      </c>
      <c r="AB38" s="40">
        <f t="shared" si="7"/>
        <v>1.7943645724093618E-3</v>
      </c>
      <c r="AC38" s="6">
        <v>80985.378658369998</v>
      </c>
      <c r="AD38" s="5">
        <v>8.1274847405571511E-3</v>
      </c>
      <c r="AE38" s="6">
        <v>80088.616416109988</v>
      </c>
      <c r="AF38" s="5">
        <v>1.2745700461159303E-3</v>
      </c>
      <c r="AG38" s="6">
        <v>79988.815712900003</v>
      </c>
      <c r="AH38" s="5">
        <v>2.3961212031339656E-2</v>
      </c>
      <c r="AI38" s="5">
        <f t="shared" si="8"/>
        <v>1.3276297956246444E-2</v>
      </c>
      <c r="AJ38" s="5">
        <f t="shared" si="9"/>
        <v>2.0561500723017953E-3</v>
      </c>
      <c r="AK38" s="33">
        <v>80596.643431209988</v>
      </c>
      <c r="AL38" s="26">
        <v>4.5769035686613153E-3</v>
      </c>
      <c r="AM38" s="27">
        <v>80062.369785829986</v>
      </c>
      <c r="AN38" s="26">
        <v>3.584338734968447E-4</v>
      </c>
      <c r="AO38" s="27">
        <v>80032.7562932</v>
      </c>
      <c r="AP38" s="26">
        <v>7.3937365088826137E-3</v>
      </c>
      <c r="AQ38" s="26">
        <f t="shared" si="10"/>
        <v>8.4125040419956547E-3</v>
      </c>
      <c r="AR38" s="40">
        <f t="shared" si="11"/>
        <v>1.7277563695800235E-3</v>
      </c>
      <c r="AS38" s="6">
        <v>81640.437210260003</v>
      </c>
      <c r="AT38" s="5">
        <v>1.1246547148661834E-2</v>
      </c>
      <c r="AU38" s="6">
        <v>80070.716490470004</v>
      </c>
      <c r="AV38" s="5">
        <v>9.9539844538836897E-4</v>
      </c>
      <c r="AW38" s="6">
        <v>79988.815712900003</v>
      </c>
      <c r="AX38" s="5">
        <v>5.3737422364953163E-3</v>
      </c>
      <c r="AY38" s="5">
        <f t="shared" si="12"/>
        <v>2.1472287348401776E-2</v>
      </c>
      <c r="AZ38" s="5">
        <f t="shared" si="13"/>
        <v>1.8321890229537798E-3</v>
      </c>
      <c r="BA38" s="33">
        <v>81913.777017859989</v>
      </c>
      <c r="BB38" s="26">
        <v>1.3676836683432851E-2</v>
      </c>
      <c r="BC38" s="27">
        <v>80167.538092820003</v>
      </c>
      <c r="BD38" s="26">
        <v>2.6812731324827796E-3</v>
      </c>
      <c r="BE38" s="27">
        <v>80032.7562932</v>
      </c>
      <c r="BF38" s="26">
        <v>1.1099025996057164E-2</v>
      </c>
      <c r="BG38" s="26">
        <f t="shared" si="14"/>
        <v>2.4892271954479333E-2</v>
      </c>
      <c r="BH38" s="40">
        <f t="shared" si="15"/>
        <v>3.0436056566310152E-3</v>
      </c>
      <c r="BI38" s="6">
        <v>81240.449204429999</v>
      </c>
      <c r="BJ38" s="5">
        <v>7.3880018423783892E-3</v>
      </c>
      <c r="BK38" s="6">
        <v>80103.148669739996</v>
      </c>
      <c r="BL38" s="5">
        <v>1.1602458396505525E-3</v>
      </c>
      <c r="BM38" s="6">
        <v>79968.220682200001</v>
      </c>
      <c r="BN38" s="5">
        <v>1.3049351948904974E-2</v>
      </c>
      <c r="BO38" s="5">
        <f t="shared" si="16"/>
        <v>1.6467700440386625E-2</v>
      </c>
      <c r="BP38" s="5">
        <f t="shared" si="17"/>
        <v>2.23797534006146E-3</v>
      </c>
      <c r="BQ38" s="33">
        <v>81030.981145700003</v>
      </c>
      <c r="BR38" s="5">
        <v>7.7289940973188408E-3</v>
      </c>
      <c r="BS38" s="6">
        <v>80204.919439539997</v>
      </c>
      <c r="BT38" s="5">
        <v>3.9078501887238066E-3</v>
      </c>
      <c r="BU38" s="9">
        <v>79924.280101800003</v>
      </c>
      <c r="BV38" s="5">
        <v>1.0414419884331063E-2</v>
      </c>
      <c r="BW38" s="5">
        <f t="shared" si="18"/>
        <v>1.384686909272613E-2</v>
      </c>
      <c r="BX38" s="5">
        <f t="shared" si="19"/>
        <v>3.5113151770969049E-3</v>
      </c>
      <c r="BY38" s="33">
        <v>81499.507177500011</v>
      </c>
      <c r="BZ38" s="26">
        <v>4.0091647146337584E-3</v>
      </c>
      <c r="CA38" s="27">
        <v>80093.436138749981</v>
      </c>
      <c r="CB38" s="26">
        <v>1.0583714803385654E-3</v>
      </c>
      <c r="CC38" s="25">
        <v>79956.356958799995</v>
      </c>
      <c r="CD38" s="26">
        <v>1.059745246024082E-2</v>
      </c>
      <c r="CE38" s="26">
        <f t="shared" si="20"/>
        <v>1.970899298302884E-2</v>
      </c>
      <c r="CF38" s="40">
        <f t="shared" si="21"/>
        <v>2.1164536825921164E-3</v>
      </c>
      <c r="CG38" s="4"/>
    </row>
    <row r="39" spans="1:85" x14ac:dyDescent="0.25">
      <c r="A39" s="3" t="s">
        <v>38</v>
      </c>
      <c r="B39" s="33">
        <v>79514.672779</v>
      </c>
      <c r="C39" s="34" t="s">
        <v>73</v>
      </c>
      <c r="D39" s="35">
        <v>1112.73</v>
      </c>
      <c r="E39" s="6">
        <v>80359.825640349984</v>
      </c>
      <c r="F39" s="5">
        <v>4.377130553622292E-3</v>
      </c>
      <c r="G39" s="6">
        <v>79727.417816500019</v>
      </c>
      <c r="H39" s="5">
        <v>3.8739359847810963E-3</v>
      </c>
      <c r="I39" s="9">
        <v>79514.6727789</v>
      </c>
      <c r="J39" s="5">
        <v>1.3019745279223267E-3</v>
      </c>
      <c r="K39" s="5">
        <f>(E39-B39)/B39</f>
        <v>1.0628891898970247E-2</v>
      </c>
      <c r="L39" s="5">
        <f>(G39-B39)/B39</f>
        <v>2.6755444003563251E-3</v>
      </c>
      <c r="M39" s="33">
        <v>79534.241314779996</v>
      </c>
      <c r="N39" s="26">
        <v>5.2287390045295307E-4</v>
      </c>
      <c r="O39" s="27">
        <v>79532.015384020007</v>
      </c>
      <c r="P39" s="26">
        <v>4.5970697020807132E-4</v>
      </c>
      <c r="Q39" s="42">
        <v>79514.6727789</v>
      </c>
      <c r="R39" s="26">
        <v>0</v>
      </c>
      <c r="S39" s="26">
        <f>(M39-B39)/B39</f>
        <v>2.4609968319160111E-4</v>
      </c>
      <c r="T39" s="40">
        <f>(O39-B39)/B39</f>
        <v>2.1810572079203859E-4</v>
      </c>
      <c r="U39" s="36">
        <v>80332.389743630003</v>
      </c>
      <c r="V39" s="26">
        <v>4.3265349794235361E-3</v>
      </c>
      <c r="W39" s="25">
        <v>79587.936666620008</v>
      </c>
      <c r="X39" s="26">
        <v>1.1866494441974023E-3</v>
      </c>
      <c r="Y39" s="41">
        <v>79514.6727789</v>
      </c>
      <c r="Z39" s="26">
        <v>3.9523878163585796E-3</v>
      </c>
      <c r="AA39" s="28">
        <f t="shared" si="6"/>
        <v>1.0283849961914997E-2</v>
      </c>
      <c r="AB39" s="40">
        <f t="shared" si="7"/>
        <v>9.2138828042006746E-4</v>
      </c>
      <c r="AC39" s="6">
        <v>80900.297038489996</v>
      </c>
      <c r="AD39" s="5">
        <v>7.0625803008123279E-3</v>
      </c>
      <c r="AE39" s="6">
        <v>80025.010029119992</v>
      </c>
      <c r="AF39" s="5">
        <v>4.9676184436031143E-3</v>
      </c>
      <c r="AG39" s="9">
        <v>79514.6727789</v>
      </c>
      <c r="AH39" s="5">
        <v>4.0097452327154028E-3</v>
      </c>
      <c r="AI39" s="5">
        <f t="shared" si="8"/>
        <v>1.742601976544815E-2</v>
      </c>
      <c r="AJ39" s="5">
        <f t="shared" si="9"/>
        <v>6.4181519244681231E-3</v>
      </c>
      <c r="AK39" s="33">
        <v>80478.155339519988</v>
      </c>
      <c r="AL39" s="26">
        <v>5.1761442744401309E-3</v>
      </c>
      <c r="AM39" s="27">
        <v>79892.247699359999</v>
      </c>
      <c r="AN39" s="26">
        <v>4.0002690547341051E-3</v>
      </c>
      <c r="AO39" s="42">
        <v>79514.6727789</v>
      </c>
      <c r="AP39" s="26">
        <v>1.2111681576821652E-2</v>
      </c>
      <c r="AQ39" s="26">
        <f t="shared" si="10"/>
        <v>1.2117041130230816E-2</v>
      </c>
      <c r="AR39" s="40">
        <f t="shared" si="11"/>
        <v>4.748493669959707E-3</v>
      </c>
      <c r="AS39" s="6">
        <v>81624.281781149999</v>
      </c>
      <c r="AT39" s="5">
        <v>7.8588686246551399E-3</v>
      </c>
      <c r="AU39" s="6">
        <v>79724.52733952002</v>
      </c>
      <c r="AV39" s="5">
        <v>1.7048175165440007E-3</v>
      </c>
      <c r="AW39" s="6">
        <v>79601.385804499994</v>
      </c>
      <c r="AX39" s="5">
        <v>2.6897093121329145E-2</v>
      </c>
      <c r="AY39" s="5">
        <f t="shared" si="12"/>
        <v>2.6531065631287497E-2</v>
      </c>
      <c r="AZ39" s="5">
        <f t="shared" si="13"/>
        <v>2.6391929084998108E-3</v>
      </c>
      <c r="BA39" s="33">
        <v>81434.910606950027</v>
      </c>
      <c r="BB39" s="26">
        <v>6.3382324816385555E-3</v>
      </c>
      <c r="BC39" s="27">
        <v>80139.019829480007</v>
      </c>
      <c r="BD39" s="26">
        <v>4.4691329769359495E-3</v>
      </c>
      <c r="BE39" s="27">
        <v>79593.625562100002</v>
      </c>
      <c r="BF39" s="26">
        <v>2.6505463263079222E-2</v>
      </c>
      <c r="BG39" s="26">
        <f t="shared" si="14"/>
        <v>2.4149477836462471E-2</v>
      </c>
      <c r="BH39" s="40">
        <f t="shared" si="15"/>
        <v>7.851972832929743E-3</v>
      </c>
      <c r="BI39" s="6">
        <v>80757.198631670006</v>
      </c>
      <c r="BJ39" s="5">
        <v>6.5090077651820035E-3</v>
      </c>
      <c r="BK39" s="6">
        <v>79662.342127969983</v>
      </c>
      <c r="BL39" s="5">
        <v>2.4866424899109875E-3</v>
      </c>
      <c r="BM39" s="9">
        <v>79514.6727789</v>
      </c>
      <c r="BN39" s="5">
        <v>6.9907854081830353E-3</v>
      </c>
      <c r="BO39" s="5">
        <f t="shared" si="16"/>
        <v>1.5626371954311297E-2</v>
      </c>
      <c r="BP39" s="5">
        <f t="shared" si="17"/>
        <v>1.8571333290952387E-3</v>
      </c>
      <c r="BQ39" s="33">
        <v>81010.312310019988</v>
      </c>
      <c r="BR39" s="5">
        <v>1.0115695682761687E-2</v>
      </c>
      <c r="BS39" s="6">
        <v>79885.248229280012</v>
      </c>
      <c r="BT39" s="5">
        <v>3.0301529483915007E-3</v>
      </c>
      <c r="BU39" s="9">
        <v>79514.6727789</v>
      </c>
      <c r="BV39" s="5">
        <v>1.8176108617227159E-3</v>
      </c>
      <c r="BW39" s="5">
        <f t="shared" si="18"/>
        <v>1.8809604300037936E-2</v>
      </c>
      <c r="BX39" s="5">
        <f t="shared" si="19"/>
        <v>4.6604662677789659E-3</v>
      </c>
      <c r="BY39" s="33">
        <v>80783.474335699997</v>
      </c>
      <c r="BZ39" s="26">
        <v>2.568804586801816E-3</v>
      </c>
      <c r="CA39" s="27">
        <v>79657.020546590007</v>
      </c>
      <c r="CB39" s="26">
        <v>1.8029883396579825E-3</v>
      </c>
      <c r="CC39" s="25">
        <v>79519.750278799998</v>
      </c>
      <c r="CD39" s="26">
        <v>1.4096695242127619E-2</v>
      </c>
      <c r="CE39" s="26">
        <f t="shared" si="20"/>
        <v>1.5956822965573342E-2</v>
      </c>
      <c r="CF39" s="40">
        <f t="shared" si="21"/>
        <v>1.7902075505692209E-3</v>
      </c>
      <c r="CG39" s="4"/>
    </row>
    <row r="40" spans="1:85" x14ac:dyDescent="0.25">
      <c r="A40" s="3" t="s">
        <v>39</v>
      </c>
      <c r="B40" s="33">
        <v>78748.947495400003</v>
      </c>
      <c r="C40" s="34" t="s">
        <v>73</v>
      </c>
      <c r="D40" s="35">
        <v>1280.3</v>
      </c>
      <c r="E40" s="6">
        <v>79706.516816649993</v>
      </c>
      <c r="F40" s="5">
        <v>6.058800876763709E-3</v>
      </c>
      <c r="G40" s="6">
        <v>79010.279103309993</v>
      </c>
      <c r="H40" s="5">
        <v>4.0612888371588905E-3</v>
      </c>
      <c r="I40" s="9">
        <v>78748.947495400003</v>
      </c>
      <c r="J40" s="5">
        <v>1.1484465909463858E-2</v>
      </c>
      <c r="K40" s="5">
        <f>(E40-B40)/B40</f>
        <v>1.2159772945612065E-2</v>
      </c>
      <c r="L40" s="5">
        <f>(G40-B40)/B40</f>
        <v>3.3185409611379861E-3</v>
      </c>
      <c r="M40" s="33">
        <v>78797.992367709987</v>
      </c>
      <c r="N40" s="26">
        <v>1.7162323476032097E-3</v>
      </c>
      <c r="O40" s="27">
        <v>78797.992367709987</v>
      </c>
      <c r="P40" s="26">
        <v>1.7162323476032097E-3</v>
      </c>
      <c r="Q40" s="42">
        <v>78748.947495400003</v>
      </c>
      <c r="R40" s="26">
        <v>0</v>
      </c>
      <c r="S40" s="26">
        <f>(M40-B40)/B40</f>
        <v>6.2280035314565135E-4</v>
      </c>
      <c r="T40" s="40">
        <f>(O40-B40)/B40</f>
        <v>6.2280035314565135E-4</v>
      </c>
      <c r="U40" s="36">
        <v>79589.473669280007</v>
      </c>
      <c r="V40" s="26">
        <v>4.5238290201627162E-3</v>
      </c>
      <c r="W40" s="25">
        <v>78929.195062230006</v>
      </c>
      <c r="X40" s="26">
        <v>3.0711813799213761E-3</v>
      </c>
      <c r="Y40" s="41">
        <v>78748.947495400003</v>
      </c>
      <c r="Z40" s="26">
        <v>6.1136251395970554E-3</v>
      </c>
      <c r="AA40" s="28">
        <f t="shared" si="6"/>
        <v>1.0673490892422425E-2</v>
      </c>
      <c r="AB40" s="40">
        <f t="shared" si="7"/>
        <v>2.2888885828033691E-3</v>
      </c>
      <c r="AC40" s="6">
        <v>80158.364581689995</v>
      </c>
      <c r="AD40" s="5">
        <v>7.5538955897590122E-3</v>
      </c>
      <c r="AE40" s="6">
        <v>79262.744514630002</v>
      </c>
      <c r="AF40" s="5">
        <v>2.341877013612173E-3</v>
      </c>
      <c r="AG40" s="6">
        <v>78780.906587399993</v>
      </c>
      <c r="AH40" s="5">
        <v>1.4186518485144866E-2</v>
      </c>
      <c r="AI40" s="5">
        <f t="shared" si="8"/>
        <v>1.7897599029781584E-2</v>
      </c>
      <c r="AJ40" s="5">
        <f t="shared" si="9"/>
        <v>6.5244937941552903E-3</v>
      </c>
      <c r="AK40" s="33">
        <v>79780.156440959996</v>
      </c>
      <c r="AL40" s="26">
        <v>5.5901398201868612E-3</v>
      </c>
      <c r="AM40" s="27">
        <v>79110.016231529997</v>
      </c>
      <c r="AN40" s="26">
        <v>3.8231383620275089E-3</v>
      </c>
      <c r="AO40" s="42">
        <v>78748.947495400003</v>
      </c>
      <c r="AP40" s="26">
        <v>2.7558627544076383E-3</v>
      </c>
      <c r="AQ40" s="26">
        <f t="shared" si="10"/>
        <v>1.3094891784048657E-2</v>
      </c>
      <c r="AR40" s="40">
        <f t="shared" si="11"/>
        <v>4.5850611038463036E-3</v>
      </c>
      <c r="AS40" s="6">
        <v>80543.593406799991</v>
      </c>
      <c r="AT40" s="5">
        <v>7.4695201593498245E-3</v>
      </c>
      <c r="AU40" s="6">
        <v>78973.265367429995</v>
      </c>
      <c r="AV40" s="5">
        <v>2.1787721179260503E-3</v>
      </c>
      <c r="AW40" s="6">
        <v>78813.3961767</v>
      </c>
      <c r="AX40" s="5">
        <v>1.7983193536767837E-2</v>
      </c>
      <c r="AY40" s="5">
        <f t="shared" si="12"/>
        <v>2.2789459014735652E-2</v>
      </c>
      <c r="AZ40" s="5">
        <f t="shared" si="13"/>
        <v>2.8485189855152579E-3</v>
      </c>
      <c r="BA40" s="33">
        <v>80846.889760539983</v>
      </c>
      <c r="BB40" s="26">
        <v>6.5157639565495157E-3</v>
      </c>
      <c r="BC40" s="27">
        <v>78992.67787911999</v>
      </c>
      <c r="BD40" s="26">
        <v>2.7906419869049293E-3</v>
      </c>
      <c r="BE40" s="27">
        <v>78826.673120000007</v>
      </c>
      <c r="BF40" s="26">
        <v>1.6807069960762148E-2</v>
      </c>
      <c r="BG40" s="26">
        <f t="shared" si="14"/>
        <v>2.6640892759392472E-2</v>
      </c>
      <c r="BH40" s="40">
        <f t="shared" si="15"/>
        <v>3.0950303651261389E-3</v>
      </c>
      <c r="BI40" s="6">
        <v>79649.901740640009</v>
      </c>
      <c r="BJ40" s="5">
        <v>5.1770239696589376E-3</v>
      </c>
      <c r="BK40" s="6">
        <v>78977.816857880011</v>
      </c>
      <c r="BL40" s="5">
        <v>3.0097257451659459E-3</v>
      </c>
      <c r="BM40" s="9">
        <v>78748.947495400003</v>
      </c>
      <c r="BN40" s="5">
        <v>9.1050816469400268E-3</v>
      </c>
      <c r="BO40" s="5">
        <f t="shared" si="16"/>
        <v>1.1440841736870622E-2</v>
      </c>
      <c r="BP40" s="5">
        <f t="shared" si="17"/>
        <v>2.9063164621136828E-3</v>
      </c>
      <c r="BQ40" s="33">
        <v>79646.737053660006</v>
      </c>
      <c r="BR40" s="5">
        <v>6.5731597465914313E-3</v>
      </c>
      <c r="BS40" s="6">
        <v>79030.813073750003</v>
      </c>
      <c r="BT40" s="5">
        <v>2.9236221665229546E-3</v>
      </c>
      <c r="BU40" s="9">
        <v>78748.947495400003</v>
      </c>
      <c r="BV40" s="5">
        <v>8.8581904182544208E-3</v>
      </c>
      <c r="BW40" s="5">
        <f t="shared" si="18"/>
        <v>1.1400654698431951E-2</v>
      </c>
      <c r="BX40" s="5">
        <f t="shared" si="19"/>
        <v>3.5792932771128729E-3</v>
      </c>
      <c r="BY40" s="33">
        <v>79988.583155080007</v>
      </c>
      <c r="BZ40" s="26">
        <v>4.5989000442899159E-3</v>
      </c>
      <c r="CA40" s="27">
        <v>78825.796165090011</v>
      </c>
      <c r="CB40" s="26">
        <v>8.2513053001619639E-4</v>
      </c>
      <c r="CC40" s="41">
        <v>78748.947495400003</v>
      </c>
      <c r="CD40" s="26">
        <v>1.6863683110970328E-2</v>
      </c>
      <c r="CE40" s="26">
        <f t="shared" si="20"/>
        <v>1.5741615591146976E-2</v>
      </c>
      <c r="CF40" s="40">
        <f t="shared" si="21"/>
        <v>9.7586916567356306E-4</v>
      </c>
      <c r="CG40" s="4"/>
    </row>
    <row r="41" spans="1:85" x14ac:dyDescent="0.25">
      <c r="A41" s="3" t="s">
        <v>40</v>
      </c>
      <c r="B41" s="33">
        <v>78402.595289100005</v>
      </c>
      <c r="C41" s="34" t="s">
        <v>73</v>
      </c>
      <c r="D41" s="35">
        <v>1088.69</v>
      </c>
      <c r="E41" s="6">
        <v>78879.272694769985</v>
      </c>
      <c r="F41" s="5">
        <v>2.1278969113355506E-3</v>
      </c>
      <c r="G41" s="6">
        <v>78498.166148870005</v>
      </c>
      <c r="H41" s="5">
        <v>6.5170627833741675E-4</v>
      </c>
      <c r="I41" s="6">
        <v>78407.989000200003</v>
      </c>
      <c r="J41" s="5">
        <v>3.592016742711689E-3</v>
      </c>
      <c r="K41" s="5">
        <f>(E41-B41)/B41</f>
        <v>6.0798676869342127E-3</v>
      </c>
      <c r="L41" s="5">
        <f>(G41-B41)/B41</f>
        <v>1.2189757165256281E-3</v>
      </c>
      <c r="M41" s="33">
        <v>78433.34730560999</v>
      </c>
      <c r="N41" s="26">
        <v>4.3485893528164308E-4</v>
      </c>
      <c r="O41" s="27">
        <v>78433.34730560999</v>
      </c>
      <c r="P41" s="26">
        <v>4.3485893528164308E-4</v>
      </c>
      <c r="Q41" s="42">
        <v>78402.595289000004</v>
      </c>
      <c r="R41" s="26">
        <v>0</v>
      </c>
      <c r="S41" s="26">
        <f>(M41-B41)/B41</f>
        <v>3.922321244161709E-4</v>
      </c>
      <c r="T41" s="40">
        <f>(O41-B41)/B41</f>
        <v>3.922321244161709E-4</v>
      </c>
      <c r="U41" s="36">
        <v>78864.496906289991</v>
      </c>
      <c r="V41" s="26">
        <v>2.3527545241321629E-3</v>
      </c>
      <c r="W41" s="25">
        <v>78496.916978950001</v>
      </c>
      <c r="X41" s="26">
        <v>1.7131938534691122E-3</v>
      </c>
      <c r="Y41" s="41">
        <v>78402.595289000004</v>
      </c>
      <c r="Z41" s="26">
        <v>7.2287117666733009E-3</v>
      </c>
      <c r="AA41" s="28">
        <f t="shared" si="6"/>
        <v>5.8914072357780997E-3</v>
      </c>
      <c r="AB41" s="40">
        <f t="shared" si="7"/>
        <v>1.203042954154721E-3</v>
      </c>
      <c r="AC41" s="6">
        <v>79053.071099110006</v>
      </c>
      <c r="AD41" s="5">
        <v>3.4578125107167256E-3</v>
      </c>
      <c r="AE41" s="6">
        <v>78554.599305170006</v>
      </c>
      <c r="AF41" s="5">
        <v>1.2565911005077753E-3</v>
      </c>
      <c r="AG41" s="9">
        <v>78402.595289000004</v>
      </c>
      <c r="AH41" s="5">
        <v>2.7197290857352606E-3</v>
      </c>
      <c r="AI41" s="5">
        <f t="shared" si="8"/>
        <v>8.2966106875856666E-3</v>
      </c>
      <c r="AJ41" s="5">
        <f t="shared" si="9"/>
        <v>1.9387625563861079E-3</v>
      </c>
      <c r="AK41" s="33">
        <v>78889.896277260006</v>
      </c>
      <c r="AL41" s="26">
        <v>3.0684579521359206E-3</v>
      </c>
      <c r="AM41" s="27">
        <v>78564.750163759993</v>
      </c>
      <c r="AN41" s="26">
        <v>9.9619390477454525E-4</v>
      </c>
      <c r="AO41" s="42">
        <v>78402.595289000004</v>
      </c>
      <c r="AP41" s="26">
        <v>2.3434007891626083E-3</v>
      </c>
      <c r="AQ41" s="26">
        <f t="shared" si="10"/>
        <v>6.2153680801399248E-3</v>
      </c>
      <c r="AR41" s="40">
        <f t="shared" si="11"/>
        <v>2.0682335076034294E-3</v>
      </c>
      <c r="AS41" s="6">
        <v>79673.367257140009</v>
      </c>
      <c r="AT41" s="5">
        <v>5.3237802866964957E-3</v>
      </c>
      <c r="AU41" s="6">
        <v>78581.226031139988</v>
      </c>
      <c r="AV41" s="5">
        <v>1.6697396221573002E-3</v>
      </c>
      <c r="AW41" s="6">
        <v>78446.690365300004</v>
      </c>
      <c r="AX41" s="5">
        <v>8.9272625303049684E-3</v>
      </c>
      <c r="AY41" s="5">
        <f t="shared" si="12"/>
        <v>1.62082895770757E-2</v>
      </c>
      <c r="AZ41" s="5">
        <f t="shared" si="13"/>
        <v>2.2783779207984573E-3</v>
      </c>
      <c r="BA41" s="33">
        <v>79649.385685269983</v>
      </c>
      <c r="BB41" s="26">
        <v>6.1292303083323538E-3</v>
      </c>
      <c r="BC41" s="27">
        <v>78672.026994989996</v>
      </c>
      <c r="BD41" s="26">
        <v>1.6292374691115768E-3</v>
      </c>
      <c r="BE41" s="27">
        <v>78571.624466699999</v>
      </c>
      <c r="BF41" s="26">
        <v>1.5514208325391863E-2</v>
      </c>
      <c r="BG41" s="26">
        <f t="shared" si="14"/>
        <v>1.5902412306283868E-2</v>
      </c>
      <c r="BH41" s="40">
        <f t="shared" si="15"/>
        <v>3.4365151420880139E-3</v>
      </c>
      <c r="BI41" s="6">
        <v>79138.776614100003</v>
      </c>
      <c r="BJ41" s="5">
        <v>2.8168147725509676E-3</v>
      </c>
      <c r="BK41" s="6">
        <v>78496.789502760003</v>
      </c>
      <c r="BL41" s="5">
        <v>7.6501330456993735E-4</v>
      </c>
      <c r="BM41" s="9">
        <v>78402.595289000004</v>
      </c>
      <c r="BN41" s="5">
        <v>5.2395622691622087E-3</v>
      </c>
      <c r="BO41" s="5">
        <f t="shared" si="16"/>
        <v>9.3897570901246181E-3</v>
      </c>
      <c r="BP41" s="5">
        <f t="shared" si="17"/>
        <v>1.2014170361665665E-3</v>
      </c>
      <c r="BQ41" s="33">
        <v>79148.316888930014</v>
      </c>
      <c r="BR41" s="5">
        <v>4.5839705677671273E-3</v>
      </c>
      <c r="BS41" s="6">
        <v>78493.514030090009</v>
      </c>
      <c r="BT41" s="5">
        <v>1.1209494656133513E-3</v>
      </c>
      <c r="BU41" s="9">
        <v>78402.595289000004</v>
      </c>
      <c r="BV41" s="5">
        <v>1.4700881763855098E-2</v>
      </c>
      <c r="BW41" s="5">
        <f t="shared" si="18"/>
        <v>9.5114402409799247E-3</v>
      </c>
      <c r="BX41" s="5">
        <f t="shared" si="19"/>
        <v>1.1596394310003691E-3</v>
      </c>
      <c r="BY41" s="33">
        <v>79213.453636279999</v>
      </c>
      <c r="BZ41" s="26">
        <v>2.9482023758741283E-3</v>
      </c>
      <c r="CA41" s="27">
        <v>78507.542850410013</v>
      </c>
      <c r="CB41" s="26">
        <v>6.722620944937625E-4</v>
      </c>
      <c r="CC41" s="25">
        <v>78453.316227200005</v>
      </c>
      <c r="CD41" s="26">
        <v>1.1781225557905379E-2</v>
      </c>
      <c r="CE41" s="26">
        <f t="shared" si="20"/>
        <v>1.0342238597970546E-2</v>
      </c>
      <c r="CF41" s="40">
        <f t="shared" si="21"/>
        <v>1.3385725424397783E-3</v>
      </c>
      <c r="CG41" s="4"/>
    </row>
    <row r="42" spans="1:85" x14ac:dyDescent="0.25">
      <c r="A42" s="3" t="s">
        <v>41</v>
      </c>
      <c r="B42" s="33">
        <v>79770.996090899993</v>
      </c>
      <c r="C42" s="34">
        <v>2.0999999999999999E-3</v>
      </c>
      <c r="D42" s="35">
        <v>7203.73</v>
      </c>
      <c r="E42" s="6">
        <v>80305.435585671425</v>
      </c>
      <c r="F42" s="5">
        <v>4.321839785782578E-3</v>
      </c>
      <c r="G42" s="6">
        <v>79911.228393910016</v>
      </c>
      <c r="H42" s="5">
        <v>1.3148502933141835E-3</v>
      </c>
      <c r="I42" s="9">
        <v>79770.996090899993</v>
      </c>
      <c r="J42" s="5">
        <v>1.4914388136851964E-3</v>
      </c>
      <c r="K42" s="5">
        <f>(E42-B42)/B42</f>
        <v>6.6996718226061975E-3</v>
      </c>
      <c r="L42" s="5">
        <f>(G42-B42)/B42</f>
        <v>1.7579359652250919E-3</v>
      </c>
      <c r="M42" s="33">
        <v>79787.484067519996</v>
      </c>
      <c r="N42" s="26">
        <v>3.4043158324188733E-4</v>
      </c>
      <c r="O42" s="27">
        <v>79787.484067519996</v>
      </c>
      <c r="P42" s="26">
        <v>3.4043158324188733E-4</v>
      </c>
      <c r="Q42" s="42">
        <v>79761.118147400004</v>
      </c>
      <c r="R42" s="26">
        <v>0</v>
      </c>
      <c r="S42" s="26">
        <f>(M42-B42)/B42</f>
        <v>2.0669137190182054E-4</v>
      </c>
      <c r="T42" s="40">
        <f>(O42-B42)/B42</f>
        <v>2.0669137190182054E-4</v>
      </c>
      <c r="U42" s="36">
        <v>81020.299756225009</v>
      </c>
      <c r="V42" s="26">
        <v>1.0391218610381428E-2</v>
      </c>
      <c r="W42" s="25">
        <v>79947.547065909996</v>
      </c>
      <c r="X42" s="26">
        <v>1.6905209730107681E-3</v>
      </c>
      <c r="Y42" s="25">
        <v>79862.897324100006</v>
      </c>
      <c r="Z42" s="26">
        <v>2.8841636357179574E-2</v>
      </c>
      <c r="AA42" s="28">
        <f t="shared" si="6"/>
        <v>1.5661126556592325E-2</v>
      </c>
      <c r="AB42" s="40">
        <f t="shared" si="7"/>
        <v>2.2132226455944064E-3</v>
      </c>
      <c r="AC42" s="6">
        <v>81196.67242612</v>
      </c>
      <c r="AD42" s="5">
        <v>4.8020541612822393E-3</v>
      </c>
      <c r="AE42" s="6">
        <v>80181.959079270004</v>
      </c>
      <c r="AF42" s="5">
        <v>4.5774827151201939E-3</v>
      </c>
      <c r="AG42" s="6">
        <v>79863.0105148</v>
      </c>
      <c r="AH42" s="5">
        <v>6.4816043647132277E-3</v>
      </c>
      <c r="AI42" s="5">
        <f t="shared" si="8"/>
        <v>1.7872113989844528E-2</v>
      </c>
      <c r="AJ42" s="5">
        <f t="shared" si="9"/>
        <v>5.1517845897488066E-3</v>
      </c>
      <c r="AK42" s="33">
        <v>80802.302260929995</v>
      </c>
      <c r="AL42" s="26">
        <v>9.9464915016848274E-3</v>
      </c>
      <c r="AM42" s="27">
        <v>80072.391721319989</v>
      </c>
      <c r="AN42" s="26">
        <v>2.6591384014591256E-3</v>
      </c>
      <c r="AO42" s="27">
        <v>79862.897324100006</v>
      </c>
      <c r="AP42" s="26">
        <v>4.1800470821209863E-3</v>
      </c>
      <c r="AQ42" s="26">
        <f t="shared" si="10"/>
        <v>1.2928335116372581E-2</v>
      </c>
      <c r="AR42" s="40">
        <f t="shared" si="11"/>
        <v>3.7782608365144717E-3</v>
      </c>
      <c r="AS42" s="6">
        <v>82520.942515859992</v>
      </c>
      <c r="AT42" s="5">
        <v>1.5863323114917754E-2</v>
      </c>
      <c r="AU42" s="6">
        <v>80086.226648309996</v>
      </c>
      <c r="AV42" s="5">
        <v>2.1243494605635575E-3</v>
      </c>
      <c r="AW42" s="6">
        <v>79889.598451700003</v>
      </c>
      <c r="AX42" s="5">
        <v>1.7528104354878001E-2</v>
      </c>
      <c r="AY42" s="5">
        <f t="shared" si="12"/>
        <v>3.4473010990440714E-2</v>
      </c>
      <c r="AZ42" s="5">
        <f t="shared" si="13"/>
        <v>3.9516938844638954E-3</v>
      </c>
      <c r="BA42" s="33">
        <v>83041.061487322237</v>
      </c>
      <c r="BB42" s="26">
        <v>9.1611244069087182E-3</v>
      </c>
      <c r="BC42" s="27">
        <v>80332.609207850008</v>
      </c>
      <c r="BD42" s="26">
        <v>2.344819459462656E-3</v>
      </c>
      <c r="BE42" s="27">
        <v>79890.147357499998</v>
      </c>
      <c r="BF42" s="26">
        <v>3.702644380056911E-2</v>
      </c>
      <c r="BG42" s="26">
        <f t="shared" si="14"/>
        <v>4.0993162385686718E-2</v>
      </c>
      <c r="BH42" s="40">
        <f t="shared" si="15"/>
        <v>7.040317213916323E-3</v>
      </c>
      <c r="BI42" s="6">
        <v>81146.0635243</v>
      </c>
      <c r="BJ42" s="5">
        <v>6.0979226957055587E-3</v>
      </c>
      <c r="BK42" s="6">
        <v>79971.009048069987</v>
      </c>
      <c r="BL42" s="5">
        <v>1.2641877739970075E-3</v>
      </c>
      <c r="BM42" s="6">
        <v>79863.0105148</v>
      </c>
      <c r="BN42" s="5">
        <v>1.9375911180577805E-2</v>
      </c>
      <c r="BO42" s="5">
        <f t="shared" si="16"/>
        <v>1.7237686637798795E-2</v>
      </c>
      <c r="BP42" s="5">
        <f t="shared" si="17"/>
        <v>2.5073393460209189E-3</v>
      </c>
      <c r="BQ42" s="33">
        <v>81398.012951929995</v>
      </c>
      <c r="BR42" s="5">
        <v>6.5675243323021501E-3</v>
      </c>
      <c r="BS42" s="6">
        <v>80006.732276900002</v>
      </c>
      <c r="BT42" s="5">
        <v>2.8423366235059986E-3</v>
      </c>
      <c r="BU42" s="6">
        <v>79835.195785899996</v>
      </c>
      <c r="BV42" s="5">
        <v>2.3960501250944132E-2</v>
      </c>
      <c r="BW42" s="5">
        <f t="shared" si="18"/>
        <v>2.0396095583111406E-2</v>
      </c>
      <c r="BX42" s="5">
        <f t="shared" si="19"/>
        <v>2.9551616195363163E-3</v>
      </c>
      <c r="BY42" s="33">
        <v>81689.926052700001</v>
      </c>
      <c r="BZ42" s="26">
        <v>4.4092791851415899E-3</v>
      </c>
      <c r="CA42" s="27">
        <v>79864.401603829989</v>
      </c>
      <c r="CB42" s="26">
        <v>5.9953198061250162E-4</v>
      </c>
      <c r="CC42" s="25">
        <v>79776.7895517</v>
      </c>
      <c r="CD42" s="26">
        <v>2.5342474669224083E-2</v>
      </c>
      <c r="CE42" s="26">
        <f t="shared" si="20"/>
        <v>2.4055484522386612E-2</v>
      </c>
      <c r="CF42" s="40">
        <f t="shared" si="21"/>
        <v>1.1709207294285156E-3</v>
      </c>
      <c r="CG42" s="4"/>
    </row>
    <row r="43" spans="1:85" x14ac:dyDescent="0.25">
      <c r="A43" s="3" t="s">
        <v>42</v>
      </c>
      <c r="B43" s="33">
        <v>2317477.99229</v>
      </c>
      <c r="C43" s="34">
        <v>2.9999999999999997E-4</v>
      </c>
      <c r="D43" s="35">
        <v>7204.8</v>
      </c>
      <c r="E43" s="6">
        <v>2318755.4536210001</v>
      </c>
      <c r="F43" s="5">
        <v>1.5318675168417875E-4</v>
      </c>
      <c r="G43" s="6">
        <v>2318755.4536210001</v>
      </c>
      <c r="H43" s="5">
        <v>1.5318675168417875E-4</v>
      </c>
      <c r="I43" s="6">
        <v>2318336.0106600001</v>
      </c>
      <c r="J43" s="5">
        <v>0</v>
      </c>
      <c r="K43" s="5">
        <f>(E43-B43)/B43</f>
        <v>5.5122910994195515E-4</v>
      </c>
      <c r="L43" s="5">
        <f>(G43-B43)/B43</f>
        <v>5.5122910994195515E-4</v>
      </c>
      <c r="M43" s="33">
        <v>2318723.2468619994</v>
      </c>
      <c r="N43" s="26">
        <v>1.1173385883604206E-4</v>
      </c>
      <c r="O43" s="27">
        <v>2318669.2615939998</v>
      </c>
      <c r="P43" s="26">
        <v>1.0705969757049059E-4</v>
      </c>
      <c r="Q43" s="27">
        <v>2318344.39487</v>
      </c>
      <c r="R43" s="26">
        <v>1.196771801357391E-4</v>
      </c>
      <c r="S43" s="26">
        <f>(M43-B43)/B43</f>
        <v>5.3733177883123436E-4</v>
      </c>
      <c r="T43" s="40">
        <f>(O43-B43)/B43</f>
        <v>5.1403694359258899E-4</v>
      </c>
      <c r="U43" s="36">
        <v>2319474.5406800001</v>
      </c>
      <c r="V43" s="26">
        <v>2.4003506731662343E-4</v>
      </c>
      <c r="W43" s="25">
        <v>2319384.605705</v>
      </c>
      <c r="X43" s="26">
        <v>2.6708351661765235E-4</v>
      </c>
      <c r="Y43" s="25">
        <v>2318398.5345000001</v>
      </c>
      <c r="Z43" s="26">
        <v>1.5022623668530053E-4</v>
      </c>
      <c r="AA43" s="28">
        <f t="shared" si="6"/>
        <v>8.6151773464189475E-4</v>
      </c>
      <c r="AB43" s="40">
        <f t="shared" si="7"/>
        <v>8.2271047291198739E-4</v>
      </c>
      <c r="AC43" s="6">
        <v>2319599.8218839997</v>
      </c>
      <c r="AD43" s="5">
        <v>3.5222439807065169E-4</v>
      </c>
      <c r="AE43" s="6">
        <v>2319543.0762650003</v>
      </c>
      <c r="AF43" s="5">
        <v>3.3025058279089294E-4</v>
      </c>
      <c r="AG43" s="6">
        <v>2318286.68034</v>
      </c>
      <c r="AH43" s="5">
        <v>0</v>
      </c>
      <c r="AI43" s="5">
        <f t="shared" si="8"/>
        <v>9.1557701995828046E-4</v>
      </c>
      <c r="AJ43" s="5">
        <f t="shared" si="9"/>
        <v>8.9109108344097299E-4</v>
      </c>
      <c r="AK43" s="33">
        <v>2318887.2367319996</v>
      </c>
      <c r="AL43" s="26">
        <v>3.0736593135330728E-4</v>
      </c>
      <c r="AM43" s="27">
        <v>2318827.713984</v>
      </c>
      <c r="AN43" s="26">
        <v>3.052726951052289E-4</v>
      </c>
      <c r="AO43" s="27">
        <v>2318059.93903</v>
      </c>
      <c r="AP43" s="26">
        <v>1.1283004389993358E-4</v>
      </c>
      <c r="AQ43" s="26">
        <f t="shared" si="10"/>
        <v>6.0809399126463893E-4</v>
      </c>
      <c r="AR43" s="40">
        <f t="shared" si="11"/>
        <v>5.8240971370189672E-4</v>
      </c>
      <c r="AS43" s="6">
        <v>2319318.9763909997</v>
      </c>
      <c r="AT43" s="5">
        <v>1.9008672447801993E-4</v>
      </c>
      <c r="AU43" s="6">
        <v>2319232.4683559998</v>
      </c>
      <c r="AV43" s="5">
        <v>1.7450198178559176E-4</v>
      </c>
      <c r="AW43" s="6">
        <v>2318355.1364500001</v>
      </c>
      <c r="AX43" s="5">
        <v>0</v>
      </c>
      <c r="AY43" s="5">
        <f t="shared" si="12"/>
        <v>7.9439119039081811E-4</v>
      </c>
      <c r="AZ43" s="5">
        <f t="shared" si="13"/>
        <v>7.5706266546512265E-4</v>
      </c>
      <c r="BA43" s="33">
        <v>2319102.7014560001</v>
      </c>
      <c r="BB43" s="26">
        <v>2.2925544563334813E-4</v>
      </c>
      <c r="BC43" s="27">
        <v>2319045.4363079998</v>
      </c>
      <c r="BD43" s="26">
        <v>2.0749907224021689E-4</v>
      </c>
      <c r="BE43" s="27">
        <v>2318433.6185599999</v>
      </c>
      <c r="BF43" s="26">
        <v>2.4086644802004721E-5</v>
      </c>
      <c r="BG43" s="26">
        <f t="shared" si="14"/>
        <v>7.0106778636317769E-4</v>
      </c>
      <c r="BH43" s="40">
        <f t="shared" si="15"/>
        <v>6.7635767123335074E-4</v>
      </c>
      <c r="BI43" s="6">
        <v>2322453.4670199999</v>
      </c>
      <c r="BJ43" s="5">
        <v>1.6803148440433016E-3</v>
      </c>
      <c r="BK43" s="6">
        <v>2322451.6052600001</v>
      </c>
      <c r="BL43" s="5">
        <v>1.680088466556222E-3</v>
      </c>
      <c r="BM43" s="6">
        <v>2319210.2891600002</v>
      </c>
      <c r="BN43" s="5">
        <v>0</v>
      </c>
      <c r="BO43" s="5">
        <f t="shared" si="16"/>
        <v>2.1469350503231397E-3</v>
      </c>
      <c r="BP43" s="5">
        <f t="shared" si="17"/>
        <v>2.1461316942585035E-3</v>
      </c>
      <c r="BQ43" s="33">
        <v>2320261.88326</v>
      </c>
      <c r="BR43" s="5">
        <v>5.4024554955918512E-4</v>
      </c>
      <c r="BS43" s="6">
        <v>2320189.7931209998</v>
      </c>
      <c r="BT43" s="5">
        <v>5.2820129117899374E-4</v>
      </c>
      <c r="BU43" s="6">
        <v>2318378.4209199999</v>
      </c>
      <c r="BV43" s="5">
        <v>0</v>
      </c>
      <c r="BW43" s="5">
        <f t="shared" si="18"/>
        <v>1.2012588595282335E-3</v>
      </c>
      <c r="BX43" s="5">
        <f t="shared" si="19"/>
        <v>1.1701517080299035E-3</v>
      </c>
      <c r="BY43" s="33">
        <v>2323600.1461709999</v>
      </c>
      <c r="BZ43" s="26">
        <v>1.5587737860760077E-3</v>
      </c>
      <c r="CA43" s="27">
        <v>2323314.4118189998</v>
      </c>
      <c r="CB43" s="26">
        <v>1.6002063669427954E-3</v>
      </c>
      <c r="CC43" s="25">
        <v>2319597.6750500002</v>
      </c>
      <c r="CD43" s="26">
        <v>0</v>
      </c>
      <c r="CE43" s="26">
        <f t="shared" si="20"/>
        <v>2.6417311842302869E-3</v>
      </c>
      <c r="CF43" s="40">
        <f t="shared" si="21"/>
        <v>2.5184357946081782E-3</v>
      </c>
      <c r="CG43" s="4"/>
    </row>
    <row r="44" spans="1:85" x14ac:dyDescent="0.25">
      <c r="A44" s="3" t="s">
        <v>43</v>
      </c>
      <c r="B44" s="33">
        <v>2142243.1222100002</v>
      </c>
      <c r="C44" s="34">
        <v>2.9999999999999997E-4</v>
      </c>
      <c r="D44" s="35">
        <v>7205.44</v>
      </c>
      <c r="E44" s="6">
        <v>2145138.4711819999</v>
      </c>
      <c r="F44" s="5">
        <v>2.9246099012296E-4</v>
      </c>
      <c r="G44" s="6">
        <v>2145093.1140729999</v>
      </c>
      <c r="H44" s="5">
        <v>2.8727912780752708E-4</v>
      </c>
      <c r="I44" s="6">
        <v>2143784.0965399998</v>
      </c>
      <c r="J44" s="5">
        <v>0</v>
      </c>
      <c r="K44" s="5">
        <f>(E44-B44)/B44</f>
        <v>1.3515501307866447E-3</v>
      </c>
      <c r="L44" s="5">
        <f>(G44-B44)/B44</f>
        <v>1.330377413026588E-3</v>
      </c>
      <c r="M44" s="33">
        <v>2145168.7445249995</v>
      </c>
      <c r="N44" s="26">
        <v>1.475018512768982E-4</v>
      </c>
      <c r="O44" s="27">
        <v>2145044.23312</v>
      </c>
      <c r="P44" s="26">
        <v>1.9170591952171617E-4</v>
      </c>
      <c r="Q44" s="27">
        <v>2144272.1121399999</v>
      </c>
      <c r="R44" s="26">
        <v>0</v>
      </c>
      <c r="S44" s="26">
        <f>(M44-B44)/B44</f>
        <v>1.3656817401664423E-3</v>
      </c>
      <c r="T44" s="40">
        <f>(O44-B44)/B44</f>
        <v>1.3075597633895571E-3</v>
      </c>
      <c r="U44" s="36">
        <v>2145289.5840960001</v>
      </c>
      <c r="V44" s="26">
        <v>1.4008539300880453E-4</v>
      </c>
      <c r="W44" s="25">
        <v>2145215.6081829998</v>
      </c>
      <c r="X44" s="26">
        <v>1.8099083550632527E-4</v>
      </c>
      <c r="Y44" s="25">
        <v>2144533.3193199998</v>
      </c>
      <c r="Z44" s="26">
        <v>1.2383580214920945E-4</v>
      </c>
      <c r="AA44" s="28">
        <f t="shared" si="6"/>
        <v>1.4220897032719002E-3</v>
      </c>
      <c r="AB44" s="40">
        <f t="shared" si="7"/>
        <v>1.3875577156401801E-3</v>
      </c>
      <c r="AC44" s="6">
        <v>2145087.3411110002</v>
      </c>
      <c r="AD44" s="5">
        <v>2.9187655166196106E-4</v>
      </c>
      <c r="AE44" s="6">
        <v>2145087.3411110002</v>
      </c>
      <c r="AF44" s="5">
        <v>2.9187655166196106E-4</v>
      </c>
      <c r="AG44" s="6">
        <v>2144154.04483</v>
      </c>
      <c r="AH44" s="5">
        <v>0</v>
      </c>
      <c r="AI44" s="5">
        <f t="shared" si="8"/>
        <v>1.3276825919113265E-3</v>
      </c>
      <c r="AJ44" s="5">
        <f t="shared" si="9"/>
        <v>1.3276825919113265E-3</v>
      </c>
      <c r="AK44" s="33">
        <v>2145152.6508570001</v>
      </c>
      <c r="AL44" s="26">
        <v>1.3854253118117797E-4</v>
      </c>
      <c r="AM44" s="27">
        <v>2145049.1740910001</v>
      </c>
      <c r="AN44" s="26">
        <v>1.6135299859610302E-4</v>
      </c>
      <c r="AO44" s="27">
        <v>2144271.7386599998</v>
      </c>
      <c r="AP44" s="26">
        <v>1.4216344022957743E-4</v>
      </c>
      <c r="AQ44" s="26">
        <f t="shared" si="10"/>
        <v>1.3581692091037809E-3</v>
      </c>
      <c r="AR44" s="40">
        <f t="shared" si="11"/>
        <v>1.3098662107525543E-3</v>
      </c>
      <c r="AS44" s="6">
        <v>2144938.2255900004</v>
      </c>
      <c r="AT44" s="5">
        <v>1.4452436929370216E-4</v>
      </c>
      <c r="AU44" s="6">
        <v>2144866.0626639999</v>
      </c>
      <c r="AV44" s="5">
        <v>1.9766179652579992E-4</v>
      </c>
      <c r="AW44" s="6">
        <v>2144079.7200699998</v>
      </c>
      <c r="AX44" s="5">
        <v>6.6001480763701304E-5</v>
      </c>
      <c r="AY44" s="5">
        <f t="shared" si="12"/>
        <v>1.2580754033276447E-3</v>
      </c>
      <c r="AZ44" s="5">
        <f t="shared" si="13"/>
        <v>1.2243897187980113E-3</v>
      </c>
      <c r="BA44" s="33">
        <v>2145176.6818910004</v>
      </c>
      <c r="BB44" s="26">
        <v>2.1452844371100407E-4</v>
      </c>
      <c r="BC44" s="27">
        <v>2144919.2780490001</v>
      </c>
      <c r="BD44" s="26">
        <v>2.4975748648399927E-4</v>
      </c>
      <c r="BE44" s="27">
        <v>2143976.0657600001</v>
      </c>
      <c r="BF44" s="26">
        <v>2.6072064590643943E-4</v>
      </c>
      <c r="BG44" s="26">
        <f t="shared" si="14"/>
        <v>1.3693869059893831E-3</v>
      </c>
      <c r="BH44" s="40">
        <f t="shared" si="15"/>
        <v>1.2492306831351136E-3</v>
      </c>
      <c r="BI44" s="6">
        <v>2149174.5703489999</v>
      </c>
      <c r="BJ44" s="5">
        <v>2.0352163980669156E-3</v>
      </c>
      <c r="BK44" s="6">
        <v>2149160.8936689999</v>
      </c>
      <c r="BL44" s="5">
        <v>2.0305090504693572E-3</v>
      </c>
      <c r="BM44" s="6">
        <v>2145337.5395999998</v>
      </c>
      <c r="BN44" s="5">
        <v>0</v>
      </c>
      <c r="BO44" s="5">
        <f t="shared" si="16"/>
        <v>3.2356029374710138E-3</v>
      </c>
      <c r="BP44" s="5">
        <f t="shared" si="17"/>
        <v>3.229218657433777E-3</v>
      </c>
      <c r="BQ44" s="33">
        <v>2145987.659496</v>
      </c>
      <c r="BR44" s="5">
        <v>5.7297246073384814E-4</v>
      </c>
      <c r="BS44" s="6">
        <v>2145885.8955239998</v>
      </c>
      <c r="BT44" s="5">
        <v>5.9488993945962351E-4</v>
      </c>
      <c r="BU44" s="6">
        <v>2145124.1789899999</v>
      </c>
      <c r="BV44" s="5">
        <v>6.2588996197825355E-6</v>
      </c>
      <c r="BW44" s="5">
        <f t="shared" si="18"/>
        <v>1.7479515967062072E-3</v>
      </c>
      <c r="BX44" s="5">
        <f t="shared" si="19"/>
        <v>1.7004481313221121E-3</v>
      </c>
      <c r="BY44" s="33">
        <v>2148158.7365250001</v>
      </c>
      <c r="BZ44" s="26">
        <v>2.1706379974817613E-3</v>
      </c>
      <c r="CA44" s="27">
        <v>2148158.7365250001</v>
      </c>
      <c r="CB44" s="26">
        <v>2.1706379974817613E-3</v>
      </c>
      <c r="CC44" s="25">
        <v>2144799.9161399999</v>
      </c>
      <c r="CD44" s="26">
        <v>0</v>
      </c>
      <c r="CE44" s="26">
        <f t="shared" si="20"/>
        <v>2.7614112766515399E-3</v>
      </c>
      <c r="CF44" s="40">
        <f t="shared" si="21"/>
        <v>2.7614112766515399E-3</v>
      </c>
      <c r="CG44" s="4"/>
    </row>
    <row r="45" spans="1:85" x14ac:dyDescent="0.25">
      <c r="A45" s="3" t="s">
        <v>44</v>
      </c>
      <c r="B45" s="33">
        <v>2119263.5562</v>
      </c>
      <c r="C45" s="34">
        <v>4.0000000000000002E-4</v>
      </c>
      <c r="D45" s="35">
        <v>7205.84</v>
      </c>
      <c r="E45" s="6">
        <v>2120269.6540640006</v>
      </c>
      <c r="F45" s="5">
        <v>7.8996142807733386E-5</v>
      </c>
      <c r="G45" s="6">
        <v>2120267.9483639998</v>
      </c>
      <c r="H45" s="5">
        <v>7.9230628107153513E-5</v>
      </c>
      <c r="I45" s="6">
        <v>2120021.6550199999</v>
      </c>
      <c r="J45" s="5">
        <v>0</v>
      </c>
      <c r="K45" s="5">
        <f>(E45-B45)/B45</f>
        <v>4.747393787135197E-4</v>
      </c>
      <c r="L45" s="5">
        <f>(G45-B45)/B45</f>
        <v>4.7393452365160073E-4</v>
      </c>
      <c r="M45" s="33">
        <v>2120360.5319429999</v>
      </c>
      <c r="N45" s="26">
        <v>1.5868977330483485E-4</v>
      </c>
      <c r="O45" s="27">
        <v>2120316.7565029999</v>
      </c>
      <c r="P45" s="26">
        <v>1.5372322651843788E-4</v>
      </c>
      <c r="Q45" s="27">
        <v>2119826.4582099998</v>
      </c>
      <c r="R45" s="26">
        <v>3.9663848036696838E-5</v>
      </c>
      <c r="S45" s="26">
        <f>(M45-B45)/B45</f>
        <v>5.1762119902014E-4</v>
      </c>
      <c r="T45" s="40">
        <f>(O45-B45)/B45</f>
        <v>4.9696523111471811E-4</v>
      </c>
      <c r="U45" s="36">
        <v>2121217.899853</v>
      </c>
      <c r="V45" s="26">
        <v>1.7760593435763819E-4</v>
      </c>
      <c r="W45" s="25">
        <v>2120986.3708780003</v>
      </c>
      <c r="X45" s="26">
        <v>2.433709053631036E-4</v>
      </c>
      <c r="Y45" s="25">
        <v>2120357.5876500001</v>
      </c>
      <c r="Z45" s="26">
        <v>0</v>
      </c>
      <c r="AA45" s="28">
        <f t="shared" si="6"/>
        <v>9.2218055997916849E-4</v>
      </c>
      <c r="AB45" s="40">
        <f t="shared" si="7"/>
        <v>8.1293082823989259E-4</v>
      </c>
      <c r="AC45" s="6">
        <v>2120823.301403</v>
      </c>
      <c r="AD45" s="5">
        <v>1.8168644681671952E-4</v>
      </c>
      <c r="AE45" s="6">
        <v>2120782.1370759998</v>
      </c>
      <c r="AF45" s="5">
        <v>1.8308238104299619E-4</v>
      </c>
      <c r="AG45" s="6">
        <v>2120045.3519000001</v>
      </c>
      <c r="AH45" s="5">
        <v>7.4086123954840013E-5</v>
      </c>
      <c r="AI45" s="5">
        <f t="shared" si="8"/>
        <v>7.3598453502251931E-4</v>
      </c>
      <c r="AJ45" s="5">
        <f t="shared" si="9"/>
        <v>7.1656065219310918E-4</v>
      </c>
      <c r="AK45" s="33">
        <v>2120857.3323370004</v>
      </c>
      <c r="AL45" s="26">
        <v>3.411019958060057E-4</v>
      </c>
      <c r="AM45" s="27">
        <v>2120715.6295639998</v>
      </c>
      <c r="AN45" s="26">
        <v>3.4673839035708593E-4</v>
      </c>
      <c r="AO45" s="27">
        <v>2119704.1483700001</v>
      </c>
      <c r="AP45" s="26">
        <v>0</v>
      </c>
      <c r="AQ45" s="26">
        <f t="shared" si="10"/>
        <v>7.5204244056278533E-4</v>
      </c>
      <c r="AR45" s="40">
        <f t="shared" si="11"/>
        <v>6.8517828268774349E-4</v>
      </c>
      <c r="AS45" s="6">
        <v>2120494.3894929998</v>
      </c>
      <c r="AT45" s="5">
        <v>2.0708084941358553E-4</v>
      </c>
      <c r="AU45" s="6">
        <v>2120465.3403709996</v>
      </c>
      <c r="AV45" s="5">
        <v>2.0698720054671021E-4</v>
      </c>
      <c r="AW45" s="6">
        <v>2119882.1949499999</v>
      </c>
      <c r="AX45" s="5">
        <v>0</v>
      </c>
      <c r="AY45" s="5">
        <f t="shared" si="12"/>
        <v>5.8078349405807166E-4</v>
      </c>
      <c r="AZ45" s="5">
        <f t="shared" si="13"/>
        <v>5.6707631643255704E-4</v>
      </c>
      <c r="BA45" s="33">
        <v>2120546.3715370004</v>
      </c>
      <c r="BB45" s="26">
        <v>2.7831368734291693E-4</v>
      </c>
      <c r="BC45" s="27">
        <v>2120445.5302350004</v>
      </c>
      <c r="BD45" s="26">
        <v>1.8122661836507945E-4</v>
      </c>
      <c r="BE45" s="27">
        <v>2119872.2264800002</v>
      </c>
      <c r="BF45" s="26">
        <v>0</v>
      </c>
      <c r="BG45" s="26">
        <f t="shared" si="14"/>
        <v>6.0531184677218707E-4</v>
      </c>
      <c r="BH45" s="40">
        <f t="shared" si="15"/>
        <v>5.5772866548028477E-4</v>
      </c>
      <c r="BI45" s="6">
        <v>2124764.1149670002</v>
      </c>
      <c r="BJ45" s="5">
        <v>2.3613867475254886E-3</v>
      </c>
      <c r="BK45" s="6">
        <v>2124719.6676630001</v>
      </c>
      <c r="BL45" s="5">
        <v>2.3691995073370086E-3</v>
      </c>
      <c r="BM45" s="6">
        <v>2120598.2948699999</v>
      </c>
      <c r="BN45" s="5">
        <v>0</v>
      </c>
      <c r="BO45" s="5">
        <f t="shared" si="16"/>
        <v>2.595504816240568E-3</v>
      </c>
      <c r="BP45" s="5">
        <f t="shared" si="17"/>
        <v>2.5745318212253353E-3</v>
      </c>
      <c r="BQ45" s="33">
        <v>2120739.7197620003</v>
      </c>
      <c r="BR45" s="5">
        <v>3.1191868768185602E-4</v>
      </c>
      <c r="BS45" s="6">
        <v>2120700.6569650001</v>
      </c>
      <c r="BT45" s="5">
        <v>3.228129204227201E-4</v>
      </c>
      <c r="BU45" s="6">
        <v>2119953.1579100001</v>
      </c>
      <c r="BV45" s="5">
        <v>3.7311360719300752E-5</v>
      </c>
      <c r="BW45" s="5">
        <f t="shared" si="18"/>
        <v>6.9654553237688684E-4</v>
      </c>
      <c r="BX45" s="5">
        <f t="shared" si="19"/>
        <v>6.7811328175572839E-4</v>
      </c>
      <c r="BY45" s="33">
        <v>2122462.0390770002</v>
      </c>
      <c r="BZ45" s="26">
        <v>4.6885928455883973E-4</v>
      </c>
      <c r="CA45" s="27">
        <v>2122435.1876759999</v>
      </c>
      <c r="CB45" s="26">
        <v>4.5904891362991525E-4</v>
      </c>
      <c r="CC45" s="25">
        <v>2120894.6579900002</v>
      </c>
      <c r="CD45" s="26">
        <v>0</v>
      </c>
      <c r="CE45" s="26">
        <f t="shared" si="20"/>
        <v>1.5092426176267367E-3</v>
      </c>
      <c r="CF45" s="40">
        <f t="shared" si="21"/>
        <v>1.4965724610897036E-3</v>
      </c>
      <c r="CG45" s="4"/>
    </row>
    <row r="46" spans="1:85" x14ac:dyDescent="0.25">
      <c r="A46" s="3" t="s">
        <v>45</v>
      </c>
      <c r="B46" s="33">
        <v>2026852.8627899999</v>
      </c>
      <c r="C46" s="34">
        <v>0</v>
      </c>
      <c r="D46" s="35">
        <v>7205.17</v>
      </c>
      <c r="E46" s="6">
        <v>2027054.8524770003</v>
      </c>
      <c r="F46" s="5">
        <v>1.0870073524565072E-5</v>
      </c>
      <c r="G46" s="6">
        <v>2027054.8524770003</v>
      </c>
      <c r="H46" s="5">
        <v>1.0870073524565072E-5</v>
      </c>
      <c r="I46" s="6">
        <v>2027047.8846400001</v>
      </c>
      <c r="J46" s="5">
        <v>0</v>
      </c>
      <c r="K46" s="5">
        <f>(E46-B46)/B46</f>
        <v>9.9656808201834066E-5</v>
      </c>
      <c r="L46" s="5">
        <f>(G46-B46)/B46</f>
        <v>9.9656808201834066E-5</v>
      </c>
      <c r="M46" s="33">
        <v>2027072.7395309999</v>
      </c>
      <c r="N46" s="26">
        <v>1.6911531552417636E-5</v>
      </c>
      <c r="O46" s="27">
        <v>2027072.7395309999</v>
      </c>
      <c r="P46" s="26">
        <v>1.6911531552417636E-5</v>
      </c>
      <c r="Q46" s="27">
        <v>2027024.9209</v>
      </c>
      <c r="R46" s="26">
        <v>0</v>
      </c>
      <c r="S46" s="26">
        <f>(M46-B46)/B46</f>
        <v>1.0848184643128024E-4</v>
      </c>
      <c r="T46" s="40">
        <f>(O46-B46)/B46</f>
        <v>1.0848184643128024E-4</v>
      </c>
      <c r="U46" s="36">
        <v>2028083.6658109997</v>
      </c>
      <c r="V46" s="26">
        <v>2.0010325315097626E-4</v>
      </c>
      <c r="W46" s="25">
        <v>2028012.3903359999</v>
      </c>
      <c r="X46" s="26">
        <v>2.3954437305234732E-4</v>
      </c>
      <c r="Y46" s="25">
        <v>2027295.6254400001</v>
      </c>
      <c r="Z46" s="26">
        <v>0</v>
      </c>
      <c r="AA46" s="28">
        <f t="shared" si="6"/>
        <v>6.0724833242485306E-4</v>
      </c>
      <c r="AB46" s="40">
        <f t="shared" si="7"/>
        <v>5.7208274329487228E-4</v>
      </c>
      <c r="AC46" s="6">
        <v>2028168.6240080004</v>
      </c>
      <c r="AD46" s="5">
        <v>1.9071984456626396E-4</v>
      </c>
      <c r="AE46" s="6">
        <v>2027928.811913</v>
      </c>
      <c r="AF46" s="5">
        <v>1.8203774234423311E-4</v>
      </c>
      <c r="AG46" s="6">
        <v>2027277.1318099999</v>
      </c>
      <c r="AH46" s="5">
        <v>2.1659781353571223E-4</v>
      </c>
      <c r="AI46" s="5">
        <f t="shared" si="8"/>
        <v>6.4916464443761691E-4</v>
      </c>
      <c r="AJ46" s="5">
        <f t="shared" si="9"/>
        <v>5.3084717827961328E-4</v>
      </c>
      <c r="AK46" s="33">
        <v>2027776.6040130001</v>
      </c>
      <c r="AL46" s="26">
        <v>1.4823831691546455E-4</v>
      </c>
      <c r="AM46" s="27">
        <v>2027490.679648</v>
      </c>
      <c r="AN46" s="26">
        <v>1.2497808160818932E-4</v>
      </c>
      <c r="AO46" s="27">
        <v>2027256.7770799999</v>
      </c>
      <c r="AP46" s="26">
        <v>0</v>
      </c>
      <c r="AQ46" s="26">
        <f t="shared" si="10"/>
        <v>4.5575149531509467E-4</v>
      </c>
      <c r="AR46" s="40">
        <f t="shared" si="11"/>
        <v>3.1468335452932458E-4</v>
      </c>
      <c r="AS46" s="6">
        <v>2027760.319966</v>
      </c>
      <c r="AT46" s="5">
        <v>1.925664202092801E-4</v>
      </c>
      <c r="AU46" s="6">
        <v>2027528.106259</v>
      </c>
      <c r="AV46" s="5">
        <v>1.583945139023494E-4</v>
      </c>
      <c r="AW46" s="6">
        <v>2027200.0785099999</v>
      </c>
      <c r="AX46" s="5">
        <v>5.412748908428174E-5</v>
      </c>
      <c r="AY46" s="5">
        <f t="shared" si="12"/>
        <v>4.4771734182568205E-4</v>
      </c>
      <c r="AZ46" s="5">
        <f t="shared" si="13"/>
        <v>3.3314873585377604E-4</v>
      </c>
      <c r="BA46" s="33">
        <v>2028011.877663</v>
      </c>
      <c r="BB46" s="26">
        <v>1.6457952931552878E-4</v>
      </c>
      <c r="BC46" s="27">
        <v>2027728.321091</v>
      </c>
      <c r="BD46" s="26">
        <v>1.2841115349690216E-4</v>
      </c>
      <c r="BE46" s="27">
        <v>2027526.7117699999</v>
      </c>
      <c r="BF46" s="26">
        <v>4.8798585153562535E-4</v>
      </c>
      <c r="BG46" s="26">
        <f t="shared" si="14"/>
        <v>5.7182980288203531E-4</v>
      </c>
      <c r="BH46" s="40">
        <f t="shared" si="15"/>
        <v>4.3192987368356869E-4</v>
      </c>
      <c r="BI46" s="6">
        <v>2028693.4657759997</v>
      </c>
      <c r="BJ46" s="5">
        <v>4.3110328267803697E-4</v>
      </c>
      <c r="BK46" s="6">
        <v>2028496.5195859999</v>
      </c>
      <c r="BL46" s="5">
        <v>4.7442044546232466E-4</v>
      </c>
      <c r="BM46" s="6">
        <v>2027624.7257999999</v>
      </c>
      <c r="BN46" s="5">
        <v>0</v>
      </c>
      <c r="BO46" s="5">
        <f t="shared" si="16"/>
        <v>9.0810883206694944E-4</v>
      </c>
      <c r="BP46" s="5">
        <f t="shared" si="17"/>
        <v>8.1094036285270503E-4</v>
      </c>
      <c r="BQ46" s="33">
        <v>2028202.031346</v>
      </c>
      <c r="BR46" s="5">
        <v>7.8996386886307998E-5</v>
      </c>
      <c r="BS46" s="6">
        <v>2028117.6412429996</v>
      </c>
      <c r="BT46" s="5">
        <v>1.3951144839266825E-4</v>
      </c>
      <c r="BU46" s="6">
        <v>2027663.3622399999</v>
      </c>
      <c r="BV46" s="5">
        <v>2.2775773107976141E-5</v>
      </c>
      <c r="BW46" s="5">
        <f t="shared" si="18"/>
        <v>6.6564701403285431E-4</v>
      </c>
      <c r="BX46" s="5">
        <f t="shared" si="19"/>
        <v>6.2401098580913586E-4</v>
      </c>
      <c r="BY46" s="33">
        <v>2028636.5748350001</v>
      </c>
      <c r="BZ46" s="26">
        <v>4.291171374701413E-4</v>
      </c>
      <c r="CA46" s="27">
        <v>2028636.5748350001</v>
      </c>
      <c r="CB46" s="26">
        <v>4.291171374701413E-4</v>
      </c>
      <c r="CC46" s="25">
        <v>2027810.72447</v>
      </c>
      <c r="CD46" s="26">
        <v>0</v>
      </c>
      <c r="CE46" s="26">
        <f t="shared" si="20"/>
        <v>8.8004022282350358E-4</v>
      </c>
      <c r="CF46" s="40">
        <f t="shared" si="21"/>
        <v>8.8004022282350358E-4</v>
      </c>
      <c r="CG46" s="4"/>
    </row>
    <row r="47" spans="1:85" x14ac:dyDescent="0.25">
      <c r="A47" s="3" t="s">
        <v>46</v>
      </c>
      <c r="B47" s="33">
        <v>2003951.7709900001</v>
      </c>
      <c r="C47" s="34">
        <v>1E-4</v>
      </c>
      <c r="D47" s="35">
        <v>7204.17</v>
      </c>
      <c r="E47" s="6">
        <v>2004576.3612250003</v>
      </c>
      <c r="F47" s="5">
        <v>2.3172346038101532E-4</v>
      </c>
      <c r="G47" s="6">
        <v>2004212.5385079999</v>
      </c>
      <c r="H47" s="5">
        <v>8.6467444697880337E-5</v>
      </c>
      <c r="I47" s="6">
        <v>2004071.38106</v>
      </c>
      <c r="J47" s="5">
        <v>1.9411257152762102E-4</v>
      </c>
      <c r="K47" s="5">
        <f>(E47-B47)/B47</f>
        <v>3.1167927494167233E-4</v>
      </c>
      <c r="L47" s="5">
        <f>(G47-B47)/B47</f>
        <v>1.3012664365216758E-4</v>
      </c>
      <c r="M47" s="33">
        <v>2004469.203182</v>
      </c>
      <c r="N47" s="26">
        <v>2.8436798271719207E-4</v>
      </c>
      <c r="O47" s="27">
        <v>2004260.9963059998</v>
      </c>
      <c r="P47" s="26">
        <v>1.5398555704002536E-4</v>
      </c>
      <c r="Q47" s="27">
        <v>2004118.4032999999</v>
      </c>
      <c r="R47" s="26">
        <v>0</v>
      </c>
      <c r="S47" s="26">
        <f>(M47-B47)/B47</f>
        <v>2.5820591068628269E-4</v>
      </c>
      <c r="T47" s="40">
        <f>(O47-B47)/B47</f>
        <v>1.5430776352813155E-4</v>
      </c>
      <c r="U47" s="36">
        <v>2004978.254592</v>
      </c>
      <c r="V47" s="26">
        <v>3.0351359787741754E-4</v>
      </c>
      <c r="W47" s="25">
        <v>2004637.8904899997</v>
      </c>
      <c r="X47" s="26">
        <v>2.1933024766095162E-4</v>
      </c>
      <c r="Y47" s="25">
        <v>2004146.43921</v>
      </c>
      <c r="Z47" s="26">
        <v>0</v>
      </c>
      <c r="AA47" s="28">
        <f t="shared" si="6"/>
        <v>5.1222969377792324E-4</v>
      </c>
      <c r="AB47" s="40">
        <f t="shared" si="7"/>
        <v>3.423832399222885E-4</v>
      </c>
      <c r="AC47" s="6">
        <v>2005568.9880300001</v>
      </c>
      <c r="AD47" s="5">
        <v>4.7299463727627002E-4</v>
      </c>
      <c r="AE47" s="6">
        <v>2005094.1617759999</v>
      </c>
      <c r="AF47" s="5">
        <v>5.202660699240813E-4</v>
      </c>
      <c r="AG47" s="6">
        <v>2004183.5371900001</v>
      </c>
      <c r="AH47" s="5">
        <v>2.5249202878959565E-4</v>
      </c>
      <c r="AI47" s="5">
        <f t="shared" si="8"/>
        <v>8.0701395283633694E-4</v>
      </c>
      <c r="AJ47" s="5">
        <f t="shared" si="9"/>
        <v>5.7006900192785607E-4</v>
      </c>
      <c r="AK47" s="33">
        <v>2005379.0300379999</v>
      </c>
      <c r="AL47" s="26">
        <v>2.6888005796699924E-4</v>
      </c>
      <c r="AM47" s="27">
        <v>2005318.7182350003</v>
      </c>
      <c r="AN47" s="26">
        <v>3.0193556575476875E-4</v>
      </c>
      <c r="AO47" s="27">
        <v>2004281.1799099999</v>
      </c>
      <c r="AP47" s="26">
        <v>0</v>
      </c>
      <c r="AQ47" s="26">
        <f t="shared" si="10"/>
        <v>7.1222225437823049E-4</v>
      </c>
      <c r="AR47" s="40">
        <f t="shared" si="11"/>
        <v>6.8212581998660499E-4</v>
      </c>
      <c r="AS47" s="6">
        <v>2005225.2002989997</v>
      </c>
      <c r="AT47" s="5">
        <v>9.559606379394659E-5</v>
      </c>
      <c r="AU47" s="6">
        <v>2004557.6609719999</v>
      </c>
      <c r="AV47" s="5">
        <v>4.7166316602368985E-5</v>
      </c>
      <c r="AW47" s="6">
        <v>2004448.6455900001</v>
      </c>
      <c r="AX47" s="5">
        <v>1.9161202291685008E-4</v>
      </c>
      <c r="AY47" s="5">
        <f t="shared" si="12"/>
        <v>6.3545906016014455E-4</v>
      </c>
      <c r="AZ47" s="5">
        <f t="shared" si="13"/>
        <v>3.023475867886962E-4</v>
      </c>
      <c r="BA47" s="33">
        <v>2005040.1320789997</v>
      </c>
      <c r="BB47" s="26">
        <v>1.9789251781048914E-4</v>
      </c>
      <c r="BC47" s="27">
        <v>2004354.7026450001</v>
      </c>
      <c r="BD47" s="26">
        <v>3.6095778259028876E-5</v>
      </c>
      <c r="BE47" s="27">
        <v>2004218.4355599999</v>
      </c>
      <c r="BF47" s="26">
        <v>4.2191264836526754E-4</v>
      </c>
      <c r="BG47" s="26">
        <f t="shared" si="14"/>
        <v>5.4310742641369594E-4</v>
      </c>
      <c r="BH47" s="40">
        <f t="shared" si="15"/>
        <v>2.0106853909009301E-4</v>
      </c>
      <c r="BI47" s="6">
        <v>2006943.9696599997</v>
      </c>
      <c r="BJ47" s="5">
        <v>7.594384900590724E-4</v>
      </c>
      <c r="BK47" s="6">
        <v>2006933.8606309998</v>
      </c>
      <c r="BL47" s="5">
        <v>7.4471642727566318E-4</v>
      </c>
      <c r="BM47" s="6">
        <v>2005884.3717199999</v>
      </c>
      <c r="BN47" s="5">
        <v>0</v>
      </c>
      <c r="BO47" s="5">
        <f t="shared" si="16"/>
        <v>1.4931490434629509E-3</v>
      </c>
      <c r="BP47" s="5">
        <f t="shared" si="17"/>
        <v>1.4881044964103376E-3</v>
      </c>
      <c r="BQ47" s="33">
        <v>2005566.094666</v>
      </c>
      <c r="BR47" s="5">
        <v>4.2456624931617949E-4</v>
      </c>
      <c r="BS47" s="6">
        <v>2005364.8342859999</v>
      </c>
      <c r="BT47" s="5">
        <v>4.9958800241306533E-4</v>
      </c>
      <c r="BU47" s="9">
        <v>2003951.7709900001</v>
      </c>
      <c r="BV47" s="5">
        <v>2.9518228484734839E-5</v>
      </c>
      <c r="BW47" s="5">
        <f t="shared" si="18"/>
        <v>8.0557012367736232E-4</v>
      </c>
      <c r="BX47" s="5">
        <f t="shared" si="19"/>
        <v>7.0513837531214021E-4</v>
      </c>
      <c r="BY47" s="33">
        <v>2006842.2223869998</v>
      </c>
      <c r="BZ47" s="26">
        <v>8.2573478805285632E-4</v>
      </c>
      <c r="CA47" s="27">
        <v>2006186.315527</v>
      </c>
      <c r="CB47" s="26">
        <v>8.9475249799729538E-4</v>
      </c>
      <c r="CC47" s="25">
        <v>2004617.21055</v>
      </c>
      <c r="CD47" s="26">
        <v>0</v>
      </c>
      <c r="CE47" s="26">
        <f t="shared" si="20"/>
        <v>1.4423757292181217E-3</v>
      </c>
      <c r="CF47" s="40">
        <f t="shared" si="21"/>
        <v>1.1150690197978038E-3</v>
      </c>
      <c r="CG47" s="4"/>
    </row>
    <row r="48" spans="1:85" x14ac:dyDescent="0.25">
      <c r="A48" s="3" t="s">
        <v>47</v>
      </c>
      <c r="B48" s="33">
        <v>2050.87518202</v>
      </c>
      <c r="C48" s="34" t="s">
        <v>73</v>
      </c>
      <c r="D48" s="35">
        <v>77.56</v>
      </c>
      <c r="E48" s="6">
        <v>2052.4365285800004</v>
      </c>
      <c r="F48" s="5">
        <v>1.8181035811830196E-3</v>
      </c>
      <c r="G48" s="6">
        <v>2052.1087191810007</v>
      </c>
      <c r="H48" s="5">
        <v>1.4944305706456745E-3</v>
      </c>
      <c r="I48" s="9">
        <v>2050.87518202</v>
      </c>
      <c r="J48" s="5">
        <v>1.6230091467373914E-4</v>
      </c>
      <c r="K48" s="5">
        <f>(E48-B48)/B48</f>
        <v>7.6130745239335381E-4</v>
      </c>
      <c r="L48" s="5">
        <f>(G48-B48)/B48</f>
        <v>6.0146866655515999E-4</v>
      </c>
      <c r="M48" s="33">
        <v>2051.1607268479997</v>
      </c>
      <c r="N48" s="26">
        <v>1.5002124909563999E-4</v>
      </c>
      <c r="O48" s="27">
        <v>2051.1607268479997</v>
      </c>
      <c r="P48" s="26">
        <v>1.5002124909563999E-4</v>
      </c>
      <c r="Q48" s="42">
        <v>2050.87518202</v>
      </c>
      <c r="R48" s="26">
        <v>0</v>
      </c>
      <c r="S48" s="26">
        <f>(M48-B48)/B48</f>
        <v>1.392307198912432E-4</v>
      </c>
      <c r="T48" s="40">
        <f>(O48-B48)/B48</f>
        <v>1.392307198912432E-4</v>
      </c>
      <c r="U48" s="36">
        <v>2051.8059839719999</v>
      </c>
      <c r="V48" s="26">
        <v>2.0319733052971014E-4</v>
      </c>
      <c r="W48" s="25">
        <v>2051.6268837929997</v>
      </c>
      <c r="X48" s="26">
        <v>2.1639319280798654E-4</v>
      </c>
      <c r="Y48" s="41">
        <v>2050.87518202</v>
      </c>
      <c r="Z48" s="26">
        <v>0</v>
      </c>
      <c r="AA48" s="28">
        <f t="shared" si="6"/>
        <v>4.5385597337187607E-4</v>
      </c>
      <c r="AB48" s="40">
        <f t="shared" si="7"/>
        <v>3.6652731457762822E-4</v>
      </c>
      <c r="AC48" s="6">
        <v>2053.4064040200001</v>
      </c>
      <c r="AD48" s="5">
        <v>6.4681061147334239E-4</v>
      </c>
      <c r="AE48" s="6">
        <v>2052.2374272389998</v>
      </c>
      <c r="AF48" s="5">
        <v>3.8189911273742432E-4</v>
      </c>
      <c r="AG48" s="6">
        <v>2051.4577390899999</v>
      </c>
      <c r="AH48" s="5">
        <v>2.9225337886679522E-4</v>
      </c>
      <c r="AI48" s="5">
        <f t="shared" si="8"/>
        <v>1.2342155301264875E-3</v>
      </c>
      <c r="AJ48" s="5">
        <f t="shared" si="9"/>
        <v>6.642262927273922E-4</v>
      </c>
      <c r="AK48" s="33">
        <v>2052.1458309379996</v>
      </c>
      <c r="AL48" s="26">
        <v>2.2007336616605125E-4</v>
      </c>
      <c r="AM48" s="27">
        <v>2051.7558962749999</v>
      </c>
      <c r="AN48" s="26">
        <v>1.6524930417372409E-4</v>
      </c>
      <c r="AO48" s="27">
        <v>2051.4592206000002</v>
      </c>
      <c r="AP48" s="26">
        <v>0</v>
      </c>
      <c r="AQ48" s="26">
        <f t="shared" si="10"/>
        <v>6.1956423732624803E-4</v>
      </c>
      <c r="AR48" s="40">
        <f t="shared" si="11"/>
        <v>4.2943337689252956E-4</v>
      </c>
      <c r="AS48" s="6">
        <v>2055.0961250009996</v>
      </c>
      <c r="AT48" s="5">
        <v>7.4704707380133064E-4</v>
      </c>
      <c r="AU48" s="6">
        <v>2053.7312673010001</v>
      </c>
      <c r="AV48" s="5">
        <v>5.8758151118298797E-4</v>
      </c>
      <c r="AW48" s="6">
        <v>2051.88053309</v>
      </c>
      <c r="AX48" s="5">
        <v>0</v>
      </c>
      <c r="AY48" s="5">
        <f t="shared" si="12"/>
        <v>2.0581179283871162E-3</v>
      </c>
      <c r="AZ48" s="5">
        <f t="shared" si="13"/>
        <v>1.3926177985083507E-3</v>
      </c>
      <c r="BA48" s="33">
        <v>2053.2993393090005</v>
      </c>
      <c r="BB48" s="26">
        <v>6.9172361969458459E-4</v>
      </c>
      <c r="BC48" s="27">
        <v>2052.284810309</v>
      </c>
      <c r="BD48" s="26">
        <v>4.447695005490811E-4</v>
      </c>
      <c r="BE48" s="27">
        <v>2051.2600483199999</v>
      </c>
      <c r="BF48" s="26">
        <v>0</v>
      </c>
      <c r="BG48" s="26">
        <f t="shared" si="14"/>
        <v>1.1820111288356624E-3</v>
      </c>
      <c r="BH48" s="40">
        <f t="shared" si="15"/>
        <v>6.8733012196851699E-4</v>
      </c>
      <c r="BI48" s="6">
        <v>2059.32130809</v>
      </c>
      <c r="BJ48" s="5">
        <v>1.4018274932366013E-3</v>
      </c>
      <c r="BK48" s="6">
        <v>2057.0866938579998</v>
      </c>
      <c r="BL48" s="5">
        <v>8.5195099358947467E-4</v>
      </c>
      <c r="BM48" s="6">
        <v>2054.3701532300001</v>
      </c>
      <c r="BN48" s="5">
        <v>0</v>
      </c>
      <c r="BO48" s="5">
        <f t="shared" si="16"/>
        <v>4.1183033195033442E-3</v>
      </c>
      <c r="BP48" s="5">
        <f t="shared" si="17"/>
        <v>3.0287127624616097E-3</v>
      </c>
      <c r="BQ48" s="33">
        <v>2051.9699587090004</v>
      </c>
      <c r="BR48" s="5">
        <v>3.6721733104686053E-4</v>
      </c>
      <c r="BS48" s="6">
        <v>2051.4643899920002</v>
      </c>
      <c r="BT48" s="5">
        <v>1.3661130412762922E-4</v>
      </c>
      <c r="BU48" s="9">
        <v>2050.87518202</v>
      </c>
      <c r="BV48" s="5">
        <v>0</v>
      </c>
      <c r="BW48" s="5">
        <f t="shared" si="18"/>
        <v>5.3380951634611896E-4</v>
      </c>
      <c r="BX48" s="5">
        <f t="shared" si="19"/>
        <v>2.87295871131382E-4</v>
      </c>
      <c r="BY48" s="33">
        <v>2060.9608762779999</v>
      </c>
      <c r="BZ48" s="26">
        <v>1.4938910404088928E-3</v>
      </c>
      <c r="CA48" s="27">
        <v>2058.6353260209999</v>
      </c>
      <c r="CB48" s="26">
        <v>1.6096332181115762E-3</v>
      </c>
      <c r="CC48" s="25">
        <v>2054.1523370099999</v>
      </c>
      <c r="CD48" s="26">
        <v>3.6924520679942558E-3</v>
      </c>
      <c r="CE48" s="26">
        <f t="shared" si="20"/>
        <v>4.9177513806891058E-3</v>
      </c>
      <c r="CF48" s="40">
        <f t="shared" si="21"/>
        <v>3.7838207166544999E-3</v>
      </c>
      <c r="CG48" s="4"/>
    </row>
    <row r="49" spans="1:85" x14ac:dyDescent="0.25">
      <c r="A49" s="3" t="s">
        <v>48</v>
      </c>
      <c r="B49" s="33">
        <v>1927.71629441</v>
      </c>
      <c r="C49" s="34" t="s">
        <v>73</v>
      </c>
      <c r="D49" s="35">
        <v>202.8</v>
      </c>
      <c r="E49" s="6">
        <v>1929.3866718889999</v>
      </c>
      <c r="F49" s="5">
        <v>5.5182762649461038E-4</v>
      </c>
      <c r="G49" s="6">
        <v>1929.1191974809997</v>
      </c>
      <c r="H49" s="5">
        <v>4.798887280887162E-4</v>
      </c>
      <c r="I49" s="9">
        <v>1927.71629441</v>
      </c>
      <c r="J49" s="5">
        <v>0</v>
      </c>
      <c r="K49" s="5">
        <f>(E49-B49)/B49</f>
        <v>8.6650586699070866E-4</v>
      </c>
      <c r="L49" s="5">
        <f>(G49-B49)/B49</f>
        <v>7.2775391019299469E-4</v>
      </c>
      <c r="M49" s="33">
        <v>1930.0621295550002</v>
      </c>
      <c r="N49" s="26">
        <v>3.1443471718429128E-4</v>
      </c>
      <c r="O49" s="27">
        <v>1930.0309114750003</v>
      </c>
      <c r="P49" s="26">
        <v>3.2326475029808411E-4</v>
      </c>
      <c r="Q49" s="27">
        <v>1928.7193394999999</v>
      </c>
      <c r="R49" s="26">
        <v>0</v>
      </c>
      <c r="S49" s="26">
        <f>(M49-B49)/B49</f>
        <v>1.216898540414168E-3</v>
      </c>
      <c r="T49" s="40">
        <f>(O49-B49)/B49</f>
        <v>1.200704207207335E-3</v>
      </c>
      <c r="U49" s="36">
        <v>1930.2491344760001</v>
      </c>
      <c r="V49" s="26">
        <v>2.9369071944622752E-4</v>
      </c>
      <c r="W49" s="25">
        <v>1929.4439325150001</v>
      </c>
      <c r="X49" s="26">
        <v>2.1555601820201839E-4</v>
      </c>
      <c r="Y49" s="25">
        <v>1928.93898666</v>
      </c>
      <c r="Z49" s="26">
        <v>0</v>
      </c>
      <c r="AA49" s="28">
        <f t="shared" si="6"/>
        <v>1.3139070688694197E-3</v>
      </c>
      <c r="AB49" s="40">
        <f t="shared" si="7"/>
        <v>8.9620973273396543E-4</v>
      </c>
      <c r="AC49" s="6">
        <v>1930.3413149590003</v>
      </c>
      <c r="AD49" s="5">
        <v>6.9899292267506131E-4</v>
      </c>
      <c r="AE49" s="6">
        <v>1929.6353124570001</v>
      </c>
      <c r="AF49" s="5">
        <v>4.2649511710158027E-4</v>
      </c>
      <c r="AG49" s="6">
        <v>1928.3296112</v>
      </c>
      <c r="AH49" s="5">
        <v>7.4945527546100513E-4</v>
      </c>
      <c r="AI49" s="5">
        <f t="shared" si="8"/>
        <v>1.3617255592082345E-3</v>
      </c>
      <c r="AJ49" s="5">
        <f t="shared" si="9"/>
        <v>9.954877969153373E-4</v>
      </c>
      <c r="AK49" s="33">
        <v>1930.3690845320002</v>
      </c>
      <c r="AL49" s="26">
        <v>9.1105520990667432E-4</v>
      </c>
      <c r="AM49" s="27">
        <v>1929.6816558489998</v>
      </c>
      <c r="AN49" s="26">
        <v>6.7710982337110801E-4</v>
      </c>
      <c r="AO49" s="27">
        <v>1928.0364413499999</v>
      </c>
      <c r="AP49" s="26">
        <v>1.1509207835090902E-3</v>
      </c>
      <c r="AQ49" s="26">
        <f t="shared" si="10"/>
        <v>1.3761309844673418E-3</v>
      </c>
      <c r="AR49" s="40">
        <f t="shared" si="11"/>
        <v>1.0195283635350653E-3</v>
      </c>
      <c r="AS49" s="6">
        <v>1931.931502422</v>
      </c>
      <c r="AT49" s="5">
        <v>6.5934897604244655E-4</v>
      </c>
      <c r="AU49" s="6">
        <v>1931.1669803090001</v>
      </c>
      <c r="AV49" s="5">
        <v>4.0546749596355295E-4</v>
      </c>
      <c r="AW49" s="6">
        <v>1929.5882495799999</v>
      </c>
      <c r="AX49" s="5">
        <v>4.5174132922555049E-4</v>
      </c>
      <c r="AY49" s="5">
        <f t="shared" si="12"/>
        <v>2.1866329730278393E-3</v>
      </c>
      <c r="AZ49" s="5">
        <f t="shared" si="13"/>
        <v>1.7900382483700414E-3</v>
      </c>
      <c r="BA49" s="33">
        <v>1932.1370242459998</v>
      </c>
      <c r="BB49" s="26">
        <v>4.7583012675720174E-4</v>
      </c>
      <c r="BC49" s="27">
        <v>1931.1520385520002</v>
      </c>
      <c r="BD49" s="26">
        <v>4.4936871719733918E-4</v>
      </c>
      <c r="BE49" s="27">
        <v>1929.82118765</v>
      </c>
      <c r="BF49" s="26">
        <v>5.6247799452632157E-4</v>
      </c>
      <c r="BG49" s="26">
        <f t="shared" si="14"/>
        <v>2.2932471177522272E-3</v>
      </c>
      <c r="BH49" s="40">
        <f t="shared" si="15"/>
        <v>1.782287233844103E-3</v>
      </c>
      <c r="BI49" s="6">
        <v>1932.1861900299996</v>
      </c>
      <c r="BJ49" s="5">
        <v>2.4808468185747834E-16</v>
      </c>
      <c r="BK49" s="6">
        <v>1932.1861900299996</v>
      </c>
      <c r="BL49" s="5">
        <v>2.4808468185747834E-16</v>
      </c>
      <c r="BM49" s="6">
        <v>1932.18619003</v>
      </c>
      <c r="BN49" s="5">
        <v>0</v>
      </c>
      <c r="BO49" s="5">
        <f t="shared" si="16"/>
        <v>2.3187517960819009E-3</v>
      </c>
      <c r="BP49" s="5">
        <f t="shared" si="17"/>
        <v>2.3187517960819009E-3</v>
      </c>
      <c r="BQ49" s="33">
        <v>1931.049936894</v>
      </c>
      <c r="BR49" s="5">
        <v>1.4202346108556501E-4</v>
      </c>
      <c r="BS49" s="6">
        <v>1930.5315035250001</v>
      </c>
      <c r="BT49" s="5">
        <v>1.7363727879698813E-4</v>
      </c>
      <c r="BU49" s="6">
        <v>1929.5882495799999</v>
      </c>
      <c r="BV49" s="5">
        <v>3.7402805783492542E-4</v>
      </c>
      <c r="BW49" s="5">
        <f t="shared" si="18"/>
        <v>1.7293221485271712E-3</v>
      </c>
      <c r="BX49" s="5">
        <f t="shared" si="19"/>
        <v>1.4603855988371171E-3</v>
      </c>
      <c r="BY49" s="33">
        <v>1936.7974787790001</v>
      </c>
      <c r="BZ49" s="26">
        <v>1.2925883970946342E-3</v>
      </c>
      <c r="CA49" s="27">
        <v>1935.1376740599997</v>
      </c>
      <c r="CB49" s="26">
        <v>9.5444265923513827E-4</v>
      </c>
      <c r="CC49" s="25">
        <v>1931.7688193700001</v>
      </c>
      <c r="CD49" s="26">
        <v>2.1607600406491861E-3</v>
      </c>
      <c r="CE49" s="26">
        <f t="shared" si="20"/>
        <v>4.7108510704265668E-3</v>
      </c>
      <c r="CF49" s="40">
        <f t="shared" si="21"/>
        <v>3.8498298071765833E-3</v>
      </c>
      <c r="CG49" s="4"/>
    </row>
    <row r="50" spans="1:85" x14ac:dyDescent="0.25">
      <c r="A50" s="3" t="s">
        <v>49</v>
      </c>
      <c r="B50" s="33">
        <v>1874.57645998</v>
      </c>
      <c r="C50" s="34" t="s">
        <v>73</v>
      </c>
      <c r="D50" s="35">
        <v>104.13</v>
      </c>
      <c r="E50" s="6">
        <v>1875.6916767640002</v>
      </c>
      <c r="F50" s="5">
        <v>7.8220955604411827E-4</v>
      </c>
      <c r="G50" s="6">
        <v>1875.3397464860002</v>
      </c>
      <c r="H50" s="5">
        <v>6.2063423759297492E-4</v>
      </c>
      <c r="I50" s="9">
        <v>1874.57645998</v>
      </c>
      <c r="J50" s="5">
        <v>9.8392220562102154E-5</v>
      </c>
      <c r="K50" s="5">
        <f>(E50-B50)/B50</f>
        <v>5.9491666934309302E-4</v>
      </c>
      <c r="L50" s="5">
        <f>(G50-B50)/B50</f>
        <v>4.0717811318742196E-4</v>
      </c>
      <c r="M50" s="33">
        <v>1875.3156115639999</v>
      </c>
      <c r="N50" s="26">
        <v>4.8434899247347949E-4</v>
      </c>
      <c r="O50" s="27">
        <v>1875.3156115639999</v>
      </c>
      <c r="P50" s="26">
        <v>4.8434899247347949E-4</v>
      </c>
      <c r="Q50" s="42">
        <v>1874.57645998</v>
      </c>
      <c r="R50" s="26">
        <v>0</v>
      </c>
      <c r="S50" s="26">
        <f>(M50-B50)/B50</f>
        <v>3.9430324650926307E-4</v>
      </c>
      <c r="T50" s="40">
        <f>(O50-B50)/B50</f>
        <v>3.9430324650926307E-4</v>
      </c>
      <c r="U50" s="36">
        <v>1876.6326880249999</v>
      </c>
      <c r="V50" s="26">
        <v>7.3197356483553676E-4</v>
      </c>
      <c r="W50" s="25">
        <v>1875.6886636489999</v>
      </c>
      <c r="X50" s="26">
        <v>5.2109074602680651E-4</v>
      </c>
      <c r="Y50" s="41">
        <v>1874.57645998</v>
      </c>
      <c r="Z50" s="26">
        <v>1.3095113516119455E-3</v>
      </c>
      <c r="AA50" s="28">
        <f t="shared" si="6"/>
        <v>1.0969027345098723E-3</v>
      </c>
      <c r="AB50" s="40">
        <f t="shared" si="7"/>
        <v>5.9330931159337641E-4</v>
      </c>
      <c r="AC50" s="6">
        <v>1877.9563414939998</v>
      </c>
      <c r="AD50" s="5">
        <v>9.9243300090892596E-4</v>
      </c>
      <c r="AE50" s="6">
        <v>1876.4713754460001</v>
      </c>
      <c r="AF50" s="5">
        <v>6.1937686329362055E-4</v>
      </c>
      <c r="AG50" s="9">
        <v>1874.57645998</v>
      </c>
      <c r="AH50" s="5">
        <v>0</v>
      </c>
      <c r="AI50" s="5">
        <f t="shared" si="8"/>
        <v>1.8030107526453855E-3</v>
      </c>
      <c r="AJ50" s="5">
        <f t="shared" si="9"/>
        <v>1.0108499207444298E-3</v>
      </c>
      <c r="AK50" s="33">
        <v>1878.5430024299999</v>
      </c>
      <c r="AL50" s="26">
        <v>1.2037147679494114E-3</v>
      </c>
      <c r="AM50" s="27">
        <v>1877.2416711660001</v>
      </c>
      <c r="AN50" s="26">
        <v>8.7251983632309204E-4</v>
      </c>
      <c r="AO50" s="42">
        <v>1874.57645998</v>
      </c>
      <c r="AP50" s="26">
        <v>1.5775373143003986E-3</v>
      </c>
      <c r="AQ50" s="26">
        <f t="shared" si="10"/>
        <v>2.115967278305749E-3</v>
      </c>
      <c r="AR50" s="40">
        <f t="shared" si="11"/>
        <v>1.4217671260144352E-3</v>
      </c>
      <c r="AS50" s="6">
        <v>1878.3638402139998</v>
      </c>
      <c r="AT50" s="5">
        <v>6.582653444368239E-4</v>
      </c>
      <c r="AU50" s="6">
        <v>1877.4666483279998</v>
      </c>
      <c r="AV50" s="5">
        <v>5.1715490441785401E-4</v>
      </c>
      <c r="AW50" s="6">
        <v>1875.33484808</v>
      </c>
      <c r="AX50" s="5">
        <v>1.4282105253725194E-3</v>
      </c>
      <c r="AY50" s="5">
        <f t="shared" si="12"/>
        <v>2.0203925072441119E-3</v>
      </c>
      <c r="AZ50" s="5">
        <f t="shared" si="13"/>
        <v>1.5417820556813385E-3</v>
      </c>
      <c r="BA50" s="33">
        <v>1879.0142086410001</v>
      </c>
      <c r="BB50" s="26">
        <v>8.6946418764843078E-4</v>
      </c>
      <c r="BC50" s="27">
        <v>1875.7849254309997</v>
      </c>
      <c r="BD50" s="26">
        <v>3.3189542388820933E-4</v>
      </c>
      <c r="BE50" s="27">
        <v>1875.33484808</v>
      </c>
      <c r="BF50" s="26">
        <v>3.659939834112531E-4</v>
      </c>
      <c r="BG50" s="26">
        <f t="shared" si="14"/>
        <v>2.3673340382432098E-3</v>
      </c>
      <c r="BH50" s="40">
        <f t="shared" si="15"/>
        <v>6.4466052828413521E-4</v>
      </c>
      <c r="BI50" s="6">
        <v>1878.9605330769998</v>
      </c>
      <c r="BJ50" s="5">
        <v>6.8302552919952608E-4</v>
      </c>
      <c r="BK50" s="6">
        <v>1878.1383726979998</v>
      </c>
      <c r="BL50" s="5">
        <v>7.1743145951479105E-4</v>
      </c>
      <c r="BM50" s="6">
        <v>1876.1836356199999</v>
      </c>
      <c r="BN50" s="5">
        <v>2.2288754700976617E-3</v>
      </c>
      <c r="BO50" s="5">
        <f t="shared" si="16"/>
        <v>2.3387006028266254E-3</v>
      </c>
      <c r="BP50" s="5">
        <f t="shared" si="17"/>
        <v>1.9001159963556811E-3</v>
      </c>
      <c r="BQ50" s="33">
        <v>1877.458967631</v>
      </c>
      <c r="BR50" s="5">
        <v>1.3727182967434224E-3</v>
      </c>
      <c r="BS50" s="6">
        <v>1876.53631129</v>
      </c>
      <c r="BT50" s="5">
        <v>1.0277929019526502E-3</v>
      </c>
      <c r="BU50" s="6">
        <v>1874.65262469</v>
      </c>
      <c r="BV50" s="5">
        <v>5.991676388683076E-4</v>
      </c>
      <c r="BW50" s="5">
        <f t="shared" si="18"/>
        <v>1.5376847584177616E-3</v>
      </c>
      <c r="BX50" s="5">
        <f t="shared" si="19"/>
        <v>1.0454901957004656E-3</v>
      </c>
      <c r="BY50" s="33">
        <v>1884.759331452</v>
      </c>
      <c r="BZ50" s="26">
        <v>2.1141246780319576E-3</v>
      </c>
      <c r="CA50" s="27">
        <v>1880.8658711970002</v>
      </c>
      <c r="CB50" s="26">
        <v>5.5829562871691706E-4</v>
      </c>
      <c r="CC50" s="25">
        <v>1879.4924593600001</v>
      </c>
      <c r="CD50" s="26">
        <v>2.5760599928547668E-4</v>
      </c>
      <c r="CE50" s="26">
        <f t="shared" si="20"/>
        <v>5.4320918294837811E-3</v>
      </c>
      <c r="CF50" s="40">
        <f t="shared" si="21"/>
        <v>3.355110528309569E-3</v>
      </c>
      <c r="CG50" s="4"/>
    </row>
    <row r="51" spans="1:85" x14ac:dyDescent="0.25">
      <c r="A51" s="3" t="s">
        <v>50</v>
      </c>
      <c r="B51" s="33">
        <v>1840.85144178</v>
      </c>
      <c r="C51" s="34" t="s">
        <v>73</v>
      </c>
      <c r="D51" s="35">
        <v>787.34</v>
      </c>
      <c r="E51" s="6">
        <v>1841.9368654860002</v>
      </c>
      <c r="F51" s="5">
        <v>7.3944004539683674E-4</v>
      </c>
      <c r="G51" s="6">
        <v>1841.3176594929998</v>
      </c>
      <c r="H51" s="5">
        <v>4.5962969964512366E-4</v>
      </c>
      <c r="I51" s="6">
        <v>1840.87254439</v>
      </c>
      <c r="J51" s="5">
        <v>2.4762682939709742E-4</v>
      </c>
      <c r="K51" s="5">
        <f>(E51-B51)/B51</f>
        <v>5.8963134197874889E-4</v>
      </c>
      <c r="L51" s="5">
        <f>(G51-B51)/B51</f>
        <v>2.5326199736632295E-4</v>
      </c>
      <c r="M51" s="33">
        <v>1840.9244419219999</v>
      </c>
      <c r="N51" s="26">
        <v>7.7621557314565043E-5</v>
      </c>
      <c r="O51" s="27">
        <v>1840.921638069</v>
      </c>
      <c r="P51" s="26">
        <v>7.8052466815360975E-5</v>
      </c>
      <c r="Q51" s="42">
        <v>1840.85144178</v>
      </c>
      <c r="R51" s="26">
        <v>0</v>
      </c>
      <c r="S51" s="26">
        <f>(M51-B51)/B51</f>
        <v>3.9655639962651339E-5</v>
      </c>
      <c r="T51" s="40">
        <f>(O51-B51)/B51</f>
        <v>3.8132511623071173E-5</v>
      </c>
      <c r="U51" s="36">
        <v>1842.7697960390001</v>
      </c>
      <c r="V51" s="26">
        <v>1.015326615571459E-3</v>
      </c>
      <c r="W51" s="25">
        <v>1842.0211387589995</v>
      </c>
      <c r="X51" s="26">
        <v>8.7158005289615246E-4</v>
      </c>
      <c r="Y51" s="25">
        <v>1840.90058292</v>
      </c>
      <c r="Z51" s="26">
        <v>8.0894296650521624E-4</v>
      </c>
      <c r="AA51" s="28">
        <f t="shared" si="6"/>
        <v>1.0421016142102071E-3</v>
      </c>
      <c r="AB51" s="40">
        <f t="shared" si="7"/>
        <v>6.3541084981227523E-4</v>
      </c>
      <c r="AC51" s="6">
        <v>1843.900403895</v>
      </c>
      <c r="AD51" s="5">
        <v>7.551491556377144E-4</v>
      </c>
      <c r="AE51" s="6">
        <v>1842.2539209359998</v>
      </c>
      <c r="AF51" s="5">
        <v>6.5434517386497154E-4</v>
      </c>
      <c r="AG51" s="6">
        <v>1840.90058292</v>
      </c>
      <c r="AH51" s="5">
        <v>1.3368847256862548E-3</v>
      </c>
      <c r="AI51" s="5">
        <f t="shared" si="8"/>
        <v>1.6562782013804546E-3</v>
      </c>
      <c r="AJ51" s="5">
        <f t="shared" si="9"/>
        <v>7.6186438740742744E-4</v>
      </c>
      <c r="AK51" s="33">
        <v>1841.8717704590003</v>
      </c>
      <c r="AL51" s="26">
        <v>4.9291331665956574E-4</v>
      </c>
      <c r="AM51" s="27">
        <v>1841.423122895</v>
      </c>
      <c r="AN51" s="26">
        <v>3.9698092529662519E-4</v>
      </c>
      <c r="AO51" s="27">
        <v>1840.87254439</v>
      </c>
      <c r="AP51" s="26">
        <v>2.4208481855180833E-4</v>
      </c>
      <c r="AQ51" s="26">
        <f t="shared" si="10"/>
        <v>5.5426997303692537E-4</v>
      </c>
      <c r="AR51" s="40">
        <f t="shared" si="11"/>
        <v>3.1055255303342848E-4</v>
      </c>
      <c r="AS51" s="6">
        <v>1844.399890464</v>
      </c>
      <c r="AT51" s="5">
        <v>4.6769846147007597E-4</v>
      </c>
      <c r="AU51" s="6">
        <v>1842.3653893200001</v>
      </c>
      <c r="AV51" s="5">
        <v>4.8784041866355908E-4</v>
      </c>
      <c r="AW51" s="6">
        <v>1840.90058292</v>
      </c>
      <c r="AX51" s="5">
        <v>1.1624244534208072E-3</v>
      </c>
      <c r="AY51" s="5">
        <f t="shared" si="12"/>
        <v>1.9276127358592824E-3</v>
      </c>
      <c r="AZ51" s="5">
        <f t="shared" si="13"/>
        <v>8.2241701075900793E-4</v>
      </c>
      <c r="BA51" s="33">
        <v>1845.7679357020002</v>
      </c>
      <c r="BB51" s="26">
        <v>5.6742535065738972E-4</v>
      </c>
      <c r="BC51" s="27">
        <v>1843.1031177350001</v>
      </c>
      <c r="BD51" s="26">
        <v>4.0726108425943316E-4</v>
      </c>
      <c r="BE51" s="27">
        <v>1842.05631593</v>
      </c>
      <c r="BF51" s="26">
        <v>2.3718358518211502E-3</v>
      </c>
      <c r="BG51" s="26">
        <f t="shared" si="14"/>
        <v>2.670771693149897E-3</v>
      </c>
      <c r="BH51" s="40">
        <f t="shared" si="15"/>
        <v>1.2231709218332499E-3</v>
      </c>
      <c r="BI51" s="6">
        <v>1843.6459406129998</v>
      </c>
      <c r="BJ51" s="5">
        <v>8.8567397260674342E-4</v>
      </c>
      <c r="BK51" s="6">
        <v>1843.1328460990001</v>
      </c>
      <c r="BL51" s="5">
        <v>6.8654886722577355E-4</v>
      </c>
      <c r="BM51" s="9">
        <v>1840.85144178</v>
      </c>
      <c r="BN51" s="5">
        <v>0</v>
      </c>
      <c r="BO51" s="5">
        <f t="shared" si="16"/>
        <v>1.5180469045876313E-3</v>
      </c>
      <c r="BP51" s="5">
        <f t="shared" si="17"/>
        <v>1.2393201684944839E-3</v>
      </c>
      <c r="BQ51" s="33">
        <v>1843.2015189250001</v>
      </c>
      <c r="BR51" s="5">
        <v>7.1391945746308774E-4</v>
      </c>
      <c r="BS51" s="6">
        <v>1842.544944017</v>
      </c>
      <c r="BT51" s="5">
        <v>6.0999563860644442E-4</v>
      </c>
      <c r="BU51" s="6">
        <v>1841.1200861</v>
      </c>
      <c r="BV51" s="5">
        <v>5.5136295205239722E-4</v>
      </c>
      <c r="BW51" s="5">
        <f t="shared" si="18"/>
        <v>1.2766250940530657E-3</v>
      </c>
      <c r="BX51" s="5">
        <f t="shared" si="19"/>
        <v>9.1995595003720328E-4</v>
      </c>
      <c r="BY51" s="33">
        <v>1848.6836152260003</v>
      </c>
      <c r="BZ51" s="26">
        <v>1.252407612571012E-3</v>
      </c>
      <c r="CA51" s="27">
        <v>1845.685638806</v>
      </c>
      <c r="CB51" s="26">
        <v>6.4783841883279774E-4</v>
      </c>
      <c r="CC51" s="25">
        <v>1843.9332050600001</v>
      </c>
      <c r="CD51" s="26">
        <v>2.1562614276062438E-3</v>
      </c>
      <c r="CE51" s="26">
        <f t="shared" si="20"/>
        <v>4.254647207396065E-3</v>
      </c>
      <c r="CF51" s="40">
        <f t="shared" si="21"/>
        <v>2.6260658064431786E-3</v>
      </c>
      <c r="CG51" s="4"/>
    </row>
    <row r="52" spans="1:85" x14ac:dyDescent="0.25">
      <c r="A52" s="3" t="s">
        <v>51</v>
      </c>
      <c r="B52" s="33">
        <v>1841.4822219299999</v>
      </c>
      <c r="C52" s="34" t="s">
        <v>73</v>
      </c>
      <c r="D52" s="35">
        <v>3965.8</v>
      </c>
      <c r="E52" s="6">
        <v>1845.5325450339999</v>
      </c>
      <c r="F52" s="5">
        <v>8.5159275910883566E-4</v>
      </c>
      <c r="G52" s="6">
        <v>1843.506040884</v>
      </c>
      <c r="H52" s="5">
        <v>6.0573921763279579E-4</v>
      </c>
      <c r="I52" s="6">
        <v>1842.2994629100001</v>
      </c>
      <c r="J52" s="5">
        <v>8.3440212971369577E-4</v>
      </c>
      <c r="K52" s="5">
        <f>(E52-B52)/B52</f>
        <v>2.1994907448821062E-3</v>
      </c>
      <c r="L52" s="5">
        <f>(G52-B52)/B52</f>
        <v>1.099016286933758E-3</v>
      </c>
      <c r="M52" s="33">
        <v>1842.6823973460002</v>
      </c>
      <c r="N52" s="26">
        <v>2.3774554912969279E-4</v>
      </c>
      <c r="O52" s="27">
        <v>1842.6137752760001</v>
      </c>
      <c r="P52" s="26">
        <v>2.7179702426047958E-4</v>
      </c>
      <c r="Q52" s="27">
        <v>1841.9187616700001</v>
      </c>
      <c r="R52" s="26">
        <v>0</v>
      </c>
      <c r="S52" s="26">
        <f>(M52-B52)/B52</f>
        <v>6.5174423174308674E-4</v>
      </c>
      <c r="T52" s="40">
        <f>(O52-B52)/B52</f>
        <v>6.1447964716933323E-4</v>
      </c>
      <c r="U52" s="36">
        <v>1845.1682070219999</v>
      </c>
      <c r="V52" s="26">
        <v>7.919087502862895E-4</v>
      </c>
      <c r="W52" s="25">
        <v>1843.581213356</v>
      </c>
      <c r="X52" s="26">
        <v>4.3995458490219937E-4</v>
      </c>
      <c r="Y52" s="25">
        <v>1842.60498237</v>
      </c>
      <c r="Z52" s="26">
        <v>0</v>
      </c>
      <c r="AA52" s="28">
        <f t="shared" si="6"/>
        <v>2.0016403352169452E-3</v>
      </c>
      <c r="AB52" s="40">
        <f t="shared" si="7"/>
        <v>1.1398380071246216E-3</v>
      </c>
      <c r="AC52" s="6">
        <v>1846.8691063340004</v>
      </c>
      <c r="AD52" s="5">
        <v>5.1102648756077033E-4</v>
      </c>
      <c r="AE52" s="6">
        <v>1844.8781073370003</v>
      </c>
      <c r="AF52" s="5">
        <v>6.449110435259711E-4</v>
      </c>
      <c r="AG52" s="6">
        <v>1842.70009989</v>
      </c>
      <c r="AH52" s="5">
        <v>5.4630150535191246E-4</v>
      </c>
      <c r="AI52" s="5">
        <f t="shared" si="8"/>
        <v>2.9252980777379899E-3</v>
      </c>
      <c r="AJ52" s="5">
        <f t="shared" si="9"/>
        <v>1.8441043668840076E-3</v>
      </c>
      <c r="AK52" s="33">
        <v>1844.2849532079999</v>
      </c>
      <c r="AL52" s="26">
        <v>7.1996200199492049E-4</v>
      </c>
      <c r="AM52" s="27">
        <v>1843.7694127499999</v>
      </c>
      <c r="AN52" s="26">
        <v>5.4480571544878115E-4</v>
      </c>
      <c r="AO52" s="27">
        <v>1842.8235047600001</v>
      </c>
      <c r="AP52" s="26">
        <v>8.3905196835497764E-4</v>
      </c>
      <c r="AQ52" s="26">
        <f t="shared" si="10"/>
        <v>1.5219974673785096E-3</v>
      </c>
      <c r="AR52" s="40">
        <f t="shared" si="11"/>
        <v>1.2420379587497971E-3</v>
      </c>
      <c r="AS52" s="6">
        <v>1849.1184214690002</v>
      </c>
      <c r="AT52" s="5">
        <v>1.117195235959448E-3</v>
      </c>
      <c r="AU52" s="6">
        <v>1847.6640659640002</v>
      </c>
      <c r="AV52" s="5">
        <v>6.8275868947502167E-4</v>
      </c>
      <c r="AW52" s="6">
        <v>1845.91881906</v>
      </c>
      <c r="AX52" s="5">
        <v>5.5084882145306079E-4</v>
      </c>
      <c r="AY52" s="5">
        <f t="shared" si="12"/>
        <v>4.1467679937724202E-3</v>
      </c>
      <c r="AZ52" s="5">
        <f t="shared" si="13"/>
        <v>3.3569936002538652E-3</v>
      </c>
      <c r="BA52" s="33">
        <v>1849.2129855109997</v>
      </c>
      <c r="BB52" s="26">
        <v>8.8886165807991577E-4</v>
      </c>
      <c r="BC52" s="27">
        <v>1848.0500106089999</v>
      </c>
      <c r="BD52" s="26">
        <v>4.1750908578990159E-4</v>
      </c>
      <c r="BE52" s="27">
        <v>1845.85437428</v>
      </c>
      <c r="BF52" s="26">
        <v>3.3777530774687708E-3</v>
      </c>
      <c r="BG52" s="26">
        <f t="shared" si="14"/>
        <v>4.1981201278703745E-3</v>
      </c>
      <c r="BH52" s="40">
        <f t="shared" si="15"/>
        <v>3.5665772934350883E-3</v>
      </c>
      <c r="BI52" s="6">
        <v>1846.2219067499998</v>
      </c>
      <c r="BJ52" s="5">
        <v>7.2562230288944832E-4</v>
      </c>
      <c r="BK52" s="6">
        <v>1845.4806639840001</v>
      </c>
      <c r="BL52" s="5">
        <v>5.6319648175372499E-4</v>
      </c>
      <c r="BM52" s="6">
        <v>1844.4868393500001</v>
      </c>
      <c r="BN52" s="5">
        <v>0</v>
      </c>
      <c r="BO52" s="5">
        <f t="shared" si="16"/>
        <v>2.5738422904959409E-3</v>
      </c>
      <c r="BP52" s="5">
        <f t="shared" si="17"/>
        <v>2.1713172173932461E-3</v>
      </c>
      <c r="BQ52" s="33">
        <v>1847.499004127</v>
      </c>
      <c r="BR52" s="5">
        <v>1.1458592410542932E-3</v>
      </c>
      <c r="BS52" s="6">
        <v>1845.8906943410002</v>
      </c>
      <c r="BT52" s="5">
        <v>7.3865950674675438E-4</v>
      </c>
      <c r="BU52" s="6">
        <v>1843.7234128600001</v>
      </c>
      <c r="BV52" s="5">
        <v>1.5918668488628046E-3</v>
      </c>
      <c r="BW52" s="5">
        <f t="shared" si="18"/>
        <v>3.2673582863559283E-3</v>
      </c>
      <c r="BX52" s="5">
        <f t="shared" si="19"/>
        <v>2.3939804351626559E-3</v>
      </c>
      <c r="BY52" s="33">
        <v>1851.7279181910003</v>
      </c>
      <c r="BZ52" s="26">
        <v>1.4601768889373381E-3</v>
      </c>
      <c r="CA52" s="27">
        <v>1846.015879202</v>
      </c>
      <c r="CB52" s="26">
        <v>3.9716790683587595E-4</v>
      </c>
      <c r="CC52" s="25">
        <v>1844.58923938</v>
      </c>
      <c r="CD52" s="26">
        <v>2.6675091151595566E-3</v>
      </c>
      <c r="CE52" s="26">
        <f t="shared" si="20"/>
        <v>5.5638312110676703E-3</v>
      </c>
      <c r="CF52" s="40">
        <f t="shared" si="21"/>
        <v>2.46196092365662E-3</v>
      </c>
      <c r="CG52" s="4"/>
    </row>
    <row r="53" spans="1:85" x14ac:dyDescent="0.25">
      <c r="A53" s="3" t="s">
        <v>52</v>
      </c>
      <c r="B53" s="33">
        <v>76744.956705499993</v>
      </c>
      <c r="C53" s="34" t="s">
        <v>73</v>
      </c>
      <c r="D53" s="35">
        <v>1090.05</v>
      </c>
      <c r="E53" s="6">
        <v>76948.488676779991</v>
      </c>
      <c r="F53" s="5">
        <v>4.2003588449975992E-3</v>
      </c>
      <c r="G53" s="6">
        <v>76824.851471510017</v>
      </c>
      <c r="H53" s="5">
        <v>2.044860963548248E-3</v>
      </c>
      <c r="I53" s="9">
        <v>76744.956705499993</v>
      </c>
      <c r="J53" s="5">
        <v>3.2787402828327673E-4</v>
      </c>
      <c r="K53" s="5">
        <f>(E53-B53)/B53</f>
        <v>2.6520566303923796E-3</v>
      </c>
      <c r="L53" s="5">
        <f>(G53-B53)/B53</f>
        <v>1.0410425575795284E-3</v>
      </c>
      <c r="M53" s="33">
        <v>76749.990891699999</v>
      </c>
      <c r="N53" s="26">
        <v>1.3828009942786751E-4</v>
      </c>
      <c r="O53" s="27">
        <v>76749.990891699999</v>
      </c>
      <c r="P53" s="26">
        <v>1.3828009942786751E-4</v>
      </c>
      <c r="Q53" s="42">
        <v>76744.956705499993</v>
      </c>
      <c r="R53" s="26">
        <v>0</v>
      </c>
      <c r="S53" s="26">
        <f>(M53-B53)/B53</f>
        <v>6.5596312984109794E-5</v>
      </c>
      <c r="T53" s="40">
        <f>(O53-B53)/B53</f>
        <v>6.5596312984109794E-5</v>
      </c>
      <c r="U53" s="36">
        <v>77419.570861110013</v>
      </c>
      <c r="V53" s="26">
        <v>5.1071833920665003E-3</v>
      </c>
      <c r="W53" s="25">
        <v>76963.474314570005</v>
      </c>
      <c r="X53" s="26">
        <v>3.5184435492206195E-3</v>
      </c>
      <c r="Y53" s="41">
        <v>76744.956705499993</v>
      </c>
      <c r="Z53" s="26">
        <v>9.8853365332049921E-3</v>
      </c>
      <c r="AA53" s="28">
        <f t="shared" si="6"/>
        <v>8.7903386042521865E-3</v>
      </c>
      <c r="AB53" s="40">
        <f t="shared" si="7"/>
        <v>2.8473220710586613E-3</v>
      </c>
      <c r="AC53" s="6">
        <v>77324.478790089997</v>
      </c>
      <c r="AD53" s="5">
        <v>5.7096731201696071E-3</v>
      </c>
      <c r="AE53" s="6">
        <v>76841.207375030004</v>
      </c>
      <c r="AF53" s="5">
        <v>2.1037296211569847E-3</v>
      </c>
      <c r="AG53" s="9">
        <v>76744.956705499993</v>
      </c>
      <c r="AH53" s="5">
        <v>3.0966419768388288E-3</v>
      </c>
      <c r="AI53" s="5">
        <f t="shared" si="8"/>
        <v>7.5512725456847122E-3</v>
      </c>
      <c r="AJ53" s="5">
        <f t="shared" si="9"/>
        <v>1.2541627966429342E-3</v>
      </c>
      <c r="AK53" s="33">
        <v>77359.831777700019</v>
      </c>
      <c r="AL53" s="26">
        <v>4.85071048436883E-3</v>
      </c>
      <c r="AM53" s="27">
        <v>76873.287541690006</v>
      </c>
      <c r="AN53" s="26">
        <v>2.3151485709053303E-3</v>
      </c>
      <c r="AO53" s="42">
        <v>76744.956705499993</v>
      </c>
      <c r="AP53" s="26">
        <v>3.2437506017539064E-3</v>
      </c>
      <c r="AQ53" s="26">
        <f t="shared" si="10"/>
        <v>8.0119280614039407E-3</v>
      </c>
      <c r="AR53" s="40">
        <f t="shared" si="11"/>
        <v>1.672172891861384E-3</v>
      </c>
      <c r="AS53" s="6">
        <v>77500.468292839985</v>
      </c>
      <c r="AT53" s="5">
        <v>4.3430516755344484E-3</v>
      </c>
      <c r="AU53" s="6">
        <v>76990.307063819986</v>
      </c>
      <c r="AV53" s="5">
        <v>2.4820416070266056E-3</v>
      </c>
      <c r="AW53" s="6">
        <v>76763.808895599999</v>
      </c>
      <c r="AX53" s="5">
        <v>5.9131407599946149E-3</v>
      </c>
      <c r="AY53" s="5">
        <f t="shared" si="12"/>
        <v>9.84444606880399E-3</v>
      </c>
      <c r="AZ53" s="5">
        <f t="shared" si="13"/>
        <v>3.1969574139118569E-3</v>
      </c>
      <c r="BA53" s="33">
        <v>77318.147227290014</v>
      </c>
      <c r="BB53" s="26">
        <v>3.4981053551470186E-3</v>
      </c>
      <c r="BC53" s="27">
        <v>76912.929390909994</v>
      </c>
      <c r="BD53" s="26">
        <v>2.489352190044849E-3</v>
      </c>
      <c r="BE53" s="42">
        <v>76744.956705499993</v>
      </c>
      <c r="BF53" s="26">
        <v>4.1347574663828015E-3</v>
      </c>
      <c r="BG53" s="26">
        <f t="shared" si="14"/>
        <v>7.4687711922175352E-3</v>
      </c>
      <c r="BH53" s="40">
        <f t="shared" si="15"/>
        <v>2.1887130128247626E-3</v>
      </c>
      <c r="BI53" s="6">
        <v>77364.664106360011</v>
      </c>
      <c r="BJ53" s="5">
        <v>4.3624493464199205E-3</v>
      </c>
      <c r="BK53" s="6">
        <v>76896.491755299998</v>
      </c>
      <c r="BL53" s="5">
        <v>2.985093423178359E-3</v>
      </c>
      <c r="BM53" s="9">
        <v>76744.956705499993</v>
      </c>
      <c r="BN53" s="5">
        <v>6.0366903315710891E-3</v>
      </c>
      <c r="BO53" s="5">
        <f t="shared" si="16"/>
        <v>8.0748941358853576E-3</v>
      </c>
      <c r="BP53" s="5">
        <f t="shared" si="17"/>
        <v>1.9745277905557075E-3</v>
      </c>
      <c r="BQ53" s="33">
        <v>77655.037371200015</v>
      </c>
      <c r="BR53" s="5">
        <v>4.2181542054996295E-3</v>
      </c>
      <c r="BS53" s="6">
        <v>77061.073999939981</v>
      </c>
      <c r="BT53" s="5">
        <v>3.9816163207515897E-3</v>
      </c>
      <c r="BU53" s="9">
        <v>76744.956705499993</v>
      </c>
      <c r="BV53" s="5">
        <v>9.5355680327061324E-3</v>
      </c>
      <c r="BW53" s="5">
        <f t="shared" si="18"/>
        <v>1.1858507773903005E-2</v>
      </c>
      <c r="BX53" s="5">
        <f t="shared" si="19"/>
        <v>4.1190627763730689E-3</v>
      </c>
      <c r="BY53" s="33">
        <v>77401.567402810004</v>
      </c>
      <c r="BZ53" s="26">
        <v>3.0272724098243512E-3</v>
      </c>
      <c r="CA53" s="27">
        <v>76763.567350770012</v>
      </c>
      <c r="CB53" s="26">
        <v>3.5394528854628673E-4</v>
      </c>
      <c r="CC53" s="41">
        <v>76744.956705499993</v>
      </c>
      <c r="CD53" s="26">
        <v>4.2144796949198093E-3</v>
      </c>
      <c r="CE53" s="26">
        <f t="shared" si="20"/>
        <v>8.5557504427252341E-3</v>
      </c>
      <c r="CF53" s="40">
        <f t="shared" si="21"/>
        <v>2.4249991229306374E-4</v>
      </c>
      <c r="CG53" s="4"/>
    </row>
    <row r="54" spans="1:85" x14ac:dyDescent="0.25">
      <c r="A54" s="3" t="s">
        <v>53</v>
      </c>
      <c r="B54" s="33">
        <v>77792.102480799993</v>
      </c>
      <c r="C54" s="34" t="s">
        <v>73</v>
      </c>
      <c r="D54" s="35">
        <v>2035.78</v>
      </c>
      <c r="E54" s="6">
        <v>78263.645209409995</v>
      </c>
      <c r="F54" s="5">
        <v>2.2849600448358793E-3</v>
      </c>
      <c r="G54" s="6">
        <v>77896.952384290009</v>
      </c>
      <c r="H54" s="5">
        <v>1.6507705794072845E-3</v>
      </c>
      <c r="I54" s="9">
        <v>77792.102480000001</v>
      </c>
      <c r="J54" s="5">
        <v>7.7260421420418139E-3</v>
      </c>
      <c r="K54" s="5">
        <f>(E54-B54)/B54</f>
        <v>6.0615758357525354E-3</v>
      </c>
      <c r="L54" s="5">
        <f>(G54-B54)/B54</f>
        <v>1.3478219529533117E-3</v>
      </c>
      <c r="M54" s="33">
        <v>77802.796151440009</v>
      </c>
      <c r="N54" s="26">
        <v>2.6161212025179749E-4</v>
      </c>
      <c r="O54" s="27">
        <v>77798.016577820003</v>
      </c>
      <c r="P54" s="26">
        <v>2.0269246405759151E-4</v>
      </c>
      <c r="Q54" s="42">
        <v>77792.102480000001</v>
      </c>
      <c r="R54" s="26">
        <v>0</v>
      </c>
      <c r="S54" s="26">
        <f>(M54-B54)/B54</f>
        <v>1.374647335525473E-4</v>
      </c>
      <c r="T54" s="40">
        <f>(O54-B54)/B54</f>
        <v>7.6024388484284986E-5</v>
      </c>
      <c r="U54" s="36">
        <v>78128.536225790012</v>
      </c>
      <c r="V54" s="26">
        <v>2.1310180287809587E-3</v>
      </c>
      <c r="W54" s="25">
        <v>77841.506531650011</v>
      </c>
      <c r="X54" s="26">
        <v>8.064002514841912E-4</v>
      </c>
      <c r="Y54" s="25">
        <v>77794.938790500004</v>
      </c>
      <c r="Z54" s="26">
        <v>3.4799195361318678E-3</v>
      </c>
      <c r="AA54" s="28">
        <f t="shared" si="6"/>
        <v>4.3247802059734183E-3</v>
      </c>
      <c r="AB54" s="40">
        <f t="shared" si="7"/>
        <v>6.350779741711171E-4</v>
      </c>
      <c r="AC54" s="6">
        <v>78274.703793830005</v>
      </c>
      <c r="AD54" s="5">
        <v>2.7136923548243754E-3</v>
      </c>
      <c r="AE54" s="6">
        <v>77902.293908919994</v>
      </c>
      <c r="AF54" s="5">
        <v>1.6585660282642971E-3</v>
      </c>
      <c r="AG54" s="9">
        <v>77792.102480000001</v>
      </c>
      <c r="AH54" s="5">
        <v>3.9162977045318452E-3</v>
      </c>
      <c r="AI54" s="5">
        <f t="shared" si="8"/>
        <v>6.2037314539624923E-3</v>
      </c>
      <c r="AJ54" s="5">
        <f t="shared" si="9"/>
        <v>1.4164860520024789E-3</v>
      </c>
      <c r="AK54" s="33">
        <v>78259.427592799984</v>
      </c>
      <c r="AL54" s="26">
        <v>2.508962865398852E-3</v>
      </c>
      <c r="AM54" s="27">
        <v>77933.119131090018</v>
      </c>
      <c r="AN54" s="26">
        <v>1.512635479051458E-3</v>
      </c>
      <c r="AO54" s="27">
        <v>77794.938790500004</v>
      </c>
      <c r="AP54" s="26">
        <v>1.9469485097589141E-3</v>
      </c>
      <c r="AQ54" s="26">
        <f t="shared" si="10"/>
        <v>6.0073593217940431E-3</v>
      </c>
      <c r="AR54" s="40">
        <f t="shared" si="11"/>
        <v>1.8127373575592622E-3</v>
      </c>
      <c r="AS54" s="6">
        <v>78731.996281080006</v>
      </c>
      <c r="AT54" s="5">
        <v>3.8034254205445515E-3</v>
      </c>
      <c r="AU54" s="6">
        <v>77936.894652800009</v>
      </c>
      <c r="AV54" s="5">
        <v>2.4677159686409232E-3</v>
      </c>
      <c r="AW54" s="9">
        <v>77792.102480000001</v>
      </c>
      <c r="AX54" s="5">
        <v>2.8280468971623937E-3</v>
      </c>
      <c r="AY54" s="5">
        <f t="shared" si="12"/>
        <v>1.2082123638604447E-2</v>
      </c>
      <c r="AZ54" s="5">
        <f t="shared" si="13"/>
        <v>1.8612708409025487E-3</v>
      </c>
      <c r="BA54" s="33">
        <v>78647.822279</v>
      </c>
      <c r="BB54" s="26">
        <v>2.3779429900728888E-3</v>
      </c>
      <c r="BC54" s="27">
        <v>77859.028431409999</v>
      </c>
      <c r="BD54" s="26">
        <v>5.3194823734948032E-4</v>
      </c>
      <c r="BE54" s="42">
        <v>77792.102480000001</v>
      </c>
      <c r="BF54" s="26">
        <v>7.1582400084277461E-3</v>
      </c>
      <c r="BG54" s="26">
        <f t="shared" si="14"/>
        <v>1.1000085753064827E-2</v>
      </c>
      <c r="BH54" s="40">
        <f t="shared" si="15"/>
        <v>8.6031805897679935E-4</v>
      </c>
      <c r="BI54" s="6">
        <v>78328.637397579994</v>
      </c>
      <c r="BJ54" s="5">
        <v>1.9743168823073299E-3</v>
      </c>
      <c r="BK54" s="6">
        <v>77863.552774490003</v>
      </c>
      <c r="BL54" s="5">
        <v>7.2015966254502324E-4</v>
      </c>
      <c r="BM54" s="6">
        <v>77794.938790500004</v>
      </c>
      <c r="BN54" s="5">
        <v>2.7231130894624961E-3</v>
      </c>
      <c r="BO54" s="5">
        <f t="shared" si="16"/>
        <v>6.897035813017453E-3</v>
      </c>
      <c r="BP54" s="5">
        <f t="shared" si="17"/>
        <v>9.1847747279545026E-4</v>
      </c>
      <c r="BQ54" s="33">
        <v>78399.11115492</v>
      </c>
      <c r="BR54" s="5">
        <v>3.6793710469045738E-3</v>
      </c>
      <c r="BS54" s="6">
        <v>77985.816190360012</v>
      </c>
      <c r="BT54" s="5">
        <v>2.6728720056348569E-3</v>
      </c>
      <c r="BU54" s="9">
        <v>77792.102480000001</v>
      </c>
      <c r="BV54" s="5">
        <v>7.8244092230875008E-3</v>
      </c>
      <c r="BW54" s="5">
        <f t="shared" si="18"/>
        <v>7.8029601304299943E-3</v>
      </c>
      <c r="BX54" s="5">
        <f t="shared" si="19"/>
        <v>2.490146215135785E-3</v>
      </c>
      <c r="BY54" s="33">
        <v>78540.554955759988</v>
      </c>
      <c r="BZ54" s="26">
        <v>1.9673686393990647E-3</v>
      </c>
      <c r="CA54" s="27">
        <v>77857.739175940005</v>
      </c>
      <c r="CB54" s="26">
        <v>2.0076390356608756E-3</v>
      </c>
      <c r="CC54" s="41">
        <v>77792.102480000001</v>
      </c>
      <c r="CD54" s="26">
        <v>1.102963059409486E-2</v>
      </c>
      <c r="CE54" s="26">
        <f t="shared" si="20"/>
        <v>9.6211884123420105E-3</v>
      </c>
      <c r="CF54" s="40">
        <f t="shared" si="21"/>
        <v>8.4374496956438755E-4</v>
      </c>
      <c r="CG54" s="4"/>
    </row>
    <row r="55" spans="1:85" x14ac:dyDescent="0.25">
      <c r="A55" s="3" t="s">
        <v>54</v>
      </c>
      <c r="B55" s="33">
        <v>79150.718701100006</v>
      </c>
      <c r="C55" s="34">
        <v>2.3999999999999998E-3</v>
      </c>
      <c r="D55" s="35">
        <v>7206.91</v>
      </c>
      <c r="E55" s="6">
        <v>80050.575920155563</v>
      </c>
      <c r="F55" s="5">
        <v>6.1123360019894281E-3</v>
      </c>
      <c r="G55" s="6">
        <v>79307.369479250003</v>
      </c>
      <c r="H55" s="5">
        <v>1.8407532966092011E-3</v>
      </c>
      <c r="I55" s="6">
        <v>79158.071091000005</v>
      </c>
      <c r="J55" s="5">
        <v>2.0515394706386112E-2</v>
      </c>
      <c r="K55" s="5">
        <f>(E55-B55)/B55</f>
        <v>1.1368907747429602E-2</v>
      </c>
      <c r="L55" s="5">
        <f>(G55-B55)/B55</f>
        <v>1.9791453662166142E-3</v>
      </c>
      <c r="M55" s="33">
        <v>79151.581903349987</v>
      </c>
      <c r="N55" s="26">
        <v>3.4486805263266741E-5</v>
      </c>
      <c r="O55" s="27">
        <v>79151.581903349987</v>
      </c>
      <c r="P55" s="26">
        <v>3.4486805263266741E-5</v>
      </c>
      <c r="Q55" s="42">
        <v>79150.718701100006</v>
      </c>
      <c r="R55" s="26">
        <v>0</v>
      </c>
      <c r="S55" s="26">
        <f>(M55-B55)/B55</f>
        <v>1.0905804320492357E-5</v>
      </c>
      <c r="T55" s="40">
        <f>(O55-B55)/B55</f>
        <v>1.0905804320492357E-5</v>
      </c>
      <c r="U55" s="36">
        <v>80025.769413009999</v>
      </c>
      <c r="V55" s="26">
        <v>3.4282840403428981E-3</v>
      </c>
      <c r="W55" s="25">
        <v>79379.797784729992</v>
      </c>
      <c r="X55" s="26">
        <v>1.8236808651424627E-3</v>
      </c>
      <c r="Y55" s="41">
        <v>79150.718701100006</v>
      </c>
      <c r="Z55" s="26">
        <v>1.6741912042186509E-2</v>
      </c>
      <c r="AA55" s="28">
        <f t="shared" si="6"/>
        <v>1.105549925850303E-2</v>
      </c>
      <c r="AB55" s="40">
        <f t="shared" si="7"/>
        <v>2.894213563556714E-3</v>
      </c>
      <c r="AC55" s="6">
        <v>80463.725986239995</v>
      </c>
      <c r="AD55" s="5">
        <v>6.096329130786394E-3</v>
      </c>
      <c r="AE55" s="6">
        <v>79455.416122960014</v>
      </c>
      <c r="AF55" s="5">
        <v>2.4765721472980637E-3</v>
      </c>
      <c r="AG55" s="9">
        <v>79150.718701100006</v>
      </c>
      <c r="AH55" s="5">
        <v>1.4661946589819182E-2</v>
      </c>
      <c r="AI55" s="5">
        <f t="shared" si="8"/>
        <v>1.6588696940306385E-2</v>
      </c>
      <c r="AJ55" s="5">
        <f t="shared" si="9"/>
        <v>3.8495850304360339E-3</v>
      </c>
      <c r="AK55" s="33">
        <v>80185.265142169999</v>
      </c>
      <c r="AL55" s="26">
        <v>3.1204071737296031E-3</v>
      </c>
      <c r="AM55" s="27">
        <v>79618.945721019991</v>
      </c>
      <c r="AN55" s="26">
        <v>1.5030965596961358E-3</v>
      </c>
      <c r="AO55" s="27">
        <v>79398.663497000001</v>
      </c>
      <c r="AP55" s="26">
        <v>6.789617768992633E-3</v>
      </c>
      <c r="AQ55" s="26">
        <f t="shared" si="10"/>
        <v>1.3070588088742339E-2</v>
      </c>
      <c r="AR55" s="40">
        <f t="shared" si="11"/>
        <v>5.9156382608245035E-3</v>
      </c>
      <c r="AS55" s="6">
        <v>81068.512173709998</v>
      </c>
      <c r="AT55" s="5">
        <v>7.5554877296713239E-3</v>
      </c>
      <c r="AU55" s="6">
        <v>79462.692240340009</v>
      </c>
      <c r="AV55" s="5">
        <v>1.5511772972781716E-3</v>
      </c>
      <c r="AW55" s="6">
        <v>79311.668462000001</v>
      </c>
      <c r="AX55" s="5">
        <v>3.3461802577785443E-2</v>
      </c>
      <c r="AY55" s="5">
        <f t="shared" si="12"/>
        <v>2.4229640666337239E-2</v>
      </c>
      <c r="AZ55" s="5">
        <f t="shared" si="13"/>
        <v>3.9415124001352594E-3</v>
      </c>
      <c r="BA55" s="33">
        <v>80877.98677481999</v>
      </c>
      <c r="BB55" s="26">
        <v>4.5284350303291879E-3</v>
      </c>
      <c r="BC55" s="27">
        <v>79745.931240359991</v>
      </c>
      <c r="BD55" s="26">
        <v>1.9275254443219191E-3</v>
      </c>
      <c r="BE55" s="27">
        <v>79554.836181299994</v>
      </c>
      <c r="BF55" s="26">
        <v>1.5883227602738616E-2</v>
      </c>
      <c r="BG55" s="26">
        <f t="shared" si="14"/>
        <v>2.1822519138995255E-2</v>
      </c>
      <c r="BH55" s="40">
        <f t="shared" si="15"/>
        <v>7.5199890667791572E-3</v>
      </c>
      <c r="BI55" s="6">
        <v>80428.168124740012</v>
      </c>
      <c r="BJ55" s="5">
        <v>5.3879872006154681E-3</v>
      </c>
      <c r="BK55" s="6">
        <v>79262.21823679001</v>
      </c>
      <c r="BL55" s="5">
        <v>2.0825474128999405E-3</v>
      </c>
      <c r="BM55" s="9">
        <v>79150.718701100006</v>
      </c>
      <c r="BN55" s="5">
        <v>1.2574811827557342E-2</v>
      </c>
      <c r="BO55" s="5">
        <f t="shared" si="16"/>
        <v>1.6139454506586211E-2</v>
      </c>
      <c r="BP55" s="5">
        <f t="shared" si="17"/>
        <v>1.4086989672331802E-3</v>
      </c>
      <c r="BQ55" s="33">
        <v>80233.458334170005</v>
      </c>
      <c r="BR55" s="5">
        <v>3.5170318365402298E-3</v>
      </c>
      <c r="BS55" s="6">
        <v>79222.191809209995</v>
      </c>
      <c r="BT55" s="5">
        <v>1.4661231048817103E-3</v>
      </c>
      <c r="BU55" s="9">
        <v>79150.718701100006</v>
      </c>
      <c r="BV55" s="5">
        <v>2.0581046237013432E-2</v>
      </c>
      <c r="BW55" s="5">
        <f t="shared" si="18"/>
        <v>1.367946685561747E-2</v>
      </c>
      <c r="BX55" s="5">
        <f t="shared" si="19"/>
        <v>9.0300011525979568E-4</v>
      </c>
      <c r="BY55" s="33">
        <v>80935.549139999988</v>
      </c>
      <c r="BZ55" s="26">
        <v>4.8916310249837161E-3</v>
      </c>
      <c r="CA55" s="27">
        <v>79254.479377169991</v>
      </c>
      <c r="CB55" s="26">
        <v>1.3809418836600884E-3</v>
      </c>
      <c r="CC55" s="41">
        <v>79150.718701100006</v>
      </c>
      <c r="CD55" s="26">
        <v>2.2766468908244478E-2</v>
      </c>
      <c r="CE55" s="26">
        <f t="shared" si="20"/>
        <v>2.254976920222428E-2</v>
      </c>
      <c r="CF55" s="40">
        <f t="shared" si="21"/>
        <v>1.3109252546628293E-3</v>
      </c>
      <c r="CG55" s="4"/>
    </row>
    <row r="56" spans="1:85" x14ac:dyDescent="0.25">
      <c r="A56" s="3" t="s">
        <v>55</v>
      </c>
      <c r="B56" s="33">
        <v>78572.686641799999</v>
      </c>
      <c r="C56" s="34">
        <v>3.2000000000000002E-3</v>
      </c>
      <c r="D56" s="35">
        <v>7205.88</v>
      </c>
      <c r="E56" s="6">
        <v>79180.79455050001</v>
      </c>
      <c r="F56" s="5">
        <v>4.8128503602403718E-3</v>
      </c>
      <c r="G56" s="6">
        <v>78683.002370820002</v>
      </c>
      <c r="H56" s="5">
        <v>1.5178994701614454E-3</v>
      </c>
      <c r="I56" s="9">
        <v>78572.686641799999</v>
      </c>
      <c r="J56" s="5">
        <v>1.4090680177008102E-2</v>
      </c>
      <c r="K56" s="5">
        <f>(E56-B56)/B56</f>
        <v>7.7394312793741546E-3</v>
      </c>
      <c r="L56" s="5">
        <f>(G56-B56)/B56</f>
        <v>1.4039958888374872E-3</v>
      </c>
      <c r="M56" s="33">
        <v>78595.472710119997</v>
      </c>
      <c r="N56" s="26">
        <v>4.8038391210539943E-4</v>
      </c>
      <c r="O56" s="27">
        <v>78595.472710119997</v>
      </c>
      <c r="P56" s="26">
        <v>4.8038391210539943E-4</v>
      </c>
      <c r="Q56" s="42">
        <v>78572.686641799999</v>
      </c>
      <c r="R56" s="26">
        <v>0</v>
      </c>
      <c r="S56" s="26">
        <f>(M56-B56)/B56</f>
        <v>2.8999986246971315E-4</v>
      </c>
      <c r="T56" s="40">
        <f>(O56-B56)/B56</f>
        <v>2.8999986246971315E-4</v>
      </c>
      <c r="U56" s="36">
        <v>79528.272122380004</v>
      </c>
      <c r="V56" s="26">
        <v>8.6560572950367988E-3</v>
      </c>
      <c r="W56" s="25">
        <v>78790.609814110008</v>
      </c>
      <c r="X56" s="26">
        <v>1.8047363978446025E-3</v>
      </c>
      <c r="Y56" s="41">
        <v>78572.686641799999</v>
      </c>
      <c r="Z56" s="26">
        <v>1.0767561082161703E-2</v>
      </c>
      <c r="AA56" s="28">
        <f t="shared" si="6"/>
        <v>1.2161802293160244E-2</v>
      </c>
      <c r="AB56" s="40">
        <f t="shared" si="7"/>
        <v>2.7735232384694351E-3</v>
      </c>
      <c r="AC56" s="6">
        <v>79904.616177880001</v>
      </c>
      <c r="AD56" s="5">
        <v>1.2917242763984378E-2</v>
      </c>
      <c r="AE56" s="6">
        <v>78821.073632979998</v>
      </c>
      <c r="AF56" s="5">
        <v>1.230017669098741E-3</v>
      </c>
      <c r="AG56" s="6">
        <v>78701.4555234</v>
      </c>
      <c r="AH56" s="5">
        <v>7.2146696319675433E-3</v>
      </c>
      <c r="AI56" s="5">
        <f t="shared" si="8"/>
        <v>1.6951559034146954E-2</v>
      </c>
      <c r="AJ56" s="5">
        <f t="shared" si="9"/>
        <v>3.1612383615231957E-3</v>
      </c>
      <c r="AK56" s="33">
        <v>79535.202003460014</v>
      </c>
      <c r="AL56" s="26">
        <v>7.7300011202393708E-3</v>
      </c>
      <c r="AM56" s="27">
        <v>78784.626337389986</v>
      </c>
      <c r="AN56" s="26">
        <v>2.4546632916218345E-3</v>
      </c>
      <c r="AO56" s="42">
        <v>78572.686641799999</v>
      </c>
      <c r="AP56" s="26">
        <v>2.1070157875372145E-2</v>
      </c>
      <c r="AQ56" s="26">
        <f t="shared" si="10"/>
        <v>1.224999936743877E-2</v>
      </c>
      <c r="AR56" s="40">
        <f t="shared" si="11"/>
        <v>2.6973711177293051E-3</v>
      </c>
      <c r="AS56" s="6">
        <v>80029.396869350006</v>
      </c>
      <c r="AT56" s="5">
        <v>4.6750957752378633E-3</v>
      </c>
      <c r="AU56" s="6">
        <v>78967.891460519983</v>
      </c>
      <c r="AV56" s="5">
        <v>6.5050831080776023E-4</v>
      </c>
      <c r="AW56" s="6">
        <v>78919.335446199999</v>
      </c>
      <c r="AX56" s="5">
        <v>1.3677686974774303E-2</v>
      </c>
      <c r="AY56" s="5">
        <f t="shared" si="12"/>
        <v>1.8539651497356972E-2</v>
      </c>
      <c r="AZ56" s="5">
        <f t="shared" si="13"/>
        <v>5.0297989748226057E-3</v>
      </c>
      <c r="BA56" s="33">
        <v>80772.37935789999</v>
      </c>
      <c r="BB56" s="26">
        <v>6.0308353879114478E-3</v>
      </c>
      <c r="BC56" s="27">
        <v>79107.602298340018</v>
      </c>
      <c r="BD56" s="26">
        <v>2.1737880403295069E-3</v>
      </c>
      <c r="BE56" s="27">
        <v>78890.645708800002</v>
      </c>
      <c r="BF56" s="26">
        <v>2.4148816324425091E-2</v>
      </c>
      <c r="BG56" s="26">
        <f t="shared" si="14"/>
        <v>2.7995640853265332E-2</v>
      </c>
      <c r="BH56" s="40">
        <f t="shared" si="15"/>
        <v>6.8079084399724271E-3</v>
      </c>
      <c r="BI56" s="6">
        <v>79789.735103970001</v>
      </c>
      <c r="BJ56" s="5">
        <v>4.3781901291156718E-3</v>
      </c>
      <c r="BK56" s="6">
        <v>78800.370244149992</v>
      </c>
      <c r="BL56" s="5">
        <v>1.3051377090845051E-3</v>
      </c>
      <c r="BM56" s="6">
        <v>78626.896795299996</v>
      </c>
      <c r="BN56" s="5">
        <v>1.1490590093844519E-2</v>
      </c>
      <c r="BO56" s="5">
        <f t="shared" si="16"/>
        <v>1.5489459686141649E-2</v>
      </c>
      <c r="BP56" s="5">
        <f t="shared" si="17"/>
        <v>2.8977449045107105E-3</v>
      </c>
      <c r="BQ56" s="33">
        <v>79787.351443670006</v>
      </c>
      <c r="BR56" s="5">
        <v>7.4369883439380047E-4</v>
      </c>
      <c r="BS56" s="6">
        <v>78636.064584289998</v>
      </c>
      <c r="BT56" s="5">
        <v>2.8318735422070432E-4</v>
      </c>
      <c r="BU56" s="9">
        <v>78572.686641799999</v>
      </c>
      <c r="BV56" s="5">
        <v>1.7303755240964221E-2</v>
      </c>
      <c r="BW56" s="5">
        <f t="shared" si="18"/>
        <v>1.545912267716471E-2</v>
      </c>
      <c r="BX56" s="5">
        <f t="shared" si="19"/>
        <v>8.0661544359464485E-4</v>
      </c>
      <c r="BY56" s="33">
        <v>80650.436186740015</v>
      </c>
      <c r="BZ56" s="26">
        <v>3.2157875041964614E-3</v>
      </c>
      <c r="CA56" s="27">
        <v>78699.91035902001</v>
      </c>
      <c r="CB56" s="26">
        <v>1.3171960405037363E-3</v>
      </c>
      <c r="CC56" s="41">
        <v>78572.686641799999</v>
      </c>
      <c r="CD56" s="26">
        <v>2.2362477865034782E-2</v>
      </c>
      <c r="CE56" s="26">
        <f t="shared" si="20"/>
        <v>2.6443661706670861E-2</v>
      </c>
      <c r="CF56" s="40">
        <f t="shared" si="21"/>
        <v>1.6191850203621425E-3</v>
      </c>
      <c r="CG56" s="4"/>
    </row>
    <row r="57" spans="1:85" x14ac:dyDescent="0.25">
      <c r="A57" s="3" t="s">
        <v>56</v>
      </c>
      <c r="B57" s="33">
        <v>80533.5086496</v>
      </c>
      <c r="C57" s="34">
        <v>1.2999999999999999E-3</v>
      </c>
      <c r="D57" s="35">
        <v>7205.42</v>
      </c>
      <c r="E57" s="6">
        <v>81034.014346062482</v>
      </c>
      <c r="F57" s="5">
        <v>4.1967863687996966E-3</v>
      </c>
      <c r="G57" s="6">
        <v>80647.884724029995</v>
      </c>
      <c r="H57" s="5">
        <v>1.5813636301551472E-3</v>
      </c>
      <c r="I57" s="9">
        <v>80533.5086496</v>
      </c>
      <c r="J57" s="5">
        <v>4.6141869405880746E-3</v>
      </c>
      <c r="K57" s="5">
        <f>(E57-B57)/B57</f>
        <v>6.2148750856016229E-3</v>
      </c>
      <c r="L57" s="5">
        <f>(G57-B57)/B57</f>
        <v>1.4202296205377415E-3</v>
      </c>
      <c r="M57" s="33">
        <v>80535.11830147999</v>
      </c>
      <c r="N57" s="26">
        <v>6.3204305005380896E-5</v>
      </c>
      <c r="O57" s="27">
        <v>80535.11830147999</v>
      </c>
      <c r="P57" s="26">
        <v>6.3204305005380896E-5</v>
      </c>
      <c r="Q57" s="42">
        <v>80533.5086496</v>
      </c>
      <c r="R57" s="26">
        <v>0</v>
      </c>
      <c r="S57" s="26">
        <f>(M57-B57)/B57</f>
        <v>1.9987355660773599E-5</v>
      </c>
      <c r="T57" s="40">
        <f>(O57-B57)/B57</f>
        <v>1.9987355660773599E-5</v>
      </c>
      <c r="U57" s="36">
        <v>81253.594300830009</v>
      </c>
      <c r="V57" s="26">
        <v>6.6606948986401458E-3</v>
      </c>
      <c r="W57" s="25">
        <v>80616.826396259989</v>
      </c>
      <c r="X57" s="26">
        <v>1.2108406921026392E-3</v>
      </c>
      <c r="Y57" s="41">
        <v>80533.5086496</v>
      </c>
      <c r="Z57" s="26">
        <v>2.678926431631052E-3</v>
      </c>
      <c r="AA57" s="28">
        <f t="shared" si="6"/>
        <v>8.9414414360498053E-3</v>
      </c>
      <c r="AB57" s="40">
        <f t="shared" si="7"/>
        <v>1.0345724165887564E-3</v>
      </c>
      <c r="AC57" s="6">
        <v>81526.111746044437</v>
      </c>
      <c r="AD57" s="5">
        <v>5.2211595679412127E-3</v>
      </c>
      <c r="AE57" s="6">
        <v>80828.653727679994</v>
      </c>
      <c r="AF57" s="5">
        <v>1.0515467746558273E-3</v>
      </c>
      <c r="AG57" s="6">
        <v>80733.072467999998</v>
      </c>
      <c r="AH57" s="5">
        <v>1.066410106629124E-2</v>
      </c>
      <c r="AI57" s="5">
        <f t="shared" si="8"/>
        <v>1.2325342743518555E-2</v>
      </c>
      <c r="AJ57" s="5">
        <f t="shared" si="9"/>
        <v>3.6648729582137636E-3</v>
      </c>
      <c r="AK57" s="33">
        <v>81104.44075904999</v>
      </c>
      <c r="AL57" s="26">
        <v>1.0017868964773268E-4</v>
      </c>
      <c r="AM57" s="27">
        <v>80682.132514550001</v>
      </c>
      <c r="AN57" s="26">
        <v>4.5522104900305694E-4</v>
      </c>
      <c r="AO57" s="27">
        <v>80647.289079900002</v>
      </c>
      <c r="AP57" s="26">
        <v>4.8719311174281622E-3</v>
      </c>
      <c r="AQ57" s="26">
        <f t="shared" si="10"/>
        <v>7.089373343139767E-3</v>
      </c>
      <c r="AR57" s="40">
        <f t="shared" si="11"/>
        <v>1.8454909942724716E-3</v>
      </c>
      <c r="AS57" s="6">
        <v>82241.712655179988</v>
      </c>
      <c r="AT57" s="5">
        <v>8.1661983670848221E-3</v>
      </c>
      <c r="AU57" s="6">
        <v>80571.735012930003</v>
      </c>
      <c r="AV57" s="5">
        <v>4.7876320041240444E-4</v>
      </c>
      <c r="AW57" s="9">
        <v>80533.5086496</v>
      </c>
      <c r="AX57" s="5">
        <v>1.1740961496113311E-2</v>
      </c>
      <c r="AY57" s="5">
        <f t="shared" si="12"/>
        <v>2.121109627810153E-2</v>
      </c>
      <c r="AZ57" s="5">
        <f t="shared" si="13"/>
        <v>4.7466407425913771E-4</v>
      </c>
      <c r="BA57" s="33">
        <v>82018.636398679999</v>
      </c>
      <c r="BB57" s="26">
        <v>7.1105223736876375E-3</v>
      </c>
      <c r="BC57" s="27">
        <v>80804.654084430003</v>
      </c>
      <c r="BD57" s="26">
        <v>1.815469955053132E-3</v>
      </c>
      <c r="BE57" s="27">
        <v>80537.187010900001</v>
      </c>
      <c r="BF57" s="26">
        <v>8.8197664594645477E-3</v>
      </c>
      <c r="BG57" s="26">
        <f t="shared" si="14"/>
        <v>1.844111567945916E-2</v>
      </c>
      <c r="BH57" s="40">
        <f t="shared" si="15"/>
        <v>3.3668647917695044E-3</v>
      </c>
      <c r="BI57" s="6">
        <v>81406.872959250002</v>
      </c>
      <c r="BJ57" s="5">
        <v>2.4848096664699579E-3</v>
      </c>
      <c r="BK57" s="6">
        <v>80669.179494880009</v>
      </c>
      <c r="BL57" s="5">
        <v>7.8641698428838318E-4</v>
      </c>
      <c r="BM57" s="6">
        <v>80593.918778599997</v>
      </c>
      <c r="BN57" s="5">
        <v>9.6278365356198877E-3</v>
      </c>
      <c r="BO57" s="5">
        <f t="shared" si="16"/>
        <v>1.0844731892285929E-2</v>
      </c>
      <c r="BP57" s="5">
        <f t="shared" si="17"/>
        <v>1.6846508683771642E-3</v>
      </c>
      <c r="BQ57" s="33">
        <v>81370.407249488882</v>
      </c>
      <c r="BR57" s="5">
        <v>6.0068694743532448E-3</v>
      </c>
      <c r="BS57" s="6">
        <v>80687.222531399995</v>
      </c>
      <c r="BT57" s="5">
        <v>1.3185345985832883E-3</v>
      </c>
      <c r="BU57" s="6">
        <v>80537.187010900001</v>
      </c>
      <c r="BV57" s="5">
        <v>8.662044661760071E-3</v>
      </c>
      <c r="BW57" s="5">
        <f t="shared" si="18"/>
        <v>1.0391930190577122E-2</v>
      </c>
      <c r="BX57" s="5">
        <f t="shared" si="19"/>
        <v>1.9086947082959155E-3</v>
      </c>
      <c r="BY57" s="33">
        <v>81725.626300039978</v>
      </c>
      <c r="BZ57" s="26">
        <v>5.5635340258515052E-3</v>
      </c>
      <c r="CA57" s="27">
        <v>80639.424880410006</v>
      </c>
      <c r="CB57" s="26">
        <v>9.2734374799460523E-4</v>
      </c>
      <c r="CC57" s="41">
        <v>80533.5086496</v>
      </c>
      <c r="CD57" s="26">
        <v>1.5394991501493909E-2</v>
      </c>
      <c r="CE57" s="26">
        <f t="shared" si="20"/>
        <v>1.4802753169824774E-2</v>
      </c>
      <c r="CF57" s="40">
        <f t="shared" si="21"/>
        <v>1.3151821221504903E-3</v>
      </c>
      <c r="CG57" s="4"/>
    </row>
    <row r="58" spans="1:85" x14ac:dyDescent="0.25">
      <c r="A58" s="3" t="s">
        <v>57</v>
      </c>
      <c r="B58" s="33">
        <v>2016743.8791400001</v>
      </c>
      <c r="C58" s="34" t="s">
        <v>73</v>
      </c>
      <c r="D58" s="35">
        <v>6941.55</v>
      </c>
      <c r="E58" s="6">
        <v>2018067.861124</v>
      </c>
      <c r="F58" s="5">
        <v>2.0551659372215381E-4</v>
      </c>
      <c r="G58" s="6">
        <v>2017828.6342090003</v>
      </c>
      <c r="H58" s="5">
        <v>2.3496420078223307E-4</v>
      </c>
      <c r="I58" s="6">
        <v>2017200.6476700001</v>
      </c>
      <c r="J58" s="5">
        <v>0</v>
      </c>
      <c r="K58" s="5">
        <f>(E58-B58)/B58</f>
        <v>6.5649485673140607E-4</v>
      </c>
      <c r="L58" s="5">
        <f>(G58-B58)/B58</f>
        <v>5.3787448184186527E-4</v>
      </c>
      <c r="M58" s="33">
        <v>2018292.6706089999</v>
      </c>
      <c r="N58" s="26">
        <v>3.1329883366191559E-4</v>
      </c>
      <c r="O58" s="27">
        <v>2018086.1858429997</v>
      </c>
      <c r="P58" s="26">
        <v>3.0840386703561345E-4</v>
      </c>
      <c r="Q58" s="27">
        <v>2017306.31461</v>
      </c>
      <c r="R58" s="26">
        <v>0</v>
      </c>
      <c r="S58" s="26">
        <f>(M58-B58)/B58</f>
        <v>7.6796636648787805E-4</v>
      </c>
      <c r="T58" s="40">
        <f>(O58-B58)/B58</f>
        <v>6.6558114636352866E-4</v>
      </c>
      <c r="U58" s="36">
        <v>2018307.3289659999</v>
      </c>
      <c r="V58" s="26">
        <v>2.9124832488668865E-4</v>
      </c>
      <c r="W58" s="25">
        <v>2018291.6861719999</v>
      </c>
      <c r="X58" s="26">
        <v>2.9697358399038818E-4</v>
      </c>
      <c r="Y58" s="25">
        <v>2017826.80651</v>
      </c>
      <c r="Z58" s="26">
        <v>0</v>
      </c>
      <c r="AA58" s="28">
        <f t="shared" si="6"/>
        <v>7.7523469498094841E-4</v>
      </c>
      <c r="AB58" s="40">
        <f t="shared" si="7"/>
        <v>7.6747823459855449E-4</v>
      </c>
      <c r="AC58" s="6">
        <v>2018261.1854740002</v>
      </c>
      <c r="AD58" s="5">
        <v>2.9573841399152203E-4</v>
      </c>
      <c r="AE58" s="6">
        <v>2018179.9504719998</v>
      </c>
      <c r="AF58" s="5">
        <v>3.096408572292505E-4</v>
      </c>
      <c r="AG58" s="6">
        <v>2017443.79693</v>
      </c>
      <c r="AH58" s="5">
        <v>1.8868859448096705E-5</v>
      </c>
      <c r="AI58" s="5">
        <f t="shared" si="8"/>
        <v>7.5235450058591755E-4</v>
      </c>
      <c r="AJ58" s="5">
        <f t="shared" si="9"/>
        <v>7.1207422363027775E-4</v>
      </c>
      <c r="AK58" s="33">
        <v>2017881.550917</v>
      </c>
      <c r="AL58" s="26">
        <v>1.9880199263898414E-4</v>
      </c>
      <c r="AM58" s="27">
        <v>2017851.3672469999</v>
      </c>
      <c r="AN58" s="26">
        <v>1.9867008025392646E-4</v>
      </c>
      <c r="AO58" s="27">
        <v>2017184.55626</v>
      </c>
      <c r="AP58" s="26">
        <v>0</v>
      </c>
      <c r="AQ58" s="26">
        <f t="shared" si="10"/>
        <v>5.641131671539222E-4</v>
      </c>
      <c r="AR58" s="40">
        <f t="shared" si="11"/>
        <v>5.4914663108934054E-4</v>
      </c>
      <c r="AS58" s="6">
        <v>2017846.1377580003</v>
      </c>
      <c r="AT58" s="5">
        <v>2.3318085362242734E-4</v>
      </c>
      <c r="AU58" s="6">
        <v>2017789.0893640001</v>
      </c>
      <c r="AV58" s="5">
        <v>2.1286442448825585E-4</v>
      </c>
      <c r="AW58" s="6">
        <v>2017265.32042</v>
      </c>
      <c r="AX58" s="5">
        <v>0</v>
      </c>
      <c r="AY58" s="5">
        <f t="shared" si="12"/>
        <v>5.4655359532824381E-4</v>
      </c>
      <c r="AZ58" s="5">
        <f t="shared" si="13"/>
        <v>5.1826621853725294E-4</v>
      </c>
      <c r="BA58" s="33">
        <v>2018313.9489499996</v>
      </c>
      <c r="BB58" s="26">
        <v>2.4767139053348106E-5</v>
      </c>
      <c r="BC58" s="27">
        <v>2018112.2192250001</v>
      </c>
      <c r="BD58" s="26">
        <v>1.301363029492968E-4</v>
      </c>
      <c r="BE58" s="27">
        <v>2017863.0668500001</v>
      </c>
      <c r="BF58" s="26">
        <v>1.9990394962334849E-4</v>
      </c>
      <c r="BG58" s="26">
        <f t="shared" si="14"/>
        <v>7.7851720599696303E-4</v>
      </c>
      <c r="BH58" s="40">
        <f t="shared" si="15"/>
        <v>6.7848976717040229E-4</v>
      </c>
      <c r="BI58" s="6">
        <v>2020124.2047880001</v>
      </c>
      <c r="BJ58" s="5">
        <v>6.2653890534581052E-4</v>
      </c>
      <c r="BK58" s="6">
        <v>2020119.5962449997</v>
      </c>
      <c r="BL58" s="5">
        <v>6.2502099569119551E-4</v>
      </c>
      <c r="BM58" s="6">
        <v>2018167.09556</v>
      </c>
      <c r="BN58" s="5">
        <v>0</v>
      </c>
      <c r="BO58" s="5">
        <f t="shared" si="16"/>
        <v>1.6761303618987404E-3</v>
      </c>
      <c r="BP58" s="5">
        <f t="shared" si="17"/>
        <v>1.6738452214562257E-3</v>
      </c>
      <c r="BQ58" s="33">
        <v>2018372.5545989997</v>
      </c>
      <c r="BR58" s="5">
        <v>5.3432403388053225E-4</v>
      </c>
      <c r="BS58" s="6">
        <v>2018333.839596</v>
      </c>
      <c r="BT58" s="5">
        <v>5.3854728695828223E-4</v>
      </c>
      <c r="BU58" s="6">
        <v>2016955.4077699999</v>
      </c>
      <c r="BV58" s="5">
        <v>9.3769811302953309E-6</v>
      </c>
      <c r="BW58" s="5">
        <f t="shared" si="18"/>
        <v>8.0757674578593459E-4</v>
      </c>
      <c r="BX58" s="5">
        <f t="shared" si="19"/>
        <v>7.8837995862813734E-4</v>
      </c>
      <c r="BY58" s="33">
        <v>2020631.9413510002</v>
      </c>
      <c r="BZ58" s="26">
        <v>1.5580057829084463E-3</v>
      </c>
      <c r="CA58" s="27">
        <v>2020631.9413510002</v>
      </c>
      <c r="CB58" s="26">
        <v>1.5580057829084463E-3</v>
      </c>
      <c r="CC58" s="25">
        <v>2017838.3961700001</v>
      </c>
      <c r="CD58" s="26">
        <v>0</v>
      </c>
      <c r="CE58" s="26">
        <f t="shared" si="20"/>
        <v>1.9278909192267457E-3</v>
      </c>
      <c r="CF58" s="40">
        <f t="shared" si="21"/>
        <v>1.9278909192267457E-3</v>
      </c>
      <c r="CG58" s="4"/>
    </row>
    <row r="59" spans="1:85" x14ac:dyDescent="0.25">
      <c r="A59" s="3" t="s">
        <v>58</v>
      </c>
      <c r="B59" s="33">
        <v>1986365.28369</v>
      </c>
      <c r="C59" s="34" t="s">
        <v>73</v>
      </c>
      <c r="D59" s="35">
        <v>929.58</v>
      </c>
      <c r="E59" s="6">
        <v>1986615.5482799995</v>
      </c>
      <c r="F59" s="5">
        <v>4.1492613160228051E-5</v>
      </c>
      <c r="G59" s="6">
        <v>1986565.5287409998</v>
      </c>
      <c r="H59" s="5">
        <v>2.785479666049046E-5</v>
      </c>
      <c r="I59" s="6">
        <v>1986506.3759900001</v>
      </c>
      <c r="J59" s="5">
        <v>2.5271829410837881E-5</v>
      </c>
      <c r="K59" s="5">
        <f>(E59-B59)/B59</f>
        <v>1.2599122228649807E-4</v>
      </c>
      <c r="L59" s="5">
        <f>(G59-B59)/B59</f>
        <v>1.0080978188856257E-4</v>
      </c>
      <c r="M59" s="33">
        <v>1986579.6327769998</v>
      </c>
      <c r="N59" s="26">
        <v>3.6826806441997785E-5</v>
      </c>
      <c r="O59" s="27">
        <v>1986578.3568159998</v>
      </c>
      <c r="P59" s="26">
        <v>3.7401119457256935E-5</v>
      </c>
      <c r="Q59" s="27">
        <v>1986510.75187</v>
      </c>
      <c r="R59" s="26">
        <v>0</v>
      </c>
      <c r="S59" s="26">
        <f>(M59-B59)/B59</f>
        <v>1.0791020602298512E-4</v>
      </c>
      <c r="T59" s="40">
        <f>(O59-B59)/B59</f>
        <v>1.0726784632686905E-4</v>
      </c>
      <c r="U59" s="36">
        <v>1986762.9274480001</v>
      </c>
      <c r="V59" s="26">
        <v>7.6087116808560144E-5</v>
      </c>
      <c r="W59" s="25">
        <v>1986699.2693319998</v>
      </c>
      <c r="X59" s="26">
        <v>9.4387344502985264E-5</v>
      </c>
      <c r="Y59" s="25">
        <v>1986427.4132399999</v>
      </c>
      <c r="Z59" s="26">
        <v>0</v>
      </c>
      <c r="AA59" s="28">
        <f t="shared" si="6"/>
        <v>2.0018662290624556E-4</v>
      </c>
      <c r="AB59" s="40">
        <f t="shared" si="7"/>
        <v>1.6813908536471975E-4</v>
      </c>
      <c r="AC59" s="6">
        <v>1986815.5385200004</v>
      </c>
      <c r="AD59" s="5">
        <v>2.4705368255700128E-16</v>
      </c>
      <c r="AE59" s="6">
        <v>1986815.5385200004</v>
      </c>
      <c r="AF59" s="5">
        <v>2.4705368255700128E-16</v>
      </c>
      <c r="AG59" s="6">
        <v>1986815.5385199999</v>
      </c>
      <c r="AH59" s="5">
        <v>0</v>
      </c>
      <c r="AI59" s="5">
        <f t="shared" si="8"/>
        <v>2.266727241446921E-4</v>
      </c>
      <c r="AJ59" s="5">
        <f t="shared" si="9"/>
        <v>2.266727241446921E-4</v>
      </c>
      <c r="AK59" s="33">
        <v>1986798.3249069997</v>
      </c>
      <c r="AL59" s="26">
        <v>5.6792261908818534E-5</v>
      </c>
      <c r="AM59" s="27">
        <v>1986746.7867449999</v>
      </c>
      <c r="AN59" s="26">
        <v>6.140737779195228E-5</v>
      </c>
      <c r="AO59" s="27">
        <v>1986571.5593600001</v>
      </c>
      <c r="AP59" s="26">
        <v>1.6405935781801579E-4</v>
      </c>
      <c r="AQ59" s="26">
        <f t="shared" si="10"/>
        <v>2.1800683920296512E-4</v>
      </c>
      <c r="AR59" s="40">
        <f t="shared" si="11"/>
        <v>1.9206087527429727E-4</v>
      </c>
      <c r="AS59" s="6">
        <v>1986695.4202339998</v>
      </c>
      <c r="AT59" s="5">
        <v>6.8490859991371061E-5</v>
      </c>
      <c r="AU59" s="6">
        <v>1986533.397654</v>
      </c>
      <c r="AV59" s="5">
        <v>2.7276156486102394E-5</v>
      </c>
      <c r="AW59" s="6">
        <v>1986482.2837499999</v>
      </c>
      <c r="AX59" s="5">
        <v>5.4775446750756468E-5</v>
      </c>
      <c r="AY59" s="5">
        <f t="shared" si="12"/>
        <v>1.6620132596488439E-4</v>
      </c>
      <c r="AZ59" s="5">
        <f t="shared" si="13"/>
        <v>8.4633962031252879E-5</v>
      </c>
      <c r="BA59" s="33">
        <v>1986702.514213</v>
      </c>
      <c r="BB59" s="26">
        <v>4.3237613802757522E-5</v>
      </c>
      <c r="BC59" s="27">
        <v>1986551.1141559999</v>
      </c>
      <c r="BD59" s="26">
        <v>5.3295522871234141E-5</v>
      </c>
      <c r="BE59" s="27">
        <v>1986446.52415</v>
      </c>
      <c r="BF59" s="26">
        <v>1.0997522553460338E-4</v>
      </c>
      <c r="BG59" s="26">
        <f t="shared" si="14"/>
        <v>1.6977266254550346E-4</v>
      </c>
      <c r="BH59" s="40">
        <f t="shared" si="15"/>
        <v>9.3553017426224313E-5</v>
      </c>
      <c r="BI59" s="6">
        <v>1987273.767148</v>
      </c>
      <c r="BJ59" s="5">
        <v>2.6810623631682629E-4</v>
      </c>
      <c r="BK59" s="6">
        <v>1987241.885399</v>
      </c>
      <c r="BL59" s="5">
        <v>2.8676644942883138E-4</v>
      </c>
      <c r="BM59" s="6">
        <v>1986427.4132399999</v>
      </c>
      <c r="BN59" s="5">
        <v>0</v>
      </c>
      <c r="BO59" s="5">
        <f t="shared" si="16"/>
        <v>4.5735971397584292E-4</v>
      </c>
      <c r="BP59" s="5">
        <f t="shared" si="17"/>
        <v>4.4130941886561572E-4</v>
      </c>
      <c r="BQ59" s="33">
        <v>1986944.2807550002</v>
      </c>
      <c r="BR59" s="5">
        <v>3.8472487058614237E-4</v>
      </c>
      <c r="BS59" s="6">
        <v>1986892.1799100004</v>
      </c>
      <c r="BT59" s="5">
        <v>3.9662156173877257E-4</v>
      </c>
      <c r="BU59" s="6">
        <v>1986367.7562200001</v>
      </c>
      <c r="BV59" s="5">
        <v>9.0190677281277389E-6</v>
      </c>
      <c r="BW59" s="5">
        <f t="shared" si="18"/>
        <v>2.9148569487916838E-4</v>
      </c>
      <c r="BX59" s="5">
        <f t="shared" si="19"/>
        <v>2.6525645827924681E-4</v>
      </c>
      <c r="BY59" s="33">
        <v>1987186.8099420001</v>
      </c>
      <c r="BZ59" s="26">
        <v>1.3580681330629339E-4</v>
      </c>
      <c r="CA59" s="27">
        <v>1987186.8099420001</v>
      </c>
      <c r="CB59" s="26">
        <v>1.3580681330629339E-4</v>
      </c>
      <c r="CC59" s="25">
        <v>1986652.93481</v>
      </c>
      <c r="CD59" s="26">
        <v>0</v>
      </c>
      <c r="CE59" s="26">
        <f t="shared" si="20"/>
        <v>4.1358266716885376E-4</v>
      </c>
      <c r="CF59" s="40">
        <f t="shared" si="21"/>
        <v>4.1358266716885376E-4</v>
      </c>
      <c r="CG59" s="4"/>
    </row>
    <row r="60" spans="1:85" x14ac:dyDescent="0.25">
      <c r="A60" s="3" t="s">
        <v>59</v>
      </c>
      <c r="B60" s="33">
        <v>2026991.93976</v>
      </c>
      <c r="C60" s="34">
        <v>1E-4</v>
      </c>
      <c r="D60" s="35">
        <v>7205.2</v>
      </c>
      <c r="E60" s="6">
        <v>2027877.840207</v>
      </c>
      <c r="F60" s="5">
        <v>8.172617558437718E-5</v>
      </c>
      <c r="G60" s="6">
        <v>2027852.3214140001</v>
      </c>
      <c r="H60" s="5">
        <v>7.4357120646062225E-5</v>
      </c>
      <c r="I60" s="6">
        <v>2027643.6202199999</v>
      </c>
      <c r="J60" s="5">
        <v>0</v>
      </c>
      <c r="K60" s="5">
        <f>(E60-B60)/B60</f>
        <v>4.3705178576336289E-4</v>
      </c>
      <c r="L60" s="5">
        <f>(G60-B60)/B60</f>
        <v>4.2446229662956311E-4</v>
      </c>
      <c r="M60" s="33">
        <v>2027806.2148539997</v>
      </c>
      <c r="N60" s="26">
        <v>6.899399826419095E-5</v>
      </c>
      <c r="O60" s="27">
        <v>2027806.2148539997</v>
      </c>
      <c r="P60" s="26">
        <v>6.899399826419095E-5</v>
      </c>
      <c r="Q60" s="27">
        <v>2027612.0782699999</v>
      </c>
      <c r="R60" s="26">
        <v>0</v>
      </c>
      <c r="S60" s="26">
        <f>(M60-B60)/B60</f>
        <v>4.0171599996401721E-4</v>
      </c>
      <c r="T60" s="40">
        <f>(O60-B60)/B60</f>
        <v>4.0171599996401721E-4</v>
      </c>
      <c r="U60" s="36">
        <v>2028078.1765620001</v>
      </c>
      <c r="V60" s="26">
        <v>1.31341938313269E-4</v>
      </c>
      <c r="W60" s="25">
        <v>2028067.6891410002</v>
      </c>
      <c r="X60" s="26">
        <v>1.3987514097736915E-4</v>
      </c>
      <c r="Y60" s="25">
        <v>2027612.0782699999</v>
      </c>
      <c r="Z60" s="26">
        <v>0</v>
      </c>
      <c r="AA60" s="28">
        <f t="shared" si="6"/>
        <v>5.3588609835749984E-4</v>
      </c>
      <c r="AB60" s="40">
        <f t="shared" si="7"/>
        <v>5.3071221443907026E-4</v>
      </c>
      <c r="AC60" s="6">
        <v>2027939.9632199998</v>
      </c>
      <c r="AD60" s="5">
        <v>4.0453182375475582E-5</v>
      </c>
      <c r="AE60" s="6">
        <v>2027939.9632199998</v>
      </c>
      <c r="AF60" s="5">
        <v>4.0453182375475582E-5</v>
      </c>
      <c r="AG60" s="6">
        <v>2027809.21631</v>
      </c>
      <c r="AH60" s="5">
        <v>0</v>
      </c>
      <c r="AI60" s="5">
        <f t="shared" si="8"/>
        <v>4.6769966934948444E-4</v>
      </c>
      <c r="AJ60" s="5">
        <f t="shared" si="9"/>
        <v>4.6769966934948444E-4</v>
      </c>
      <c r="AK60" s="33">
        <v>2027947.942546</v>
      </c>
      <c r="AL60" s="26">
        <v>6.8007516959913097E-5</v>
      </c>
      <c r="AM60" s="27">
        <v>2027918.44787</v>
      </c>
      <c r="AN60" s="26">
        <v>7.0160897041204859E-5</v>
      </c>
      <c r="AO60" s="27">
        <v>2027685.0499700001</v>
      </c>
      <c r="AP60" s="26">
        <v>5.9251729573074387E-6</v>
      </c>
      <c r="AQ60" s="26">
        <f t="shared" si="10"/>
        <v>4.7163620498324186E-4</v>
      </c>
      <c r="AR60" s="40">
        <f t="shared" si="11"/>
        <v>4.5708524628359099E-4</v>
      </c>
      <c r="AS60" s="6">
        <v>2027943.3685350001</v>
      </c>
      <c r="AT60" s="5">
        <v>1.9646489848889083E-4</v>
      </c>
      <c r="AU60" s="6">
        <v>2027931.4416430001</v>
      </c>
      <c r="AV60" s="5">
        <v>1.989229416052655E-4</v>
      </c>
      <c r="AW60" s="6">
        <v>2027617.54342</v>
      </c>
      <c r="AX60" s="5">
        <v>0</v>
      </c>
      <c r="AY60" s="5">
        <f t="shared" si="12"/>
        <v>4.69379653829706E-4</v>
      </c>
      <c r="AZ60" s="5">
        <f t="shared" si="13"/>
        <v>4.6349561859203759E-4</v>
      </c>
      <c r="BA60" s="33">
        <v>2027969.8285969999</v>
      </c>
      <c r="BB60" s="26">
        <v>1.5322903807383717E-4</v>
      </c>
      <c r="BC60" s="27">
        <v>2027967.3433589998</v>
      </c>
      <c r="BD60" s="26">
        <v>1.547058918845196E-4</v>
      </c>
      <c r="BE60" s="27">
        <v>2027551.97046</v>
      </c>
      <c r="BF60" s="26">
        <v>0</v>
      </c>
      <c r="BG60" s="26">
        <f t="shared" si="14"/>
        <v>4.8243351037482345E-4</v>
      </c>
      <c r="BH60" s="40">
        <f t="shared" si="15"/>
        <v>4.8120743840517055E-4</v>
      </c>
      <c r="BI60" s="6">
        <v>2027745.8133250002</v>
      </c>
      <c r="BJ60" s="5">
        <v>5.430758168008834E-5</v>
      </c>
      <c r="BK60" s="6">
        <v>2027745.7146530002</v>
      </c>
      <c r="BL60" s="5">
        <v>5.4153704938817228E-5</v>
      </c>
      <c r="BM60" s="6">
        <v>2027710.9897</v>
      </c>
      <c r="BN60" s="5">
        <v>4.8653411475133357E-7</v>
      </c>
      <c r="BO60" s="5">
        <f t="shared" si="16"/>
        <v>3.7191739651885804E-4</v>
      </c>
      <c r="BP60" s="5">
        <f t="shared" si="17"/>
        <v>3.7186871748957461E-4</v>
      </c>
      <c r="BQ60" s="33">
        <v>2028969.7395119998</v>
      </c>
      <c r="BR60" s="5">
        <v>1.059591936565649E-3</v>
      </c>
      <c r="BS60" s="6">
        <v>2028923.9785839997</v>
      </c>
      <c r="BT60" s="5">
        <v>1.0372564266468731E-3</v>
      </c>
      <c r="BU60" s="6">
        <v>2027351.1763299999</v>
      </c>
      <c r="BV60" s="5">
        <v>0</v>
      </c>
      <c r="BW60" s="5">
        <f t="shared" si="18"/>
        <v>9.7573143395625122E-4</v>
      </c>
      <c r="BX60" s="5">
        <f t="shared" si="19"/>
        <v>9.5315565202911204E-4</v>
      </c>
      <c r="BY60" s="33">
        <v>2031285.1987550003</v>
      </c>
      <c r="BZ60" s="26">
        <v>2.713768679548595E-3</v>
      </c>
      <c r="CA60" s="27">
        <v>2031285.1987550003</v>
      </c>
      <c r="CB60" s="26">
        <v>2.713768679548595E-3</v>
      </c>
      <c r="CC60" s="25">
        <v>2027943.8219000001</v>
      </c>
      <c r="CD60" s="26">
        <v>0</v>
      </c>
      <c r="CE60" s="26">
        <f t="shared" si="20"/>
        <v>2.1180444336195061E-3</v>
      </c>
      <c r="CF60" s="40">
        <f t="shared" si="21"/>
        <v>2.1180444336195061E-3</v>
      </c>
      <c r="CG60" s="4"/>
    </row>
    <row r="61" spans="1:85" x14ac:dyDescent="0.25">
      <c r="A61" s="3" t="s">
        <v>60</v>
      </c>
      <c r="B61" s="33">
        <v>2016529.8407699999</v>
      </c>
      <c r="C61" s="34">
        <v>2.0000000000000001E-4</v>
      </c>
      <c r="D61" s="35">
        <v>7208.63</v>
      </c>
      <c r="E61" s="6">
        <v>2017440.094692</v>
      </c>
      <c r="F61" s="5">
        <v>6.6849058157176611E-4</v>
      </c>
      <c r="G61" s="6">
        <v>2017168.1562590003</v>
      </c>
      <c r="H61" s="5">
        <v>6.8578551592204582E-4</v>
      </c>
      <c r="I61" s="6">
        <v>2016643.3304600001</v>
      </c>
      <c r="J61" s="5">
        <v>2.5422731424933564E-4</v>
      </c>
      <c r="K61" s="5">
        <f>(E61-B61)/B61</f>
        <v>4.513962072847316E-4</v>
      </c>
      <c r="L61" s="5">
        <f>(G61-B61)/B61</f>
        <v>3.165415537598348E-4</v>
      </c>
      <c r="M61" s="33">
        <v>2017451.1704829999</v>
      </c>
      <c r="N61" s="26">
        <v>4.6348285000316207E-4</v>
      </c>
      <c r="O61" s="27">
        <v>2017378.0602569997</v>
      </c>
      <c r="P61" s="26">
        <v>4.1111137952155706E-4</v>
      </c>
      <c r="Q61" s="27">
        <v>2016643.3304600001</v>
      </c>
      <c r="R61" s="26">
        <v>0</v>
      </c>
      <c r="S61" s="26">
        <f>(M61-B61)/B61</f>
        <v>4.5688870770599674E-4</v>
      </c>
      <c r="T61" s="40">
        <f>(O61-B61)/B61</f>
        <v>4.2063324323328812E-4</v>
      </c>
      <c r="U61" s="36">
        <v>2018410.8889849999</v>
      </c>
      <c r="V61" s="26">
        <v>5.5082766173507683E-4</v>
      </c>
      <c r="W61" s="25">
        <v>2018033.9964589998</v>
      </c>
      <c r="X61" s="26">
        <v>3.9956469359288895E-4</v>
      </c>
      <c r="Y61" s="25">
        <v>2017400.5245699999</v>
      </c>
      <c r="Z61" s="26">
        <v>0</v>
      </c>
      <c r="AA61" s="28">
        <f t="shared" si="6"/>
        <v>9.3281447017004809E-4</v>
      </c>
      <c r="AB61" s="40">
        <f t="shared" si="7"/>
        <v>7.4591293349051866E-4</v>
      </c>
      <c r="AC61" s="6">
        <v>2020310.1240449999</v>
      </c>
      <c r="AD61" s="5">
        <v>1.0032093034266091E-3</v>
      </c>
      <c r="AE61" s="6">
        <v>2020087.3889630002</v>
      </c>
      <c r="AF61" s="5">
        <v>9.5098733479643985E-4</v>
      </c>
      <c r="AG61" s="6">
        <v>2018013.3423899999</v>
      </c>
      <c r="AH61" s="5">
        <v>0</v>
      </c>
      <c r="AI61" s="5">
        <f t="shared" si="8"/>
        <v>1.8746478224971736E-3</v>
      </c>
      <c r="AJ61" s="5">
        <f t="shared" si="9"/>
        <v>1.7641931803210156E-3</v>
      </c>
      <c r="AK61" s="33">
        <v>2019070.2842669997</v>
      </c>
      <c r="AL61" s="26">
        <v>3.845231111554349E-4</v>
      </c>
      <c r="AM61" s="27">
        <v>2019015.3030069999</v>
      </c>
      <c r="AN61" s="26">
        <v>3.6670192975883084E-4</v>
      </c>
      <c r="AO61" s="27">
        <v>2018048.8838299999</v>
      </c>
      <c r="AP61" s="26">
        <v>2.2413273423646719E-4</v>
      </c>
      <c r="AQ61" s="26">
        <f t="shared" si="10"/>
        <v>1.259809523091284E-3</v>
      </c>
      <c r="AR61" s="40">
        <f t="shared" si="11"/>
        <v>1.2325442384978249E-3</v>
      </c>
      <c r="AS61" s="6">
        <v>2019739.5657180003</v>
      </c>
      <c r="AT61" s="5">
        <v>7.7575941894103702E-4</v>
      </c>
      <c r="AU61" s="6">
        <v>2019692.1951430005</v>
      </c>
      <c r="AV61" s="5">
        <v>8.043276266688303E-4</v>
      </c>
      <c r="AW61" s="6">
        <v>2017730.92643</v>
      </c>
      <c r="AX61" s="5">
        <v>2.3471641202620907E-4</v>
      </c>
      <c r="AY61" s="5">
        <f t="shared" si="12"/>
        <v>1.5917071412019281E-3</v>
      </c>
      <c r="AZ61" s="5">
        <f t="shared" si="13"/>
        <v>1.5682160060636822E-3</v>
      </c>
      <c r="BA61" s="33">
        <v>2018840.4239440002</v>
      </c>
      <c r="BB61" s="26">
        <v>7.6027371834762368E-4</v>
      </c>
      <c r="BC61" s="27">
        <v>2018780.6350580002</v>
      </c>
      <c r="BD61" s="26">
        <v>7.6353561865585525E-4</v>
      </c>
      <c r="BE61" s="27">
        <v>2016962.0429499999</v>
      </c>
      <c r="BF61" s="26">
        <v>0</v>
      </c>
      <c r="BG61" s="26">
        <f t="shared" si="14"/>
        <v>1.1458214638261832E-3</v>
      </c>
      <c r="BH61" s="40">
        <f t="shared" si="15"/>
        <v>1.1161720706998675E-3</v>
      </c>
      <c r="BI61" s="6">
        <v>2022629.1630110003</v>
      </c>
      <c r="BJ61" s="5">
        <v>1.5538490341444207E-3</v>
      </c>
      <c r="BK61" s="6">
        <v>2022534.2463050005</v>
      </c>
      <c r="BL61" s="5">
        <v>1.6127958177280127E-3</v>
      </c>
      <c r="BM61" s="6">
        <v>2018139.77018</v>
      </c>
      <c r="BN61" s="5">
        <v>1.6664724837939516E-6</v>
      </c>
      <c r="BO61" s="5">
        <f t="shared" si="16"/>
        <v>3.0246625255351419E-3</v>
      </c>
      <c r="BP61" s="5">
        <f t="shared" si="17"/>
        <v>2.9775931967899183E-3</v>
      </c>
      <c r="BQ61" s="33">
        <v>2025636.8744330001</v>
      </c>
      <c r="BR61" s="5">
        <v>3.3660290452773032E-3</v>
      </c>
      <c r="BS61" s="6">
        <v>2025451.3483209996</v>
      </c>
      <c r="BT61" s="5">
        <v>3.4484086668971491E-3</v>
      </c>
      <c r="BU61" s="6">
        <v>2017961.68824</v>
      </c>
      <c r="BV61" s="5">
        <v>0</v>
      </c>
      <c r="BW61" s="5">
        <f t="shared" si="18"/>
        <v>4.516190873487271E-3</v>
      </c>
      <c r="BX61" s="5">
        <f t="shared" si="19"/>
        <v>4.4241882121581356E-3</v>
      </c>
      <c r="BY61" s="33">
        <v>2025022.9730279997</v>
      </c>
      <c r="BZ61" s="26">
        <v>2.030216708851723E-3</v>
      </c>
      <c r="CA61" s="27">
        <v>2024840.2684950002</v>
      </c>
      <c r="CB61" s="26">
        <v>1.8812214672950178E-3</v>
      </c>
      <c r="CC61" s="25">
        <v>2018168.7620699999</v>
      </c>
      <c r="CD61" s="26">
        <v>0</v>
      </c>
      <c r="CE61" s="26">
        <f t="shared" si="20"/>
        <v>4.2117562985117046E-3</v>
      </c>
      <c r="CF61" s="40">
        <f t="shared" si="21"/>
        <v>4.1211528621996583E-3</v>
      </c>
      <c r="CG61" s="4"/>
    </row>
    <row r="62" spans="1:85" s="15" customFormat="1" ht="15.75" thickBot="1" x14ac:dyDescent="0.3">
      <c r="A62" s="15" t="s">
        <v>61</v>
      </c>
      <c r="B62" s="45">
        <v>2028631.851</v>
      </c>
      <c r="C62" s="46">
        <v>2.9999999999999997E-4</v>
      </c>
      <c r="D62" s="47">
        <v>7207.47</v>
      </c>
      <c r="E62" s="18">
        <v>2030107.4258060001</v>
      </c>
      <c r="F62" s="17">
        <v>2.537714434889846E-4</v>
      </c>
      <c r="G62" s="18">
        <v>2029878.5214390003</v>
      </c>
      <c r="H62" s="17">
        <v>2.4204503131867528E-4</v>
      </c>
      <c r="I62" s="18">
        <v>2028942.6033000001</v>
      </c>
      <c r="J62" s="17">
        <v>0</v>
      </c>
      <c r="K62" s="17">
        <f>(E62-B62)/B62</f>
        <v>7.2737436576909289E-4</v>
      </c>
      <c r="L62" s="17">
        <f>(G62-B62)/B62</f>
        <v>6.1453754577781266E-4</v>
      </c>
      <c r="M62" s="45">
        <v>2029762.8278349999</v>
      </c>
      <c r="N62" s="17">
        <v>2.0486811155978342E-4</v>
      </c>
      <c r="O62" s="18">
        <v>2029637.4178520001</v>
      </c>
      <c r="P62" s="17">
        <v>1.9598036750907496E-4</v>
      </c>
      <c r="Q62" s="18">
        <v>2029028.8324599999</v>
      </c>
      <c r="R62" s="17">
        <v>0</v>
      </c>
      <c r="S62" s="17">
        <f>(M62-B62)/B62</f>
        <v>5.5750718615719052E-4</v>
      </c>
      <c r="T62" s="39">
        <f>(O62-B62)/B62</f>
        <v>4.9568720490333873E-4</v>
      </c>
      <c r="U62" s="31">
        <v>2029945.502074</v>
      </c>
      <c r="V62" s="17">
        <v>1.3393923552071637E-4</v>
      </c>
      <c r="W62" s="16">
        <v>2029945.502074</v>
      </c>
      <c r="X62" s="17">
        <v>1.3393923552071637E-4</v>
      </c>
      <c r="Y62" s="16">
        <v>2029502.08999</v>
      </c>
      <c r="Z62" s="17">
        <v>0</v>
      </c>
      <c r="AA62" s="19">
        <f t="shared" si="6"/>
        <v>6.4755518521134362E-4</v>
      </c>
      <c r="AB62" s="39">
        <f t="shared" si="7"/>
        <v>6.4755518521134362E-4</v>
      </c>
      <c r="AC62" s="18">
        <v>2030253.9172920003</v>
      </c>
      <c r="AD62" s="17">
        <v>4.4108403760949186E-4</v>
      </c>
      <c r="AE62" s="18">
        <v>2030168.2264620003</v>
      </c>
      <c r="AF62" s="17">
        <v>3.5668819258018934E-4</v>
      </c>
      <c r="AG62" s="18">
        <v>2029200.7753300001</v>
      </c>
      <c r="AH62" s="17">
        <v>0</v>
      </c>
      <c r="AI62" s="17">
        <f t="shared" si="8"/>
        <v>7.9958632770191869E-4</v>
      </c>
      <c r="AJ62" s="17">
        <f t="shared" si="9"/>
        <v>7.5734562742023033E-4</v>
      </c>
      <c r="AK62" s="45">
        <v>2029957.389461</v>
      </c>
      <c r="AL62" s="17">
        <v>2.1028083295320497E-4</v>
      </c>
      <c r="AM62" s="18">
        <v>2029886.4513939999</v>
      </c>
      <c r="AN62" s="17">
        <v>1.9876233979866285E-4</v>
      </c>
      <c r="AO62" s="18">
        <v>2029199.39797</v>
      </c>
      <c r="AP62" s="17">
        <v>0</v>
      </c>
      <c r="AQ62" s="17">
        <f t="shared" si="10"/>
        <v>6.5341499017998017E-4</v>
      </c>
      <c r="AR62" s="39">
        <f t="shared" si="11"/>
        <v>6.1844656209128685E-4</v>
      </c>
      <c r="AS62" s="18">
        <v>2029816.9934370003</v>
      </c>
      <c r="AT62" s="17">
        <v>1.5314546952906299E-4</v>
      </c>
      <c r="AU62" s="18">
        <v>2029584.7561110002</v>
      </c>
      <c r="AV62" s="17">
        <v>1.9386787119744659E-4</v>
      </c>
      <c r="AW62" s="18">
        <v>2029170.8452000001</v>
      </c>
      <c r="AX62" s="17">
        <v>1.6595178625096498E-5</v>
      </c>
      <c r="AY62" s="17">
        <f t="shared" si="12"/>
        <v>5.8420774396107677E-4</v>
      </c>
      <c r="AZ62" s="17">
        <f t="shared" si="13"/>
        <v>4.6972796494861632E-4</v>
      </c>
      <c r="BA62" s="45">
        <v>2029669.6196409999</v>
      </c>
      <c r="BB62" s="17">
        <v>1.7041711165155204E-4</v>
      </c>
      <c r="BC62" s="18">
        <v>2029589.4452589999</v>
      </c>
      <c r="BD62" s="17">
        <v>1.5908223630238134E-4</v>
      </c>
      <c r="BE62" s="18">
        <v>2029085.97765</v>
      </c>
      <c r="BF62" s="17">
        <v>0</v>
      </c>
      <c r="BG62" s="17">
        <f t="shared" si="14"/>
        <v>5.1156085343348728E-4</v>
      </c>
      <c r="BH62" s="39">
        <f t="shared" si="15"/>
        <v>4.7203944793032711E-4</v>
      </c>
      <c r="BI62" s="18">
        <v>2031071.0871309999</v>
      </c>
      <c r="BJ62" s="17">
        <v>6.464406254823085E-4</v>
      </c>
      <c r="BK62" s="18">
        <v>2030866.9348579999</v>
      </c>
      <c r="BL62" s="17">
        <v>6.8870763519000009E-4</v>
      </c>
      <c r="BM62" s="18">
        <v>2029329.35256</v>
      </c>
      <c r="BN62" s="17">
        <v>0</v>
      </c>
      <c r="BO62" s="17">
        <f t="shared" si="16"/>
        <v>1.2024045318017966E-3</v>
      </c>
      <c r="BP62" s="17">
        <f t="shared" si="17"/>
        <v>1.1017690848628412E-3</v>
      </c>
      <c r="BQ62" s="45">
        <v>2031636.214685</v>
      </c>
      <c r="BR62" s="17">
        <v>1.3377837603639282E-3</v>
      </c>
      <c r="BS62" s="18">
        <v>2031608.1832920003</v>
      </c>
      <c r="BT62" s="17">
        <v>1.337362584812585E-3</v>
      </c>
      <c r="BU62" s="18">
        <v>2029498.71948</v>
      </c>
      <c r="BV62" s="17">
        <v>0</v>
      </c>
      <c r="BW62" s="17">
        <f t="shared" si="18"/>
        <v>1.4809802397211741E-3</v>
      </c>
      <c r="BX62" s="17">
        <f t="shared" si="19"/>
        <v>1.4671623589726914E-3</v>
      </c>
      <c r="BY62" s="45">
        <v>2032601.3081749994</v>
      </c>
      <c r="BZ62" s="17">
        <v>9.1408753909265068E-4</v>
      </c>
      <c r="CA62" s="18">
        <v>2032363.2346569996</v>
      </c>
      <c r="CB62" s="17">
        <v>9.3456126479925412E-4</v>
      </c>
      <c r="CC62" s="16">
        <v>2029704.2440500001</v>
      </c>
      <c r="CD62" s="17">
        <v>0</v>
      </c>
      <c r="CE62" s="17">
        <f t="shared" si="20"/>
        <v>1.9567163815567079E-3</v>
      </c>
      <c r="CF62" s="39">
        <f t="shared" si="21"/>
        <v>1.8393596921788458E-3</v>
      </c>
      <c r="CG62" s="16"/>
    </row>
    <row r="63" spans="1:85" s="24" customFormat="1" ht="16.5" customHeight="1" thickTop="1" x14ac:dyDescent="0.25">
      <c r="A63" s="24" t="s">
        <v>97</v>
      </c>
      <c r="B63" s="33"/>
      <c r="C63" s="34"/>
      <c r="D63" s="35"/>
      <c r="E63" s="27"/>
      <c r="F63" s="26">
        <f>AVERAGE(F3:F62)</f>
        <v>1.7119835062145193E-3</v>
      </c>
      <c r="G63" s="27"/>
      <c r="H63" s="26">
        <f>AVERAGE(H3:H62)</f>
        <v>7.8470900916811231E-4</v>
      </c>
      <c r="I63" s="27"/>
      <c r="J63" s="26">
        <f>AVERAGE(J3:J62)</f>
        <v>1.5859668311181305E-3</v>
      </c>
      <c r="K63" s="26">
        <f>AVERAGE(K3:K62)</f>
        <v>2.3668919760568359E-3</v>
      </c>
      <c r="L63" s="26">
        <f>AVERAGE(L3:L62)</f>
        <v>8.0906901004561282E-4</v>
      </c>
      <c r="M63" s="27"/>
      <c r="N63" s="26">
        <f>AVERAGE(N3:N62)</f>
        <v>4.2371855187754189E-4</v>
      </c>
      <c r="O63" s="27"/>
      <c r="P63" s="26">
        <f>AVERAGE(P3:P62)</f>
        <v>4.1709301452132316E-4</v>
      </c>
      <c r="Q63" s="27"/>
      <c r="R63" s="26">
        <f>AVERAGE(R3:R62)</f>
        <v>9.8599423032330688E-6</v>
      </c>
      <c r="S63" s="26">
        <f>AVERAGE(S3:S62)</f>
        <v>4.8722567364151354E-4</v>
      </c>
      <c r="T63" s="26">
        <f>AVERAGE(T3:T62)</f>
        <v>4.7467991297536077E-4</v>
      </c>
      <c r="U63" s="27"/>
      <c r="V63" s="26">
        <f>AVERAGE(V3:V62)</f>
        <v>1.8230336308741953E-3</v>
      </c>
      <c r="W63" s="27"/>
      <c r="X63" s="26">
        <f>AVERAGE(X3:X62)</f>
        <v>8.5509673113933502E-4</v>
      </c>
      <c r="Y63" s="27"/>
      <c r="Z63" s="26">
        <f>AVERAGE(Z3:Z62)</f>
        <v>2.2943726476078257E-3</v>
      </c>
      <c r="AA63" s="26">
        <f>AVERAGE(AA3:AA62)</f>
        <v>3.2131222338841656E-3</v>
      </c>
      <c r="AB63" s="26">
        <f>AVERAGE(AB3:AB62)</f>
        <v>1.1204250493634361E-3</v>
      </c>
      <c r="AC63" s="27"/>
      <c r="AD63" s="26">
        <f>AVERAGE(AD3:AD62)</f>
        <v>2.0447624766666461E-3</v>
      </c>
      <c r="AE63" s="27"/>
      <c r="AF63" s="26">
        <f>AVERAGE(AF3:AF62)</f>
        <v>9.8745428842903112E-4</v>
      </c>
      <c r="AG63" s="27"/>
      <c r="AH63" s="26">
        <f>AVERAGE(AH3:AH62)</f>
        <v>2.6406516731560773E-3</v>
      </c>
      <c r="AI63" s="26">
        <f>AVERAGE(AI3:AI62)</f>
        <v>4.4397707850648465E-3</v>
      </c>
      <c r="AJ63" s="26">
        <f>AVERAGE(AJ3:AJ62)</f>
        <v>1.6645423477202614E-3</v>
      </c>
      <c r="AK63" s="27"/>
      <c r="AL63" s="26">
        <f>AVERAGE(AL3:AL62)</f>
        <v>1.836796400611716E-3</v>
      </c>
      <c r="AM63" s="27"/>
      <c r="AN63" s="26">
        <f>AVERAGE(AN3:AN62)</f>
        <v>9.4386036539914728E-4</v>
      </c>
      <c r="AO63" s="27"/>
      <c r="AP63" s="26">
        <f>AVERAGE(AP3:AP62)</f>
        <v>1.8577498510680798E-3</v>
      </c>
      <c r="AQ63" s="26">
        <f>AVERAGE(AQ3:AQ62)</f>
        <v>3.4234272820025265E-3</v>
      </c>
      <c r="AR63" s="26">
        <f>AVERAGE(AR3:AR62)</f>
        <v>1.490055134461122E-3</v>
      </c>
      <c r="AS63" s="27"/>
      <c r="AT63" s="26">
        <f>AVERAGE(AT3:AT62)</f>
        <v>2.1964453620920243E-3</v>
      </c>
      <c r="AU63" s="27"/>
      <c r="AV63" s="26">
        <f>AVERAGE(AV3:AV62)</f>
        <v>8.151127470282369E-4</v>
      </c>
      <c r="AW63" s="27"/>
      <c r="AX63" s="26">
        <f>AVERAGE(AX3:AX62)</f>
        <v>4.2422465962051693E-3</v>
      </c>
      <c r="AY63" s="26">
        <f>AVERAGE(AY3:AY62)</f>
        <v>6.8005887409755047E-3</v>
      </c>
      <c r="AZ63" s="26">
        <f>AVERAGE(AZ3:AZ62)</f>
        <v>1.9723550048754558E-3</v>
      </c>
      <c r="BA63" s="27"/>
      <c r="BB63" s="26">
        <f>AVERAGE(BB3:BB62)</f>
        <v>1.8550607451477544E-3</v>
      </c>
      <c r="BC63" s="27"/>
      <c r="BD63" s="26">
        <f>AVERAGE(BD3:BD62)</f>
        <v>8.2367779758064788E-4</v>
      </c>
      <c r="BE63" s="27"/>
      <c r="BF63" s="26">
        <f>AVERAGE(BF3:BF62)</f>
        <v>4.786210442537242E-3</v>
      </c>
      <c r="BG63" s="26">
        <f>AVERAGE(BG3:BG62)</f>
        <v>7.1772830738098927E-3</v>
      </c>
      <c r="BH63" s="26">
        <f>AVERAGE(BH3:BH62)</f>
        <v>2.3730977069282015E-3</v>
      </c>
      <c r="BI63" s="27"/>
      <c r="BJ63" s="26">
        <f>AVERAGE(BJ3:BJ62)</f>
        <v>1.7027397080336269E-3</v>
      </c>
      <c r="BK63" s="27"/>
      <c r="BL63" s="26">
        <f>AVERAGE(BL3:BL62)</f>
        <v>9.3531953890278437E-4</v>
      </c>
      <c r="BM63" s="27"/>
      <c r="BN63" s="26">
        <f>AVERAGE(BN3:BN62)</f>
        <v>2.700490517800734E-3</v>
      </c>
      <c r="BO63" s="26">
        <f>AVERAGE(BO3:BO62)</f>
        <v>4.9054026189625909E-3</v>
      </c>
      <c r="BP63" s="26">
        <f>AVERAGE(BP3:BP62)</f>
        <v>2.1524644637200153E-3</v>
      </c>
      <c r="BQ63" s="27"/>
      <c r="BR63" s="26">
        <f>AVERAGE(BR3:BR62)</f>
        <v>1.8206736308702851E-3</v>
      </c>
      <c r="BS63" s="27"/>
      <c r="BT63" s="26">
        <f>AVERAGE(BT3:BT62)</f>
        <v>1.0512733008760057E-3</v>
      </c>
      <c r="BU63" s="27"/>
      <c r="BV63" s="26">
        <f>AVERAGE(BV3:BV62)</f>
        <v>2.9299667080954026E-3</v>
      </c>
      <c r="BW63" s="26">
        <f>AVERAGE(BW3:BW62)</f>
        <v>4.7847000972537938E-3</v>
      </c>
      <c r="BX63" s="26">
        <f>AVERAGE(BX3:BX62)</f>
        <v>2.0967172531778386E-3</v>
      </c>
      <c r="BY63" s="27"/>
      <c r="BZ63" s="26">
        <f>AVERAGE(BZ3:BZ62)</f>
        <v>1.8970458704288108E-3</v>
      </c>
      <c r="CA63" s="27"/>
      <c r="CB63" s="26">
        <f>AVERAGE(CB3:CB62)</f>
        <v>1.144744417999071E-3</v>
      </c>
      <c r="CC63" s="27"/>
      <c r="CD63" s="26">
        <f>AVERAGE(CD3:CD62)</f>
        <v>4.3221419943436194E-3</v>
      </c>
      <c r="CE63" s="26">
        <f>AVERAGE(CE3:CE62)</f>
        <v>6.7577743942444065E-3</v>
      </c>
      <c r="CF63" s="26">
        <f>AVERAGE(CF3:CF62)</f>
        <v>2.5652872315123625E-3</v>
      </c>
      <c r="CG63" s="25"/>
    </row>
    <row r="64" spans="1:85" s="53" customFormat="1" x14ac:dyDescent="0.25">
      <c r="A64" s="53" t="s">
        <v>95</v>
      </c>
      <c r="B64" s="54"/>
      <c r="C64" s="55"/>
      <c r="D64" s="56"/>
      <c r="E64" s="57"/>
      <c r="G64" s="57"/>
      <c r="I64" s="57">
        <v>35</v>
      </c>
      <c r="M64" s="59"/>
      <c r="N64" s="55"/>
      <c r="O64" s="60"/>
      <c r="P64" s="55"/>
      <c r="Q64" s="60">
        <v>41</v>
      </c>
      <c r="R64" s="55"/>
      <c r="S64" s="55"/>
      <c r="T64" s="58"/>
      <c r="U64" s="54"/>
      <c r="V64" s="55"/>
      <c r="W64" s="55"/>
      <c r="X64" s="55"/>
      <c r="Y64" s="55">
        <v>20</v>
      </c>
      <c r="Z64" s="55"/>
      <c r="AA64" s="55"/>
      <c r="AB64" s="58"/>
      <c r="AG64" s="53">
        <v>16</v>
      </c>
      <c r="AK64" s="54"/>
      <c r="AL64" s="55"/>
      <c r="AM64" s="55"/>
      <c r="AN64" s="55"/>
      <c r="AO64" s="55">
        <v>16</v>
      </c>
      <c r="AP64" s="55"/>
      <c r="AQ64" s="55"/>
      <c r="AR64" s="58"/>
      <c r="AW64" s="53">
        <v>8</v>
      </c>
      <c r="BA64" s="54"/>
      <c r="BB64" s="55"/>
      <c r="BC64" s="55"/>
      <c r="BD64" s="55"/>
      <c r="BE64" s="55">
        <v>11</v>
      </c>
      <c r="BF64" s="55"/>
      <c r="BG64" s="55"/>
      <c r="BH64" s="58"/>
      <c r="BM64" s="53">
        <v>15</v>
      </c>
      <c r="BQ64" s="54"/>
      <c r="BU64" s="53">
        <v>17</v>
      </c>
      <c r="BY64" s="54"/>
      <c r="BZ64" s="55"/>
      <c r="CA64" s="55"/>
      <c r="CB64" s="55"/>
      <c r="CC64" s="55">
        <v>13</v>
      </c>
      <c r="CD64" s="55"/>
      <c r="CE64" s="55"/>
      <c r="CF64" s="58"/>
    </row>
    <row r="65" spans="1:84" s="5" customFormat="1" x14ac:dyDescent="0.25">
      <c r="A65" s="5" t="s">
        <v>96</v>
      </c>
      <c r="B65" s="48"/>
      <c r="C65" s="26"/>
      <c r="D65" s="49"/>
      <c r="E65" s="48">
        <v>0.01</v>
      </c>
      <c r="F65" s="26"/>
      <c r="G65" s="26">
        <v>0</v>
      </c>
      <c r="I65" s="7"/>
      <c r="M65" s="50">
        <v>0</v>
      </c>
      <c r="N65" s="26"/>
      <c r="O65" s="28">
        <v>0</v>
      </c>
      <c r="P65" s="26"/>
      <c r="Q65" s="28"/>
      <c r="R65" s="26"/>
      <c r="S65" s="26"/>
      <c r="T65" s="40"/>
      <c r="U65" s="48">
        <v>3.3E-3</v>
      </c>
      <c r="V65" s="26"/>
      <c r="W65" s="26">
        <v>0</v>
      </c>
      <c r="X65" s="26"/>
      <c r="Y65" s="26"/>
      <c r="Z65" s="26"/>
      <c r="AA65" s="26"/>
      <c r="AB65" s="40"/>
      <c r="AC65" s="5">
        <v>1.6999999999999999E-3</v>
      </c>
      <c r="AE65" s="5">
        <v>0</v>
      </c>
      <c r="AK65" s="48">
        <v>0</v>
      </c>
      <c r="AL65" s="26"/>
      <c r="AM65" s="26">
        <v>0</v>
      </c>
      <c r="AN65" s="26"/>
      <c r="AO65" s="26"/>
      <c r="AP65" s="26"/>
      <c r="AQ65" s="26"/>
      <c r="AR65" s="40"/>
      <c r="AS65" s="5">
        <v>0</v>
      </c>
      <c r="AU65" s="5">
        <v>0</v>
      </c>
      <c r="BA65" s="48">
        <v>1.7000000000000001E-4</v>
      </c>
      <c r="BB65" s="26"/>
      <c r="BC65" s="26">
        <v>0</v>
      </c>
      <c r="BD65" s="26"/>
      <c r="BE65" s="26"/>
      <c r="BF65" s="26"/>
      <c r="BG65" s="26"/>
      <c r="BH65" s="40"/>
      <c r="BI65" s="5">
        <v>0</v>
      </c>
      <c r="BK65" s="5">
        <v>0</v>
      </c>
      <c r="BQ65" s="48">
        <v>1.7000000000000001E-4</v>
      </c>
      <c r="BS65" s="5">
        <v>0</v>
      </c>
      <c r="BY65" s="48">
        <v>0</v>
      </c>
      <c r="BZ65" s="26"/>
      <c r="CA65" s="26">
        <v>0</v>
      </c>
      <c r="CB65" s="26"/>
      <c r="CC65" s="26"/>
      <c r="CD65" s="26"/>
      <c r="CE65" s="26"/>
      <c r="CF65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74" sqref="B74"/>
    </sheetView>
  </sheetViews>
  <sheetFormatPr defaultColWidth="10.7109375" defaultRowHeight="15" x14ac:dyDescent="0.25"/>
  <sheetData>
    <row r="1" spans="1:84" ht="16.5" thickTop="1" thickBot="1" x14ac:dyDescent="0.3">
      <c r="A1" s="20" t="s">
        <v>108</v>
      </c>
      <c r="B1" s="29" t="s">
        <v>89</v>
      </c>
      <c r="C1" s="21"/>
      <c r="D1" s="30"/>
      <c r="E1" s="23" t="s">
        <v>93</v>
      </c>
      <c r="F1" s="22"/>
      <c r="G1" s="23"/>
      <c r="H1" s="22"/>
      <c r="I1" s="23"/>
      <c r="J1" s="22"/>
      <c r="K1" s="22"/>
      <c r="L1" s="22"/>
      <c r="M1" s="44" t="s">
        <v>94</v>
      </c>
      <c r="N1" s="22"/>
      <c r="O1" s="23"/>
      <c r="P1" s="22"/>
      <c r="Q1" s="23"/>
      <c r="R1" s="22"/>
      <c r="S1" s="22"/>
      <c r="T1" s="38"/>
      <c r="U1" s="29" t="s">
        <v>90</v>
      </c>
      <c r="V1" s="22"/>
      <c r="W1" s="21"/>
      <c r="X1" s="22"/>
      <c r="Y1" s="21"/>
      <c r="Z1" s="22"/>
      <c r="AA1" s="22"/>
      <c r="AB1" s="38"/>
      <c r="AC1" s="21" t="s">
        <v>91</v>
      </c>
      <c r="AD1" s="22"/>
      <c r="AE1" s="21"/>
      <c r="AF1" s="22"/>
      <c r="AG1" s="21"/>
      <c r="AH1" s="22"/>
      <c r="AI1" s="22"/>
      <c r="AJ1" s="22"/>
      <c r="AK1" s="29" t="s">
        <v>92</v>
      </c>
      <c r="AL1" s="22"/>
      <c r="AM1" s="21"/>
      <c r="AN1" s="22"/>
      <c r="AO1" s="21"/>
      <c r="AP1" s="22"/>
      <c r="AQ1" s="22"/>
      <c r="AR1" s="38"/>
      <c r="AS1" s="21" t="s">
        <v>77</v>
      </c>
      <c r="AT1" s="22"/>
      <c r="AU1" s="21"/>
      <c r="AV1" s="22"/>
      <c r="AW1" s="21"/>
      <c r="AX1" s="22"/>
      <c r="AY1" s="22"/>
      <c r="AZ1" s="22"/>
      <c r="BA1" s="29" t="s">
        <v>78</v>
      </c>
      <c r="BB1" s="22"/>
      <c r="BC1" s="21"/>
      <c r="BD1" s="22"/>
      <c r="BE1" s="21"/>
      <c r="BF1" s="22"/>
      <c r="BG1" s="22"/>
      <c r="BH1" s="38"/>
      <c r="BI1" s="21" t="s">
        <v>79</v>
      </c>
      <c r="BJ1" s="22"/>
      <c r="BK1" s="21"/>
      <c r="BL1" s="22"/>
      <c r="BM1" s="21"/>
      <c r="BN1" s="22"/>
      <c r="BO1" s="22"/>
      <c r="BP1" s="22"/>
      <c r="BQ1" s="29" t="s">
        <v>80</v>
      </c>
      <c r="BR1" s="22"/>
      <c r="BS1" s="21"/>
      <c r="BT1" s="22"/>
      <c r="BU1" s="21"/>
      <c r="BV1" s="22"/>
      <c r="BW1" s="22"/>
      <c r="BX1" s="22"/>
      <c r="BY1" s="29" t="s">
        <v>81</v>
      </c>
      <c r="BZ1" s="22"/>
      <c r="CA1" s="21"/>
      <c r="CB1" s="22"/>
      <c r="CC1" s="21"/>
      <c r="CD1" s="22"/>
      <c r="CE1" s="22"/>
      <c r="CF1" s="38"/>
    </row>
    <row r="2" spans="1:84" ht="16.5" thickTop="1" thickBot="1" x14ac:dyDescent="0.3">
      <c r="A2" s="15" t="s">
        <v>0</v>
      </c>
      <c r="B2" s="31" t="s">
        <v>31</v>
      </c>
      <c r="C2" s="16" t="s">
        <v>106</v>
      </c>
      <c r="D2" s="32" t="s">
        <v>87</v>
      </c>
      <c r="E2" s="18" t="s">
        <v>107</v>
      </c>
      <c r="F2" s="17" t="s">
        <v>70</v>
      </c>
      <c r="G2" s="18" t="s">
        <v>75</v>
      </c>
      <c r="H2" s="17" t="s">
        <v>76</v>
      </c>
      <c r="I2" s="18" t="s">
        <v>67</v>
      </c>
      <c r="J2" s="17" t="s">
        <v>69</v>
      </c>
      <c r="K2" s="17" t="s">
        <v>72</v>
      </c>
      <c r="L2" s="17" t="s">
        <v>71</v>
      </c>
      <c r="M2" s="45" t="s">
        <v>74</v>
      </c>
      <c r="N2" s="17" t="s">
        <v>70</v>
      </c>
      <c r="O2" s="18" t="s">
        <v>75</v>
      </c>
      <c r="P2" s="17" t="s">
        <v>76</v>
      </c>
      <c r="Q2" s="18" t="s">
        <v>67</v>
      </c>
      <c r="R2" s="17" t="s">
        <v>69</v>
      </c>
      <c r="S2" s="17" t="s">
        <v>72</v>
      </c>
      <c r="T2" s="39" t="s">
        <v>71</v>
      </c>
      <c r="U2" s="31" t="s">
        <v>74</v>
      </c>
      <c r="V2" s="17" t="s">
        <v>70</v>
      </c>
      <c r="W2" s="16" t="s">
        <v>75</v>
      </c>
      <c r="X2" s="17" t="s">
        <v>76</v>
      </c>
      <c r="Y2" s="16" t="s">
        <v>67</v>
      </c>
      <c r="Z2" s="17" t="s">
        <v>69</v>
      </c>
      <c r="AA2" s="17" t="s">
        <v>72</v>
      </c>
      <c r="AB2" s="39" t="s">
        <v>71</v>
      </c>
      <c r="AC2" s="16" t="s">
        <v>74</v>
      </c>
      <c r="AD2" s="17" t="s">
        <v>70</v>
      </c>
      <c r="AE2" s="16" t="s">
        <v>75</v>
      </c>
      <c r="AF2" s="17" t="s">
        <v>76</v>
      </c>
      <c r="AG2" s="16" t="s">
        <v>67</v>
      </c>
      <c r="AH2" s="17" t="s">
        <v>69</v>
      </c>
      <c r="AI2" s="17" t="s">
        <v>72</v>
      </c>
      <c r="AJ2" s="17" t="s">
        <v>71</v>
      </c>
      <c r="AK2" s="31" t="s">
        <v>74</v>
      </c>
      <c r="AL2" s="17" t="s">
        <v>70</v>
      </c>
      <c r="AM2" s="16" t="s">
        <v>75</v>
      </c>
      <c r="AN2" s="17" t="s">
        <v>76</v>
      </c>
      <c r="AO2" s="16" t="s">
        <v>67</v>
      </c>
      <c r="AP2" s="17" t="s">
        <v>69</v>
      </c>
      <c r="AQ2" s="17" t="s">
        <v>72</v>
      </c>
      <c r="AR2" s="39" t="s">
        <v>71</v>
      </c>
      <c r="AS2" s="16" t="s">
        <v>74</v>
      </c>
      <c r="AT2" s="17" t="s">
        <v>70</v>
      </c>
      <c r="AU2" s="16" t="s">
        <v>75</v>
      </c>
      <c r="AV2" s="17" t="s">
        <v>76</v>
      </c>
      <c r="AW2" s="16" t="s">
        <v>67</v>
      </c>
      <c r="AX2" s="17" t="s">
        <v>69</v>
      </c>
      <c r="AY2" s="17" t="s">
        <v>72</v>
      </c>
      <c r="AZ2" s="17" t="s">
        <v>71</v>
      </c>
      <c r="BA2" s="31" t="s">
        <v>74</v>
      </c>
      <c r="BB2" s="17" t="s">
        <v>70</v>
      </c>
      <c r="BC2" s="16" t="s">
        <v>75</v>
      </c>
      <c r="BD2" s="17" t="s">
        <v>76</v>
      </c>
      <c r="BE2" s="16" t="s">
        <v>67</v>
      </c>
      <c r="BF2" s="17" t="s">
        <v>69</v>
      </c>
      <c r="BG2" s="17" t="s">
        <v>72</v>
      </c>
      <c r="BH2" s="39" t="s">
        <v>71</v>
      </c>
      <c r="BI2" s="16" t="s">
        <v>74</v>
      </c>
      <c r="BJ2" s="17" t="s">
        <v>70</v>
      </c>
      <c r="BK2" s="16" t="s">
        <v>75</v>
      </c>
      <c r="BL2" s="17" t="s">
        <v>76</v>
      </c>
      <c r="BM2" s="16" t="s">
        <v>67</v>
      </c>
      <c r="BN2" s="17" t="s">
        <v>69</v>
      </c>
      <c r="BO2" s="17" t="s">
        <v>72</v>
      </c>
      <c r="BP2" s="17" t="s">
        <v>71</v>
      </c>
      <c r="BQ2" s="31" t="s">
        <v>74</v>
      </c>
      <c r="BR2" s="17" t="s">
        <v>70</v>
      </c>
      <c r="BS2" s="16" t="s">
        <v>75</v>
      </c>
      <c r="BT2" s="17" t="s">
        <v>76</v>
      </c>
      <c r="BU2" s="16" t="s">
        <v>67</v>
      </c>
      <c r="BV2" s="17" t="s">
        <v>69</v>
      </c>
      <c r="BW2" s="17" t="s">
        <v>72</v>
      </c>
      <c r="BX2" s="17" t="s">
        <v>71</v>
      </c>
      <c r="BY2" s="31" t="s">
        <v>74</v>
      </c>
      <c r="BZ2" s="17" t="s">
        <v>70</v>
      </c>
      <c r="CA2" s="16" t="s">
        <v>75</v>
      </c>
      <c r="CB2" s="17" t="s">
        <v>76</v>
      </c>
      <c r="CC2" s="16" t="s">
        <v>67</v>
      </c>
      <c r="CD2" s="17" t="s">
        <v>69</v>
      </c>
      <c r="CE2" s="17" t="s">
        <v>72</v>
      </c>
      <c r="CF2" s="39" t="s">
        <v>71</v>
      </c>
    </row>
    <row r="3" spans="1:84" ht="15.75" thickTop="1" x14ac:dyDescent="0.25">
      <c r="A3" s="3" t="s">
        <v>1</v>
      </c>
      <c r="B3" s="33">
        <v>2755.7285221299999</v>
      </c>
      <c r="C3" s="34" t="s">
        <v>73</v>
      </c>
      <c r="D3" s="35">
        <v>155.51</v>
      </c>
      <c r="E3" s="6">
        <v>2759.2101116220001</v>
      </c>
      <c r="F3" s="5">
        <v>5.9500557941795558E-4</v>
      </c>
      <c r="G3" s="6">
        <v>2758.019332075</v>
      </c>
      <c r="H3" s="5">
        <v>6.3075235385450575E-4</v>
      </c>
      <c r="I3" s="6">
        <v>2755.9733165799998</v>
      </c>
      <c r="J3" s="5">
        <v>5.9434124754601398E-5</v>
      </c>
      <c r="K3" s="5">
        <f>(E3-B3)/B3</f>
        <v>1.2634007537539278E-3</v>
      </c>
      <c r="L3" s="5">
        <f>(G3-B3)/B3</f>
        <v>8.312901385617782E-4</v>
      </c>
      <c r="M3" s="33">
        <v>2757.9944737679998</v>
      </c>
      <c r="N3" s="26">
        <v>6.6938570158680774E-4</v>
      </c>
      <c r="O3" s="27">
        <v>2757.9944737679998</v>
      </c>
      <c r="P3" s="26">
        <v>6.6938570158680774E-4</v>
      </c>
      <c r="Q3" s="42">
        <v>2755.7285221299999</v>
      </c>
      <c r="R3" s="26">
        <v>0</v>
      </c>
      <c r="S3" s="26">
        <f>(M3-B3)/B3</f>
        <v>8.2226954498714519E-4</v>
      </c>
      <c r="T3" s="40">
        <f>(O3-B3)/B3</f>
        <v>8.2226954498714519E-4</v>
      </c>
      <c r="U3" s="36">
        <v>2758.2152967669999</v>
      </c>
      <c r="V3" s="26">
        <v>6.7304545523869639E-4</v>
      </c>
      <c r="W3" s="25">
        <v>2757.3553821169999</v>
      </c>
      <c r="X3" s="26">
        <v>5.2240553920059583E-4</v>
      </c>
      <c r="Y3" s="25">
        <v>2755.9733165799998</v>
      </c>
      <c r="Z3" s="26">
        <v>2.6126893075986289E-4</v>
      </c>
      <c r="AA3" s="28">
        <f>(U3-B3)/B3</f>
        <v>9.0240189373876978E-4</v>
      </c>
      <c r="AB3" s="40">
        <f>(W3-B3)/B3</f>
        <v>5.9035568051621118E-4</v>
      </c>
      <c r="AC3" s="6">
        <v>2759.796986885</v>
      </c>
      <c r="AD3" s="5">
        <v>5.3086812978555198E-4</v>
      </c>
      <c r="AE3" s="6">
        <v>2758.7233374250004</v>
      </c>
      <c r="AF3" s="5">
        <v>5.6997764174878556E-4</v>
      </c>
      <c r="AG3" s="6">
        <v>2756.6673255300002</v>
      </c>
      <c r="AH3" s="5">
        <v>0</v>
      </c>
      <c r="AI3" s="5">
        <f>(AC3-B3)/B3</f>
        <v>1.4763663119672942E-3</v>
      </c>
      <c r="AJ3" s="5">
        <f>(AE3-B3)/B3</f>
        <v>1.0867599151914052E-3</v>
      </c>
      <c r="AK3" s="33">
        <v>2759.2105047270002</v>
      </c>
      <c r="AL3" s="26">
        <v>6.1039561469782499E-4</v>
      </c>
      <c r="AM3" s="27">
        <v>2758.3650028980001</v>
      </c>
      <c r="AN3" s="26">
        <v>6.7061204105696469E-4</v>
      </c>
      <c r="AO3" s="27">
        <v>2756.1028279699999</v>
      </c>
      <c r="AP3" s="26">
        <v>6.8170597726190791E-4</v>
      </c>
      <c r="AQ3" s="26">
        <f>(AK3-B3)/B3</f>
        <v>1.2635434038723631E-3</v>
      </c>
      <c r="AR3" s="40">
        <f>(AM3-B3)/B3</f>
        <v>9.5672732158767011E-4</v>
      </c>
      <c r="AS3" s="6">
        <v>2762.9546752829997</v>
      </c>
      <c r="AT3" s="5">
        <v>4.348851517701599E-4</v>
      </c>
      <c r="AU3" s="6">
        <v>2760.1227634070001</v>
      </c>
      <c r="AV3" s="5">
        <v>5.2142810519533963E-4</v>
      </c>
      <c r="AW3" s="6">
        <v>2757.4266740399999</v>
      </c>
      <c r="AX3" s="5">
        <v>2.271938967990723E-3</v>
      </c>
      <c r="AY3" s="5">
        <f>(AS3-B3)/B3</f>
        <v>2.6222296917021654E-3</v>
      </c>
      <c r="AZ3" s="5">
        <f>(AU3-B3)/B3</f>
        <v>1.594584242138538E-3</v>
      </c>
      <c r="BA3" s="33">
        <v>2762.0001454550002</v>
      </c>
      <c r="BB3" s="26">
        <v>7.635765315585877E-4</v>
      </c>
      <c r="BC3" s="27">
        <v>2759.8587877800005</v>
      </c>
      <c r="BD3" s="26">
        <v>5.3391847944748885E-4</v>
      </c>
      <c r="BE3" s="27">
        <v>2757.5248570200001</v>
      </c>
      <c r="BF3" s="26">
        <v>1.0003337818607391E-3</v>
      </c>
      <c r="BG3" s="26">
        <f>(BA3-B3)/B3</f>
        <v>2.2758494803228049E-3</v>
      </c>
      <c r="BH3" s="40">
        <f>(BC3-B3)/B3</f>
        <v>1.4987926484166915E-3</v>
      </c>
      <c r="BI3" s="6">
        <v>2762.4360263580002</v>
      </c>
      <c r="BJ3" s="5">
        <v>9.4076702454042179E-4</v>
      </c>
      <c r="BK3" s="6">
        <v>2760.52361647</v>
      </c>
      <c r="BL3" s="5">
        <v>5.477304346867102E-4</v>
      </c>
      <c r="BM3" s="6">
        <v>2758.9392571499998</v>
      </c>
      <c r="BN3" s="5">
        <v>4.2966347937482084E-5</v>
      </c>
      <c r="BO3" s="5">
        <f t="shared" ref="BO3:BO62" si="0">(BI3-B3)/B3</f>
        <v>2.4340221375710198E-3</v>
      </c>
      <c r="BP3" s="5">
        <f t="shared" ref="BP3:BP62" si="1">(BK3-B3)/B3</f>
        <v>1.7400459811236441E-3</v>
      </c>
      <c r="BQ3" s="33">
        <v>2762.5513307430001</v>
      </c>
      <c r="BR3" s="5">
        <v>5.6468545692065701E-4</v>
      </c>
      <c r="BS3" s="6">
        <v>2758.6570139559999</v>
      </c>
      <c r="BT3" s="5">
        <v>6.320735938229443E-4</v>
      </c>
      <c r="BU3" s="6">
        <v>2755.8759024300002</v>
      </c>
      <c r="BV3" s="5">
        <v>8.5873937326374583E-4</v>
      </c>
      <c r="BW3" s="5">
        <f t="shared" ref="BW3:BW62" si="2">(BQ3-B3)/B3</f>
        <v>2.475863844427841E-3</v>
      </c>
      <c r="BX3" s="5">
        <f t="shared" ref="BX3:BX62" si="3">(BS3-B3)/B3</f>
        <v>1.0626924250638783E-3</v>
      </c>
      <c r="BY3" s="33">
        <v>2765.7030067770002</v>
      </c>
      <c r="BZ3" s="26">
        <v>3.5378450382413318E-4</v>
      </c>
      <c r="CA3" s="27">
        <v>2763.6381753039996</v>
      </c>
      <c r="CB3" s="26">
        <v>5.8039813274843126E-4</v>
      </c>
      <c r="CC3" s="25">
        <v>2761.04365521</v>
      </c>
      <c r="CD3" s="26">
        <v>0</v>
      </c>
      <c r="CE3" s="26">
        <f t="shared" ref="CE3:CE62" si="4">(BY3-B3)/B3</f>
        <v>3.6195454548224692E-3</v>
      </c>
      <c r="CF3" s="40">
        <f t="shared" ref="CF3:CF62" si="5">(CA3-B3)/B3</f>
        <v>2.870258485362715E-3</v>
      </c>
    </row>
    <row r="4" spans="1:84" x14ac:dyDescent="0.25">
      <c r="A4" s="3" t="s">
        <v>2</v>
      </c>
      <c r="B4" s="33">
        <v>2505.24854</v>
      </c>
      <c r="C4" s="34" t="s">
        <v>73</v>
      </c>
      <c r="D4" s="35">
        <v>144.47</v>
      </c>
      <c r="E4" s="6">
        <v>2506.3074654009997</v>
      </c>
      <c r="F4" s="5">
        <v>6.537458784525678E-4</v>
      </c>
      <c r="G4" s="6">
        <v>2506.2611109159998</v>
      </c>
      <c r="H4" s="5">
        <v>6.6204921357682631E-4</v>
      </c>
      <c r="I4" s="9">
        <v>2505.2485430199999</v>
      </c>
      <c r="J4" s="5">
        <v>0</v>
      </c>
      <c r="K4" s="5">
        <f>(E4-B4)/B4</f>
        <v>4.2268277342242031E-4</v>
      </c>
      <c r="L4" s="5">
        <f>(G4-B4)/B4</f>
        <v>4.041798248088117E-4</v>
      </c>
      <c r="M4" s="33">
        <v>2506.5854732479997</v>
      </c>
      <c r="N4" s="26">
        <v>3.9458163124555888E-4</v>
      </c>
      <c r="O4" s="27">
        <v>2506.5750318549999</v>
      </c>
      <c r="P4" s="26">
        <v>3.9670166159480938E-4</v>
      </c>
      <c r="Q4" s="27">
        <v>2505.4467230800001</v>
      </c>
      <c r="R4" s="26">
        <v>0</v>
      </c>
      <c r="S4" s="26">
        <f>(M4-B4)/B4</f>
        <v>5.3365293967986725E-4</v>
      </c>
      <c r="T4" s="40">
        <f>(O4-B4)/B4</f>
        <v>5.2948513244113423E-4</v>
      </c>
      <c r="U4" s="36">
        <v>2506.837488442</v>
      </c>
      <c r="V4" s="26">
        <v>4.0232737686211049E-4</v>
      </c>
      <c r="W4" s="25">
        <v>2506.4688414799998</v>
      </c>
      <c r="X4" s="26">
        <v>2.7505399080303037E-4</v>
      </c>
      <c r="Y4" s="25">
        <v>2505.8608917199999</v>
      </c>
      <c r="Z4" s="26">
        <v>0</v>
      </c>
      <c r="AA4" s="28">
        <f t="shared" ref="AA4:AA62" si="6">(U4-B4)/B4</f>
        <v>6.3424782676450386E-4</v>
      </c>
      <c r="AB4" s="40">
        <f t="shared" ref="AB4:AB62" si="7">(W4-B4)/B4</f>
        <v>4.8709797072659375E-4</v>
      </c>
      <c r="AC4" s="6">
        <v>2510.9167010160004</v>
      </c>
      <c r="AD4" s="5">
        <v>1.1040035439720318E-3</v>
      </c>
      <c r="AE4" s="6">
        <v>2508.4235071889998</v>
      </c>
      <c r="AF4" s="5">
        <v>8.09660511869372E-4</v>
      </c>
      <c r="AG4" s="6">
        <v>2506.4062224200002</v>
      </c>
      <c r="AH4" s="5">
        <v>0</v>
      </c>
      <c r="AI4" s="5">
        <f t="shared" ref="AI4:AI62" si="8">(AC4-B4)/B4</f>
        <v>2.2625144473690981E-3</v>
      </c>
      <c r="AJ4" s="5">
        <f t="shared" ref="AJ4:AJ62" si="9">(AE4-B4)/B4</f>
        <v>1.2673262306340848E-3</v>
      </c>
      <c r="AK4" s="33">
        <v>2510.6014032289995</v>
      </c>
      <c r="AL4" s="26">
        <v>1.5841452776185084E-3</v>
      </c>
      <c r="AM4" s="27">
        <v>2509.5385612750001</v>
      </c>
      <c r="AN4" s="26">
        <v>1.3936264273814057E-3</v>
      </c>
      <c r="AO4" s="27">
        <v>2505.9604898100001</v>
      </c>
      <c r="AP4" s="26">
        <v>0</v>
      </c>
      <c r="AQ4" s="26">
        <f t="shared" ref="AQ4:AQ62" si="10">(AK4-B4)/B4</f>
        <v>2.1366595543448426E-3</v>
      </c>
      <c r="AR4" s="40">
        <f t="shared" ref="AR4:AR62" si="11">(AM4-B4)/B4</f>
        <v>1.7124134418216534E-3</v>
      </c>
      <c r="AS4" s="6">
        <v>2512.4844882130001</v>
      </c>
      <c r="AT4" s="5">
        <v>9.0114897399158492E-4</v>
      </c>
      <c r="AU4" s="6">
        <v>2508.8668159929998</v>
      </c>
      <c r="AV4" s="5">
        <v>3.6310363449280832E-4</v>
      </c>
      <c r="AW4" s="6">
        <v>2507.5928932400002</v>
      </c>
      <c r="AX4" s="5">
        <v>6.9144643803421412E-4</v>
      </c>
      <c r="AY4" s="5">
        <f t="shared" ref="AY4:AY62" si="12">(AS4-B4)/B4</f>
        <v>2.8883155094065155E-3</v>
      </c>
      <c r="AZ4" s="5">
        <f t="shared" ref="AZ4:AZ62" si="13">(AU4-B4)/B4</f>
        <v>1.4442782563201374E-3</v>
      </c>
      <c r="BA4" s="33">
        <v>2510.8302058239997</v>
      </c>
      <c r="BB4" s="26">
        <v>6.5500868467588131E-4</v>
      </c>
      <c r="BC4" s="27">
        <v>2509.4735251280003</v>
      </c>
      <c r="BD4" s="26">
        <v>3.5410793302959547E-4</v>
      </c>
      <c r="BE4" s="27">
        <v>2508.1929237600002</v>
      </c>
      <c r="BF4" s="26">
        <v>5.3058728460780933E-4</v>
      </c>
      <c r="BG4" s="26">
        <f t="shared" ref="BG4:BG62" si="14">(BA4-B4)/B4</f>
        <v>2.2279888541516238E-3</v>
      </c>
      <c r="BH4" s="40">
        <f t="shared" ref="BH4:BH62" si="15">(BC4-B4)/B4</f>
        <v>1.6864534837730306E-3</v>
      </c>
      <c r="BI4" s="6">
        <v>2514.4212916639999</v>
      </c>
      <c r="BJ4" s="5">
        <v>2.4919762193982031E-3</v>
      </c>
      <c r="BK4" s="6">
        <v>2509.3245707240003</v>
      </c>
      <c r="BL4" s="5">
        <v>1.522061998148902E-3</v>
      </c>
      <c r="BM4" s="6">
        <v>2506.1662382200002</v>
      </c>
      <c r="BN4" s="5">
        <v>8.3646241131728053E-4</v>
      </c>
      <c r="BO4" s="5">
        <f t="shared" si="0"/>
        <v>3.6614138348125178E-3</v>
      </c>
      <c r="BP4" s="5">
        <f t="shared" si="1"/>
        <v>1.626996547017346E-3</v>
      </c>
      <c r="BQ4" s="33">
        <v>2511.106516023</v>
      </c>
      <c r="BR4" s="5">
        <v>6.7709583385821518E-4</v>
      </c>
      <c r="BS4" s="6">
        <v>2508.4262018190007</v>
      </c>
      <c r="BT4" s="5">
        <v>4.7998252437467926E-4</v>
      </c>
      <c r="BU4" s="6">
        <v>2506.07415244</v>
      </c>
      <c r="BV4" s="5">
        <v>3.3239975277170948E-4</v>
      </c>
      <c r="BW4" s="5">
        <f t="shared" si="2"/>
        <v>2.3382813838502396E-3</v>
      </c>
      <c r="BX4" s="5">
        <f t="shared" si="3"/>
        <v>1.2684018245154251E-3</v>
      </c>
      <c r="BY4" s="33">
        <v>2518.0619632119997</v>
      </c>
      <c r="BZ4" s="26">
        <v>1.6949891038343851E-3</v>
      </c>
      <c r="CA4" s="27">
        <v>2511.436412261</v>
      </c>
      <c r="CB4" s="26">
        <v>1.0462354661956502E-3</v>
      </c>
      <c r="CC4" s="25">
        <v>2506.18269457</v>
      </c>
      <c r="CD4" s="26">
        <v>5.3308832229288739E-3</v>
      </c>
      <c r="CE4" s="26">
        <f t="shared" si="4"/>
        <v>5.1146315454991282E-3</v>
      </c>
      <c r="CF4" s="40">
        <f t="shared" si="5"/>
        <v>2.4699634236689102E-3</v>
      </c>
    </row>
    <row r="5" spans="1:84" x14ac:dyDescent="0.25">
      <c r="A5" s="3" t="s">
        <v>3</v>
      </c>
      <c r="B5" s="33">
        <v>2196.2449999999999</v>
      </c>
      <c r="C5" s="34" t="s">
        <v>73</v>
      </c>
      <c r="D5" s="35">
        <v>91.69</v>
      </c>
      <c r="E5" s="6">
        <v>2198.1597224769998</v>
      </c>
      <c r="F5" s="5">
        <v>6.9150458053206547E-4</v>
      </c>
      <c r="G5" s="6">
        <v>2197.7730575819996</v>
      </c>
      <c r="H5" s="5">
        <v>5.8587698529896182E-4</v>
      </c>
      <c r="I5" s="9">
        <v>2196.2449881100001</v>
      </c>
      <c r="J5" s="5">
        <v>0</v>
      </c>
      <c r="K5" s="5">
        <f>(E5-B5)/B5</f>
        <v>8.718164307715857E-4</v>
      </c>
      <c r="L5" s="5">
        <f>(G5-B5)/B5</f>
        <v>6.9575916257054503E-4</v>
      </c>
      <c r="M5" s="33">
        <v>2197.6096079869994</v>
      </c>
      <c r="N5" s="26">
        <v>6.5212188875938355E-4</v>
      </c>
      <c r="O5" s="27">
        <v>2197.6096079869994</v>
      </c>
      <c r="P5" s="26">
        <v>6.5212188875938355E-4</v>
      </c>
      <c r="Q5" s="42">
        <v>2196.2449881100001</v>
      </c>
      <c r="R5" s="26">
        <v>0</v>
      </c>
      <c r="S5" s="26">
        <f>(M5-B5)/B5</f>
        <v>6.2133686678833404E-4</v>
      </c>
      <c r="T5" s="40">
        <f>(O5-B5)/B5</f>
        <v>6.2133686678833404E-4</v>
      </c>
      <c r="U5" s="36">
        <v>2199.1301833950001</v>
      </c>
      <c r="V5" s="26">
        <v>5.7808400662034173E-4</v>
      </c>
      <c r="W5" s="25">
        <v>2198.5892297220003</v>
      </c>
      <c r="X5" s="26">
        <v>4.7057280840312585E-4</v>
      </c>
      <c r="Y5" s="25">
        <v>2197.4591896400002</v>
      </c>
      <c r="Z5" s="26">
        <v>0</v>
      </c>
      <c r="AA5" s="28">
        <f t="shared" si="6"/>
        <v>1.3136892263842332E-3</v>
      </c>
      <c r="AB5" s="40">
        <f t="shared" si="7"/>
        <v>1.0673807894840347E-3</v>
      </c>
      <c r="AC5" s="6">
        <v>2200.2691473969999</v>
      </c>
      <c r="AD5" s="5">
        <v>6.5116537179120404E-4</v>
      </c>
      <c r="AE5" s="6">
        <v>2199.3067316820002</v>
      </c>
      <c r="AF5" s="5">
        <v>5.4270602262909847E-4</v>
      </c>
      <c r="AG5" s="6">
        <v>2197.5777726400001</v>
      </c>
      <c r="AH5" s="5">
        <v>1.8425831266601384E-4</v>
      </c>
      <c r="AI5" s="5">
        <f t="shared" si="8"/>
        <v>1.8322852855669467E-3</v>
      </c>
      <c r="AJ5" s="5">
        <f t="shared" si="9"/>
        <v>1.3940756527620096E-3</v>
      </c>
      <c r="AK5" s="33">
        <v>2199.8468319689996</v>
      </c>
      <c r="AL5" s="26">
        <v>5.8647410525649506E-4</v>
      </c>
      <c r="AM5" s="27">
        <v>2199.2251288580001</v>
      </c>
      <c r="AN5" s="26">
        <v>4.3750646225361759E-4</v>
      </c>
      <c r="AO5" s="27">
        <v>2197.4871088899999</v>
      </c>
      <c r="AP5" s="26">
        <v>7.5141700804567593E-5</v>
      </c>
      <c r="AQ5" s="26">
        <f t="shared" si="10"/>
        <v>1.6399955237233117E-3</v>
      </c>
      <c r="AR5" s="40">
        <f t="shared" si="11"/>
        <v>1.3569200421629515E-3</v>
      </c>
      <c r="AS5" s="6">
        <v>2200.6397160869997</v>
      </c>
      <c r="AT5" s="5">
        <v>3.6179970137162641E-4</v>
      </c>
      <c r="AU5" s="6">
        <v>2199.2775517599998</v>
      </c>
      <c r="AV5" s="5">
        <v>3.9218826690630751E-4</v>
      </c>
      <c r="AW5" s="6">
        <v>2197.6104584599998</v>
      </c>
      <c r="AX5" s="5">
        <v>7.3746432401662046E-4</v>
      </c>
      <c r="AY5" s="5">
        <f t="shared" si="12"/>
        <v>2.0010135877371509E-3</v>
      </c>
      <c r="AZ5" s="5">
        <f t="shared" si="13"/>
        <v>1.380789374591602E-3</v>
      </c>
      <c r="BA5" s="33">
        <v>2200.5827390960003</v>
      </c>
      <c r="BB5" s="26">
        <v>2.9749420774888443E-4</v>
      </c>
      <c r="BC5" s="27">
        <v>2199.6572173020004</v>
      </c>
      <c r="BD5" s="26">
        <v>1.8050506912273485E-4</v>
      </c>
      <c r="BE5" s="27">
        <v>2199.3307857</v>
      </c>
      <c r="BF5" s="26">
        <v>4.0871620628188463E-4</v>
      </c>
      <c r="BG5" s="26">
        <f t="shared" si="14"/>
        <v>1.9750706756306354E-3</v>
      </c>
      <c r="BH5" s="40">
        <f t="shared" si="15"/>
        <v>1.5536596791343859E-3</v>
      </c>
      <c r="BI5" s="6">
        <v>2199.7975968050005</v>
      </c>
      <c r="BJ5" s="5">
        <v>5.5484516610177718E-4</v>
      </c>
      <c r="BK5" s="6">
        <v>2199.2934147320002</v>
      </c>
      <c r="BL5" s="5">
        <v>5.2033131248211935E-4</v>
      </c>
      <c r="BM5" s="6">
        <v>2197.22184771</v>
      </c>
      <c r="BN5" s="5">
        <v>4.3890291015511883E-4</v>
      </c>
      <c r="BO5" s="5">
        <f t="shared" si="0"/>
        <v>1.6175776404729783E-3</v>
      </c>
      <c r="BP5" s="5">
        <f t="shared" si="1"/>
        <v>1.3880121443647273E-3</v>
      </c>
      <c r="BQ5" s="33">
        <v>2198.0990945529998</v>
      </c>
      <c r="BR5" s="5">
        <v>5.378162366788885E-4</v>
      </c>
      <c r="BS5" s="6">
        <v>2197.2898385590001</v>
      </c>
      <c r="BT5" s="5">
        <v>4.9597385793810492E-4</v>
      </c>
      <c r="BU5" s="9">
        <v>2196.2449881100001</v>
      </c>
      <c r="BV5" s="5">
        <v>4.8757439597834821E-4</v>
      </c>
      <c r="BW5" s="5">
        <f t="shared" si="2"/>
        <v>8.4421116633156504E-4</v>
      </c>
      <c r="BX5" s="5">
        <f t="shared" si="3"/>
        <v>4.757386170487603E-4</v>
      </c>
      <c r="BY5" s="33">
        <v>2203.5058381879999</v>
      </c>
      <c r="BZ5" s="26">
        <v>5.0617498817864847E-4</v>
      </c>
      <c r="CA5" s="27">
        <v>2201.1547209609998</v>
      </c>
      <c r="CB5" s="26">
        <v>5.3168367726983638E-4</v>
      </c>
      <c r="CC5" s="25">
        <v>2198.4186632400001</v>
      </c>
      <c r="CD5" s="26">
        <v>3.5159695825482052E-4</v>
      </c>
      <c r="CE5" s="26">
        <f t="shared" si="4"/>
        <v>3.3060237760359069E-3</v>
      </c>
      <c r="CF5" s="40">
        <f t="shared" si="5"/>
        <v>2.2355069498165951E-3</v>
      </c>
    </row>
    <row r="6" spans="1:84" x14ac:dyDescent="0.25">
      <c r="A6" s="3" t="s">
        <v>4</v>
      </c>
      <c r="B6" s="33">
        <v>1995.6129729500001</v>
      </c>
      <c r="C6" s="34" t="s">
        <v>73</v>
      </c>
      <c r="D6" s="35">
        <v>54.44</v>
      </c>
      <c r="E6" s="6">
        <v>1997.8275541609996</v>
      </c>
      <c r="F6" s="5">
        <v>5.9255164996661143E-4</v>
      </c>
      <c r="G6" s="6">
        <v>1997.0482809489999</v>
      </c>
      <c r="H6" s="5">
        <v>4.3106668543408923E-4</v>
      </c>
      <c r="I6" s="9">
        <v>1995.6129729500001</v>
      </c>
      <c r="J6" s="5">
        <v>0</v>
      </c>
      <c r="K6" s="5">
        <f>(E6-B6)/B6</f>
        <v>1.1097248018616817E-3</v>
      </c>
      <c r="L6" s="5">
        <f>(G6-B6)/B6</f>
        <v>7.1923164383829754E-4</v>
      </c>
      <c r="M6" s="33">
        <v>1997.4442758</v>
      </c>
      <c r="N6" s="26">
        <v>4.1497404998551689E-4</v>
      </c>
      <c r="O6" s="27">
        <v>1997.3678701240001</v>
      </c>
      <c r="P6" s="26">
        <v>3.9728044238711334E-4</v>
      </c>
      <c r="Q6" s="42">
        <v>1995.6129729500001</v>
      </c>
      <c r="R6" s="26">
        <v>4.8588551534644225E-5</v>
      </c>
      <c r="S6" s="26">
        <f>(M6-B6)/B6</f>
        <v>9.1766433412828505E-4</v>
      </c>
      <c r="T6" s="40">
        <f>(O6-B6)/B6</f>
        <v>8.7937751346937941E-4</v>
      </c>
      <c r="U6" s="36">
        <v>1998.9696844279999</v>
      </c>
      <c r="V6" s="26">
        <v>3.9133988912977527E-4</v>
      </c>
      <c r="W6" s="25">
        <v>1997.9858893209998</v>
      </c>
      <c r="X6" s="26">
        <v>2.8149000963353384E-4</v>
      </c>
      <c r="Y6" s="25">
        <v>1997.2767012199999</v>
      </c>
      <c r="Z6" s="26">
        <v>3.3228695198283474E-4</v>
      </c>
      <c r="AA6" s="28">
        <f t="shared" si="6"/>
        <v>1.6820453281769451E-3</v>
      </c>
      <c r="AB6" s="40">
        <f t="shared" si="7"/>
        <v>1.189066418771572E-3</v>
      </c>
      <c r="AC6" s="6">
        <v>1999.828736166</v>
      </c>
      <c r="AD6" s="5">
        <v>3.3000916825528533E-4</v>
      </c>
      <c r="AE6" s="6">
        <v>1999.349094017</v>
      </c>
      <c r="AF6" s="5">
        <v>2.7424699463293766E-4</v>
      </c>
      <c r="AG6" s="6">
        <v>1998.72087042</v>
      </c>
      <c r="AH6" s="5">
        <v>0</v>
      </c>
      <c r="AI6" s="5">
        <f t="shared" si="8"/>
        <v>2.1125154391875862E-3</v>
      </c>
      <c r="AJ6" s="5">
        <f t="shared" si="9"/>
        <v>1.8721671574809379E-3</v>
      </c>
      <c r="AK6" s="33">
        <v>1998.3659854949997</v>
      </c>
      <c r="AL6" s="26">
        <v>7.390708799462994E-4</v>
      </c>
      <c r="AM6" s="27">
        <v>1997.6719484990001</v>
      </c>
      <c r="AN6" s="26">
        <v>6.4998600044509738E-4</v>
      </c>
      <c r="AO6" s="27">
        <v>1995.7100374199999</v>
      </c>
      <c r="AP6" s="26">
        <v>4.6185374329470424E-4</v>
      </c>
      <c r="AQ6" s="26">
        <f t="shared" si="10"/>
        <v>1.3795322952475958E-3</v>
      </c>
      <c r="AR6" s="40">
        <f t="shared" si="11"/>
        <v>1.0317509341284542E-3</v>
      </c>
      <c r="AS6" s="6">
        <v>1999.3451968180002</v>
      </c>
      <c r="AT6" s="5">
        <v>5.4455322264774847E-4</v>
      </c>
      <c r="AU6" s="6">
        <v>1997.9892756060003</v>
      </c>
      <c r="AV6" s="5">
        <v>2.7587211757299656E-4</v>
      </c>
      <c r="AW6" s="6">
        <v>1997.0416939900001</v>
      </c>
      <c r="AX6" s="5">
        <v>9.7549858339719109E-5</v>
      </c>
      <c r="AY6" s="5">
        <f t="shared" si="12"/>
        <v>1.8702142743053964E-3</v>
      </c>
      <c r="AZ6" s="5">
        <f t="shared" si="13"/>
        <v>1.1907632833672566E-3</v>
      </c>
      <c r="BA6" s="33">
        <v>1999.6316218980003</v>
      </c>
      <c r="BB6" s="26">
        <v>3.9714901618906882E-4</v>
      </c>
      <c r="BC6" s="27">
        <v>1998.0225162430002</v>
      </c>
      <c r="BD6" s="26">
        <v>3.462948154889481E-4</v>
      </c>
      <c r="BE6" s="27">
        <v>1996.62994331</v>
      </c>
      <c r="BF6" s="26">
        <v>2.4020423228464824E-4</v>
      </c>
      <c r="BG6" s="26">
        <f t="shared" si="14"/>
        <v>2.0137416435310365E-3</v>
      </c>
      <c r="BH6" s="40">
        <f t="shared" si="15"/>
        <v>1.2074201389050804E-3</v>
      </c>
      <c r="BI6" s="6">
        <v>2000.0640074750002</v>
      </c>
      <c r="BJ6" s="5">
        <v>4.1921491983398784E-4</v>
      </c>
      <c r="BK6" s="6">
        <v>1999.2322787370001</v>
      </c>
      <c r="BL6" s="5">
        <v>4.1597201528712424E-4</v>
      </c>
      <c r="BM6" s="6">
        <v>1997.8951552999999</v>
      </c>
      <c r="BN6" s="5">
        <v>4.1236288528981275E-4</v>
      </c>
      <c r="BO6" s="5">
        <f t="shared" si="0"/>
        <v>2.2304096963352365E-3</v>
      </c>
      <c r="BP6" s="5">
        <f t="shared" si="1"/>
        <v>1.8136311178864599E-3</v>
      </c>
      <c r="BQ6" s="33">
        <v>1998.5512567840001</v>
      </c>
      <c r="BR6" s="5">
        <v>2.7152759584651767E-4</v>
      </c>
      <c r="BS6" s="6">
        <v>1997.7081171760001</v>
      </c>
      <c r="BT6" s="5">
        <v>3.6786836721275731E-4</v>
      </c>
      <c r="BU6" s="6">
        <v>1996.4791615300001</v>
      </c>
      <c r="BV6" s="5">
        <v>7.3481380791196049E-4</v>
      </c>
      <c r="BW6" s="5">
        <f t="shared" si="2"/>
        <v>1.4723715839832948E-3</v>
      </c>
      <c r="BX6" s="5">
        <f t="shared" si="3"/>
        <v>1.0498750280736402E-3</v>
      </c>
      <c r="BY6" s="33">
        <v>2000.9673711210003</v>
      </c>
      <c r="BZ6" s="26">
        <v>5.6242390467277467E-4</v>
      </c>
      <c r="CA6" s="27">
        <v>1998.9912298159998</v>
      </c>
      <c r="CB6" s="26">
        <v>3.2102816928097607E-4</v>
      </c>
      <c r="CC6" s="25">
        <v>1997.9040382799999</v>
      </c>
      <c r="CD6" s="26">
        <v>3.1323340527947968E-4</v>
      </c>
      <c r="CE6" s="26">
        <f t="shared" si="4"/>
        <v>2.6830844675684207E-3</v>
      </c>
      <c r="CF6" s="40">
        <f t="shared" si="5"/>
        <v>1.6928417041736259E-3</v>
      </c>
    </row>
    <row r="7" spans="1:84" x14ac:dyDescent="0.25">
      <c r="A7" s="3" t="s">
        <v>5</v>
      </c>
      <c r="B7" s="33">
        <v>1972.27072</v>
      </c>
      <c r="C7" s="34" t="s">
        <v>73</v>
      </c>
      <c r="D7" s="35">
        <v>312.98</v>
      </c>
      <c r="E7" s="6">
        <v>1973.3226568720002</v>
      </c>
      <c r="F7" s="5">
        <v>3.3774161015658473E-4</v>
      </c>
      <c r="G7" s="6">
        <v>1973.2393492530002</v>
      </c>
      <c r="H7" s="5">
        <v>3.2651332003722118E-4</v>
      </c>
      <c r="I7" s="9">
        <v>1972.2707215299999</v>
      </c>
      <c r="J7" s="5">
        <v>1.3093053071184049E-4</v>
      </c>
      <c r="K7" s="5">
        <f>(E7-B7)/B7</f>
        <v>5.3336332651136723E-4</v>
      </c>
      <c r="L7" s="5">
        <f>(G7-B7)/B7</f>
        <v>4.9112388232394621E-4</v>
      </c>
      <c r="M7" s="33">
        <v>1973.0503317560001</v>
      </c>
      <c r="N7" s="26">
        <v>3.4063034802511407E-4</v>
      </c>
      <c r="O7" s="27">
        <v>1973.0503317560001</v>
      </c>
      <c r="P7" s="26">
        <v>3.4063034802511407E-4</v>
      </c>
      <c r="Q7" s="42">
        <v>1972.2707215299999</v>
      </c>
      <c r="R7" s="26">
        <v>0</v>
      </c>
      <c r="S7" s="26">
        <f>(M7-B7)/B7</f>
        <v>3.9528638137472429E-4</v>
      </c>
      <c r="T7" s="40">
        <f>(O7-B7)/B7</f>
        <v>3.9528638137472429E-4</v>
      </c>
      <c r="U7" s="36">
        <v>1973.7622130160003</v>
      </c>
      <c r="V7" s="26">
        <v>2.9021288597720521E-4</v>
      </c>
      <c r="W7" s="25">
        <v>1973.4395933780002</v>
      </c>
      <c r="X7" s="26">
        <v>2.8232484617505215E-4</v>
      </c>
      <c r="Y7" s="25">
        <v>1972.5101526999999</v>
      </c>
      <c r="Z7" s="26">
        <v>2.488097948968099E-4</v>
      </c>
      <c r="AA7" s="28">
        <f t="shared" si="6"/>
        <v>7.5623138389453802E-4</v>
      </c>
      <c r="AB7" s="40">
        <f t="shared" si="7"/>
        <v>5.9265361805917356E-4</v>
      </c>
      <c r="AC7" s="6">
        <v>1975.7563639880002</v>
      </c>
      <c r="AD7" s="5">
        <v>6.7724657692788031E-4</v>
      </c>
      <c r="AE7" s="6">
        <v>1974.132016213</v>
      </c>
      <c r="AF7" s="5">
        <v>3.5114391389399991E-4</v>
      </c>
      <c r="AG7" s="6">
        <v>1973.44104294</v>
      </c>
      <c r="AH7" s="5">
        <v>1.6995474893751813E-3</v>
      </c>
      <c r="AI7" s="5">
        <f t="shared" si="8"/>
        <v>1.76732532337154E-3</v>
      </c>
      <c r="AJ7" s="5">
        <f t="shared" si="9"/>
        <v>9.4373261952601499E-4</v>
      </c>
      <c r="AK7" s="33">
        <v>1974.144833332</v>
      </c>
      <c r="AL7" s="26">
        <v>5.51317087103591E-4</v>
      </c>
      <c r="AM7" s="27">
        <v>1973.6174911269998</v>
      </c>
      <c r="AN7" s="26">
        <v>2.508133429699947E-4</v>
      </c>
      <c r="AO7" s="27">
        <v>1973.44104294</v>
      </c>
      <c r="AP7" s="26">
        <v>1.4299690271472201E-3</v>
      </c>
      <c r="AQ7" s="26">
        <f t="shared" si="10"/>
        <v>9.5023128062256029E-4</v>
      </c>
      <c r="AR7" s="40">
        <f t="shared" si="11"/>
        <v>6.8285307556550023E-4</v>
      </c>
      <c r="AS7" s="6">
        <v>1976.5279364579997</v>
      </c>
      <c r="AT7" s="5">
        <v>6.3102800534435327E-4</v>
      </c>
      <c r="AU7" s="6">
        <v>1974.4495918870002</v>
      </c>
      <c r="AV7" s="5">
        <v>4.5190577883845933E-4</v>
      </c>
      <c r="AW7" s="6">
        <v>1973.44104294</v>
      </c>
      <c r="AX7" s="5">
        <v>1.1286133352173041E-3</v>
      </c>
      <c r="AY7" s="5">
        <f t="shared" si="12"/>
        <v>2.1585355472902193E-3</v>
      </c>
      <c r="AZ7" s="5">
        <f t="shared" si="13"/>
        <v>1.1047529453767084E-3</v>
      </c>
      <c r="BA7" s="33">
        <v>1976.272477043</v>
      </c>
      <c r="BB7" s="26">
        <v>3.1665296384447608E-4</v>
      </c>
      <c r="BC7" s="27">
        <v>1973.8368200749999</v>
      </c>
      <c r="BD7" s="26">
        <v>5.6568418958558475E-4</v>
      </c>
      <c r="BE7" s="27">
        <v>1972.42515469</v>
      </c>
      <c r="BF7" s="26">
        <v>1.5326871022780092E-3</v>
      </c>
      <c r="BG7" s="26">
        <f t="shared" si="14"/>
        <v>2.0290100149131644E-3</v>
      </c>
      <c r="BH7" s="40">
        <f t="shared" si="15"/>
        <v>7.9405938501175681E-4</v>
      </c>
      <c r="BI7" s="6">
        <v>1978.5097000899998</v>
      </c>
      <c r="BJ7" s="5">
        <v>1.1990329449019805E-3</v>
      </c>
      <c r="BK7" s="6">
        <v>1976.6997721339999</v>
      </c>
      <c r="BL7" s="5">
        <v>7.5644519926401871E-4</v>
      </c>
      <c r="BM7" s="6">
        <v>1974.3335143300001</v>
      </c>
      <c r="BN7" s="5">
        <v>0</v>
      </c>
      <c r="BO7" s="5">
        <f t="shared" si="0"/>
        <v>3.1633487364248927E-3</v>
      </c>
      <c r="BP7" s="5">
        <f t="shared" si="1"/>
        <v>2.2456613532243195E-3</v>
      </c>
      <c r="BQ7" s="33">
        <v>1975.2535124650003</v>
      </c>
      <c r="BR7" s="5">
        <v>9.3075779444073243E-4</v>
      </c>
      <c r="BS7" s="6">
        <v>1974.1729164510002</v>
      </c>
      <c r="BT7" s="5">
        <v>6.796527631185564E-4</v>
      </c>
      <c r="BU7" s="6">
        <v>1972.81095205</v>
      </c>
      <c r="BV7" s="5">
        <v>8.1917840268871717E-4</v>
      </c>
      <c r="BW7" s="5">
        <f t="shared" si="2"/>
        <v>1.5123646235544832E-3</v>
      </c>
      <c r="BX7" s="5">
        <f t="shared" si="3"/>
        <v>9.6447025842387208E-4</v>
      </c>
      <c r="BY7" s="33">
        <v>1979.8335719090003</v>
      </c>
      <c r="BZ7" s="26">
        <v>8.0161547787457356E-4</v>
      </c>
      <c r="CA7" s="27">
        <v>1976.2821157789999</v>
      </c>
      <c r="CB7" s="26">
        <v>6.5221053207109342E-4</v>
      </c>
      <c r="CC7" s="25">
        <v>1973.2538363599999</v>
      </c>
      <c r="CD7" s="26">
        <v>1.3086417832732088E-3</v>
      </c>
      <c r="CE7" s="26">
        <f t="shared" si="4"/>
        <v>3.834591180768683E-3</v>
      </c>
      <c r="CF7" s="40">
        <f t="shared" si="5"/>
        <v>2.0338971411591714E-3</v>
      </c>
    </row>
    <row r="8" spans="1:84" x14ac:dyDescent="0.25">
      <c r="A8" s="3" t="s">
        <v>6</v>
      </c>
      <c r="B8" s="33">
        <v>76856.9212309</v>
      </c>
      <c r="C8" s="34" t="s">
        <v>73</v>
      </c>
      <c r="D8" s="35">
        <v>1000.99</v>
      </c>
      <c r="E8" s="6">
        <v>77041.196240720004</v>
      </c>
      <c r="F8" s="5">
        <v>2.3248815731656452E-3</v>
      </c>
      <c r="G8" s="6">
        <v>76887.83897438999</v>
      </c>
      <c r="H8" s="5">
        <v>3.1579310655198341E-4</v>
      </c>
      <c r="I8" s="6">
        <v>76857.826716399999</v>
      </c>
      <c r="J8" s="5">
        <v>1.6483676561410692E-3</v>
      </c>
      <c r="K8" s="5">
        <f>(E8-B8)/B8</f>
        <v>2.3976371531509895E-3</v>
      </c>
      <c r="L8" s="5">
        <f>(G8-B8)/B8</f>
        <v>4.0227663292814671E-4</v>
      </c>
      <c r="M8" s="33">
        <v>76866.30353805999</v>
      </c>
      <c r="N8" s="26">
        <v>1.0006035992654304E-4</v>
      </c>
      <c r="O8" s="27">
        <v>76866.30353805999</v>
      </c>
      <c r="P8" s="26">
        <v>1.0006035992654304E-4</v>
      </c>
      <c r="Q8" s="42">
        <v>76856.9212309</v>
      </c>
      <c r="R8" s="26">
        <v>0</v>
      </c>
      <c r="S8" s="26">
        <f>(M8-B8)/B8</f>
        <v>1.2207498049269727E-4</v>
      </c>
      <c r="T8" s="40">
        <f>(O8-B8)/B8</f>
        <v>1.2207498049269727E-4</v>
      </c>
      <c r="U8" s="36">
        <v>77253.229956080002</v>
      </c>
      <c r="V8" s="26">
        <v>3.1203316678142697E-3</v>
      </c>
      <c r="W8" s="25">
        <v>76978.54150485</v>
      </c>
      <c r="X8" s="26">
        <v>1.3898916323930701E-3</v>
      </c>
      <c r="Y8" s="25">
        <v>76901.066076500007</v>
      </c>
      <c r="Z8" s="26">
        <v>1.2742143771992177E-3</v>
      </c>
      <c r="AA8" s="28">
        <f t="shared" si="6"/>
        <v>5.156448096448967E-3</v>
      </c>
      <c r="AB8" s="40">
        <f t="shared" si="7"/>
        <v>1.5824244843820714E-3</v>
      </c>
      <c r="AC8" s="6">
        <v>77414.055182299999</v>
      </c>
      <c r="AD8" s="5">
        <v>2.916749073871659E-3</v>
      </c>
      <c r="AE8" s="6">
        <v>77041.856609020004</v>
      </c>
      <c r="AF8" s="5">
        <v>1.7541373672673184E-3</v>
      </c>
      <c r="AG8" s="6">
        <v>76936.812910499997</v>
      </c>
      <c r="AH8" s="5">
        <v>2.6422404773031012E-3</v>
      </c>
      <c r="AI8" s="5">
        <f t="shared" si="8"/>
        <v>7.2489756612317416E-3</v>
      </c>
      <c r="AJ8" s="5">
        <f t="shared" si="9"/>
        <v>2.4062293305297249E-3</v>
      </c>
      <c r="AK8" s="33">
        <v>77316.689744219984</v>
      </c>
      <c r="AL8" s="26">
        <v>3.8190540788274998E-3</v>
      </c>
      <c r="AM8" s="27">
        <v>77011.943603199994</v>
      </c>
      <c r="AN8" s="26">
        <v>1.6037748335774795E-3</v>
      </c>
      <c r="AO8" s="27">
        <v>76901.066076500007</v>
      </c>
      <c r="AP8" s="26">
        <v>5.0024492074660293E-4</v>
      </c>
      <c r="AQ8" s="26">
        <f t="shared" si="10"/>
        <v>5.9821354532106448E-3</v>
      </c>
      <c r="AR8" s="40">
        <f t="shared" si="11"/>
        <v>2.0170255302611362E-3</v>
      </c>
      <c r="AS8" s="6">
        <v>77425.556020329997</v>
      </c>
      <c r="AT8" s="5">
        <v>2.6606367547801621E-3</v>
      </c>
      <c r="AU8" s="6">
        <v>76943.576017029991</v>
      </c>
      <c r="AV8" s="5">
        <v>5.2483375694075708E-4</v>
      </c>
      <c r="AW8" s="6">
        <v>76891.499739999999</v>
      </c>
      <c r="AX8" s="5">
        <v>2.9364825954073083E-3</v>
      </c>
      <c r="AY8" s="5">
        <f t="shared" si="12"/>
        <v>7.3986152492585234E-3</v>
      </c>
      <c r="AZ8" s="5">
        <f t="shared" si="13"/>
        <v>1.1274818811653389E-3</v>
      </c>
      <c r="BA8" s="33">
        <v>77622.649046700011</v>
      </c>
      <c r="BB8" s="26">
        <v>3.6488251572873863E-3</v>
      </c>
      <c r="BC8" s="27">
        <v>76969.180613970006</v>
      </c>
      <c r="BD8" s="26">
        <v>4.5103237430183565E-4</v>
      </c>
      <c r="BE8" s="27">
        <v>76905.929604699995</v>
      </c>
      <c r="BF8" s="26">
        <v>1.3028753755052568E-2</v>
      </c>
      <c r="BG8" s="26">
        <f t="shared" si="14"/>
        <v>9.9630300503392288E-3</v>
      </c>
      <c r="BH8" s="40">
        <f t="shared" si="15"/>
        <v>1.4606281551761242E-3</v>
      </c>
      <c r="BI8" s="6">
        <v>77218.672062719997</v>
      </c>
      <c r="BJ8" s="5">
        <v>1.5923507151060314E-3</v>
      </c>
      <c r="BK8" s="6">
        <v>76877.593193959998</v>
      </c>
      <c r="BL8" s="5">
        <v>1.7430648233966324E-4</v>
      </c>
      <c r="BM8" s="6">
        <v>76857.826716399999</v>
      </c>
      <c r="BN8" s="5">
        <v>5.9032072706060494E-3</v>
      </c>
      <c r="BO8" s="5">
        <f t="shared" si="0"/>
        <v>4.7068087821680472E-3</v>
      </c>
      <c r="BP8" s="5">
        <f t="shared" si="1"/>
        <v>2.6896683771515895E-4</v>
      </c>
      <c r="BQ8" s="33">
        <v>77112.072046130008</v>
      </c>
      <c r="BR8" s="5">
        <v>2.0050402209047581E-3</v>
      </c>
      <c r="BS8" s="6">
        <v>76917.748603309999</v>
      </c>
      <c r="BT8" s="5">
        <v>5.497251234358962E-4</v>
      </c>
      <c r="BU8" s="6">
        <v>76872.256580999994</v>
      </c>
      <c r="BV8" s="5">
        <v>2.6431800240674552E-3</v>
      </c>
      <c r="BW8" s="5">
        <f t="shared" si="2"/>
        <v>3.3198157191785369E-3</v>
      </c>
      <c r="BX8" s="5">
        <f t="shared" si="3"/>
        <v>7.9143649570943993E-4</v>
      </c>
      <c r="BY8" s="33">
        <v>77268.592127330005</v>
      </c>
      <c r="BZ8" s="26">
        <v>1.4904951949554989E-3</v>
      </c>
      <c r="CA8" s="27">
        <v>76878.12796647998</v>
      </c>
      <c r="CB8" s="26">
        <v>1.369856249113391E-4</v>
      </c>
      <c r="CC8" s="25">
        <v>76872.256580999994</v>
      </c>
      <c r="CD8" s="26">
        <v>6.2531544738974459E-3</v>
      </c>
      <c r="CE8" s="26">
        <f t="shared" si="4"/>
        <v>5.3563282244058269E-3</v>
      </c>
      <c r="CF8" s="40">
        <f t="shared" si="5"/>
        <v>2.7592486454498788E-4</v>
      </c>
    </row>
    <row r="9" spans="1:84" x14ac:dyDescent="0.25">
      <c r="A9" s="3" t="s">
        <v>7</v>
      </c>
      <c r="B9" s="33">
        <v>75941.880999999994</v>
      </c>
      <c r="C9" s="34" t="s">
        <v>73</v>
      </c>
      <c r="D9" s="35">
        <v>1170.77</v>
      </c>
      <c r="E9" s="6">
        <v>76194.669217149989</v>
      </c>
      <c r="F9" s="5">
        <v>3.4433503395423408E-3</v>
      </c>
      <c r="G9" s="6">
        <v>75993.740072059998</v>
      </c>
      <c r="H9" s="5">
        <v>6.1439304160029718E-4</v>
      </c>
      <c r="I9" s="6">
        <v>75942.786602099994</v>
      </c>
      <c r="J9" s="5">
        <v>2.0660505640345572E-3</v>
      </c>
      <c r="K9" s="5">
        <f>(E9-B9)/B9</f>
        <v>3.3287062925132847E-3</v>
      </c>
      <c r="L9" s="5">
        <f>(G9-B9)/B9</f>
        <v>6.8287842462058732E-4</v>
      </c>
      <c r="M9" s="33">
        <v>75948.286902360007</v>
      </c>
      <c r="N9" s="26">
        <v>1.0130881063890802E-4</v>
      </c>
      <c r="O9" s="27">
        <v>75948.286902360007</v>
      </c>
      <c r="P9" s="26">
        <v>1.0130881063890802E-4</v>
      </c>
      <c r="Q9" s="42">
        <v>75941.881116699995</v>
      </c>
      <c r="R9" s="26">
        <v>0</v>
      </c>
      <c r="S9" s="26">
        <f>(M9-B9)/B9</f>
        <v>8.4352695451578142E-5</v>
      </c>
      <c r="T9" s="40">
        <f>(O9-B9)/B9</f>
        <v>8.4352695451578142E-5</v>
      </c>
      <c r="U9" s="36">
        <v>76255.941769790006</v>
      </c>
      <c r="V9" s="26">
        <v>4.3918743033098352E-3</v>
      </c>
      <c r="W9" s="25">
        <v>76006.975326689993</v>
      </c>
      <c r="X9" s="26">
        <v>9.4498877396508322E-4</v>
      </c>
      <c r="Y9" s="25">
        <v>75942.786602099994</v>
      </c>
      <c r="Z9" s="26">
        <v>2.7831708759056182E-3</v>
      </c>
      <c r="AA9" s="28">
        <f t="shared" si="6"/>
        <v>4.1355410960917903E-3</v>
      </c>
      <c r="AB9" s="40">
        <f t="shared" si="7"/>
        <v>8.5715978894438283E-4</v>
      </c>
      <c r="AC9" s="6">
        <v>76426.291955049994</v>
      </c>
      <c r="AD9" s="5">
        <v>4.0113749226940547E-3</v>
      </c>
      <c r="AE9" s="6">
        <v>76066.021131519999</v>
      </c>
      <c r="AF9" s="5">
        <v>1.5075377239469983E-3</v>
      </c>
      <c r="AG9" s="6">
        <v>75986.025962300002</v>
      </c>
      <c r="AH9" s="5">
        <v>1.3642231166461375E-3</v>
      </c>
      <c r="AI9" s="5">
        <f t="shared" si="8"/>
        <v>6.3787063037061172E-3</v>
      </c>
      <c r="AJ9" s="5">
        <f t="shared" si="9"/>
        <v>1.6346728562070451E-3</v>
      </c>
      <c r="AK9" s="33">
        <v>76253.253949950013</v>
      </c>
      <c r="AL9" s="26">
        <v>3.7203201634277319E-3</v>
      </c>
      <c r="AM9" s="27">
        <v>76032.510488589993</v>
      </c>
      <c r="AN9" s="26">
        <v>7.0264067818638751E-4</v>
      </c>
      <c r="AO9" s="27">
        <v>75965.563410500006</v>
      </c>
      <c r="AP9" s="26">
        <v>4.1078106126467475E-3</v>
      </c>
      <c r="AQ9" s="26">
        <f t="shared" si="10"/>
        <v>4.1001479796111276E-3</v>
      </c>
      <c r="AR9" s="40">
        <f t="shared" si="11"/>
        <v>1.193405896675101E-3</v>
      </c>
      <c r="AS9" s="6">
        <v>76290.359144769987</v>
      </c>
      <c r="AT9" s="5">
        <v>2.4493418373049986E-3</v>
      </c>
      <c r="AU9" s="6">
        <v>75995.550616640001</v>
      </c>
      <c r="AV9" s="5">
        <v>1.9856722093029329E-4</v>
      </c>
      <c r="AW9" s="6">
        <v>75965.563410500006</v>
      </c>
      <c r="AX9" s="5">
        <v>1.6823675261587528E-3</v>
      </c>
      <c r="AY9" s="5">
        <f t="shared" si="12"/>
        <v>4.5887478711515379E-3</v>
      </c>
      <c r="AZ9" s="5">
        <f t="shared" si="13"/>
        <v>7.0671961154092312E-4</v>
      </c>
      <c r="BA9" s="33">
        <v>76581.413943779989</v>
      </c>
      <c r="BB9" s="26">
        <v>3.0727829555678345E-3</v>
      </c>
      <c r="BC9" s="27">
        <v>76020.595695619981</v>
      </c>
      <c r="BD9" s="26">
        <v>6.6925895094077322E-4</v>
      </c>
      <c r="BE9" s="27">
        <v>75972.810425699994</v>
      </c>
      <c r="BF9" s="26">
        <v>6.6509861170919908E-3</v>
      </c>
      <c r="BG9" s="26">
        <f t="shared" si="14"/>
        <v>8.4213471586251018E-3</v>
      </c>
      <c r="BH9" s="40">
        <f t="shared" si="15"/>
        <v>1.0365123247340522E-3</v>
      </c>
      <c r="BI9" s="6">
        <v>76208.996321890008</v>
      </c>
      <c r="BJ9" s="5">
        <v>1.2787025507910383E-3</v>
      </c>
      <c r="BK9" s="6">
        <v>75952.759806130009</v>
      </c>
      <c r="BL9" s="5">
        <v>1.4218521037035619E-4</v>
      </c>
      <c r="BM9" s="9">
        <v>75941.881116699995</v>
      </c>
      <c r="BN9" s="5">
        <v>3.9782382779612385E-3</v>
      </c>
      <c r="BO9" s="5">
        <f t="shared" si="0"/>
        <v>3.5173651004248166E-3</v>
      </c>
      <c r="BP9" s="5">
        <f t="shared" si="1"/>
        <v>1.4325173391497518E-4</v>
      </c>
      <c r="BQ9" s="33">
        <v>76255.215011550012</v>
      </c>
      <c r="BR9" s="5">
        <v>2.8803007303538418E-3</v>
      </c>
      <c r="BS9" s="6">
        <v>75976.849051839992</v>
      </c>
      <c r="BT9" s="5">
        <v>3.7577684745617482E-4</v>
      </c>
      <c r="BU9" s="6">
        <v>75942.786602099994</v>
      </c>
      <c r="BV9" s="5">
        <v>1.5107095282299993E-3</v>
      </c>
      <c r="BW9" s="5">
        <f t="shared" si="2"/>
        <v>4.1259711693211517E-3</v>
      </c>
      <c r="BX9" s="5">
        <f t="shared" si="3"/>
        <v>4.604580684536669E-4</v>
      </c>
      <c r="BY9" s="33">
        <v>76262.956263339991</v>
      </c>
      <c r="BZ9" s="26">
        <v>8.5393834949801077E-4</v>
      </c>
      <c r="CA9" s="27">
        <v>75961.408388100012</v>
      </c>
      <c r="CB9" s="26">
        <v>1.5464626536034116E-4</v>
      </c>
      <c r="CC9" s="25">
        <v>75942.786602099994</v>
      </c>
      <c r="CD9" s="26">
        <v>3.4481943527627113E-3</v>
      </c>
      <c r="CE9" s="26">
        <f t="shared" si="4"/>
        <v>4.2279076987834559E-3</v>
      </c>
      <c r="CF9" s="40">
        <f t="shared" si="5"/>
        <v>2.5713595506039104E-4</v>
      </c>
    </row>
    <row r="10" spans="1:84" x14ac:dyDescent="0.25">
      <c r="A10" s="3" t="s">
        <v>8</v>
      </c>
      <c r="B10" s="33">
        <v>75193.316200000001</v>
      </c>
      <c r="C10" s="34" t="s">
        <v>73</v>
      </c>
      <c r="D10" s="35">
        <v>1234.56</v>
      </c>
      <c r="E10" s="6">
        <v>75300.727431100007</v>
      </c>
      <c r="F10" s="5">
        <v>8.503672888056145E-4</v>
      </c>
      <c r="G10" s="6">
        <v>75209.968160809993</v>
      </c>
      <c r="H10" s="5">
        <v>2.1415400706712803E-4</v>
      </c>
      <c r="I10" s="9">
        <v>75193.316222199996</v>
      </c>
      <c r="J10" s="5">
        <v>1.3028505680176836E-3</v>
      </c>
      <c r="K10" s="5">
        <f>(E10-B10)/B10</f>
        <v>1.4284678017699433E-3</v>
      </c>
      <c r="L10" s="5">
        <f>(G10-B10)/B10</f>
        <v>2.214553320896303E-4</v>
      </c>
      <c r="M10" s="33">
        <v>75198.279021389986</v>
      </c>
      <c r="N10" s="26">
        <v>9.5329856717020589E-5</v>
      </c>
      <c r="O10" s="27">
        <v>75198.279021389986</v>
      </c>
      <c r="P10" s="26">
        <v>9.5329856717020589E-5</v>
      </c>
      <c r="Q10" s="42">
        <v>75193.316222199996</v>
      </c>
      <c r="R10" s="26">
        <v>0</v>
      </c>
      <c r="S10" s="26">
        <f>(M10-B10)/B10</f>
        <v>6.6000831467319141E-5</v>
      </c>
      <c r="T10" s="40">
        <f>(O10-B10)/B10</f>
        <v>6.6000831467319141E-5</v>
      </c>
      <c r="U10" s="36">
        <v>75434.213830919995</v>
      </c>
      <c r="V10" s="26">
        <v>1.9180599691712716E-3</v>
      </c>
      <c r="W10" s="25">
        <v>75253.865007150001</v>
      </c>
      <c r="X10" s="26">
        <v>6.0723255372342917E-4</v>
      </c>
      <c r="Y10" s="25">
        <v>75208.651572300005</v>
      </c>
      <c r="Z10" s="26">
        <v>2.8935670127158246E-3</v>
      </c>
      <c r="AA10" s="28">
        <f t="shared" si="6"/>
        <v>3.2037106899135987E-3</v>
      </c>
      <c r="AB10" s="40">
        <f t="shared" si="7"/>
        <v>8.0524187800085827E-4</v>
      </c>
      <c r="AC10" s="6">
        <v>75582.426186500001</v>
      </c>
      <c r="AD10" s="5">
        <v>3.6764574040965125E-3</v>
      </c>
      <c r="AE10" s="6">
        <v>75272.822977479998</v>
      </c>
      <c r="AF10" s="5">
        <v>8.5056988337873975E-4</v>
      </c>
      <c r="AG10" s="6">
        <v>75208.651572300005</v>
      </c>
      <c r="AH10" s="5">
        <v>9.466636367968663E-3</v>
      </c>
      <c r="AI10" s="5">
        <f t="shared" si="8"/>
        <v>5.1747948642807649E-3</v>
      </c>
      <c r="AJ10" s="5">
        <f t="shared" si="9"/>
        <v>1.0573649560623748E-3</v>
      </c>
      <c r="AK10" s="33">
        <v>75460.486160470013</v>
      </c>
      <c r="AL10" s="26">
        <v>3.5132673911007304E-3</v>
      </c>
      <c r="AM10" s="27">
        <v>75238.467528840018</v>
      </c>
      <c r="AN10" s="26">
        <v>5.2751937143130027E-4</v>
      </c>
      <c r="AO10" s="27">
        <v>75208.651572300005</v>
      </c>
      <c r="AP10" s="26">
        <v>0</v>
      </c>
      <c r="AQ10" s="26">
        <f t="shared" si="10"/>
        <v>3.5531078288845515E-3</v>
      </c>
      <c r="AR10" s="40">
        <f t="shared" si="11"/>
        <v>6.004699768782974E-4</v>
      </c>
      <c r="AS10" s="6">
        <v>76070.418560720005</v>
      </c>
      <c r="AT10" s="5">
        <v>3.2810903321743813E-3</v>
      </c>
      <c r="AU10" s="6">
        <v>75252.658143010005</v>
      </c>
      <c r="AV10" s="5">
        <v>4.9879600100774838E-4</v>
      </c>
      <c r="AW10" s="6">
        <v>75208.651572300005</v>
      </c>
      <c r="AX10" s="5">
        <v>1.2261703033132527E-2</v>
      </c>
      <c r="AY10" s="5">
        <f t="shared" si="12"/>
        <v>1.1664631978553488E-2</v>
      </c>
      <c r="AZ10" s="5">
        <f t="shared" si="13"/>
        <v>7.8919172619233257E-4</v>
      </c>
      <c r="BA10" s="33">
        <v>76006.101887450001</v>
      </c>
      <c r="BB10" s="26">
        <v>4.6026586439724829E-3</v>
      </c>
      <c r="BC10" s="27">
        <v>75262.941526969997</v>
      </c>
      <c r="BD10" s="26">
        <v>8.3768774698629567E-4</v>
      </c>
      <c r="BE10" s="27">
        <v>75208.651572300005</v>
      </c>
      <c r="BF10" s="26">
        <v>9.6038180277122527E-3</v>
      </c>
      <c r="BG10" s="26">
        <f t="shared" si="14"/>
        <v>1.0809281044184075E-2</v>
      </c>
      <c r="BH10" s="40">
        <f t="shared" si="15"/>
        <v>9.2595100852854142E-4</v>
      </c>
      <c r="BI10" s="6">
        <v>75487.862610919998</v>
      </c>
      <c r="BJ10" s="5">
        <v>2.3444307157921367E-3</v>
      </c>
      <c r="BK10" s="6">
        <v>75207.292124350002</v>
      </c>
      <c r="BL10" s="5">
        <v>1.5344686521691806E-4</v>
      </c>
      <c r="BM10" s="9">
        <v>75193.316222199996</v>
      </c>
      <c r="BN10" s="5">
        <v>3.8582434380002254E-3</v>
      </c>
      <c r="BO10" s="5">
        <f t="shared" si="0"/>
        <v>3.9171887317292781E-3</v>
      </c>
      <c r="BP10" s="5">
        <f t="shared" si="1"/>
        <v>1.8586657772650742E-4</v>
      </c>
      <c r="BQ10" s="33">
        <v>75354.106870549993</v>
      </c>
      <c r="BR10" s="5">
        <v>5.1886247697328046E-4</v>
      </c>
      <c r="BS10" s="6">
        <v>75209.815666499999</v>
      </c>
      <c r="BT10" s="5">
        <v>0</v>
      </c>
      <c r="BU10" s="6">
        <v>75209.815666499999</v>
      </c>
      <c r="BV10" s="5">
        <v>2.4058938361144642E-3</v>
      </c>
      <c r="BW10" s="5">
        <f t="shared" si="2"/>
        <v>2.1383638689683403E-3</v>
      </c>
      <c r="BX10" s="5">
        <f t="shared" si="3"/>
        <v>2.1942730197072559E-4</v>
      </c>
      <c r="BY10" s="33">
        <v>75704.416872059999</v>
      </c>
      <c r="BZ10" s="26">
        <v>2.3426035459687589E-3</v>
      </c>
      <c r="CA10" s="27">
        <v>75203.856591079995</v>
      </c>
      <c r="CB10" s="26">
        <v>1.1507674957281E-4</v>
      </c>
      <c r="CC10" s="25">
        <v>75194.221707599994</v>
      </c>
      <c r="CD10" s="26">
        <v>1.0880607888570421E-2</v>
      </c>
      <c r="CE10" s="26">
        <f t="shared" si="4"/>
        <v>6.7971556235206718E-3</v>
      </c>
      <c r="CF10" s="40">
        <f t="shared" si="5"/>
        <v>1.4017723399721731E-4</v>
      </c>
    </row>
    <row r="11" spans="1:84" x14ac:dyDescent="0.25">
      <c r="A11" s="3" t="s">
        <v>9</v>
      </c>
      <c r="B11" s="33">
        <v>74046.948600000003</v>
      </c>
      <c r="C11" s="34" t="s">
        <v>73</v>
      </c>
      <c r="D11" s="35">
        <v>170.88</v>
      </c>
      <c r="E11" s="6">
        <v>74084.708167799996</v>
      </c>
      <c r="F11" s="5">
        <v>7.2900637963170989E-4</v>
      </c>
      <c r="G11" s="6">
        <v>74047.783354070008</v>
      </c>
      <c r="H11" s="5">
        <v>3.564637913189226E-5</v>
      </c>
      <c r="I11" s="9">
        <v>74046.948659700007</v>
      </c>
      <c r="J11" s="5">
        <v>2.1055122263752399E-4</v>
      </c>
      <c r="K11" s="5">
        <f>(E11-B11)/B11</f>
        <v>5.0994090254777237E-4</v>
      </c>
      <c r="L11" s="5">
        <f>(G11-B11)/B11</f>
        <v>1.1273308161751134E-5</v>
      </c>
      <c r="M11" s="33">
        <v>74046.948659700007</v>
      </c>
      <c r="N11" s="26">
        <v>0</v>
      </c>
      <c r="O11" s="27">
        <v>74046.948659700007</v>
      </c>
      <c r="P11" s="26">
        <v>0</v>
      </c>
      <c r="Q11" s="42">
        <v>74046.948659700007</v>
      </c>
      <c r="R11" s="26">
        <v>0</v>
      </c>
      <c r="S11" s="26">
        <f>(M11-B11)/B11</f>
        <v>8.0624528903115539E-10</v>
      </c>
      <c r="T11" s="40">
        <f>(O11-B11)/B11</f>
        <v>8.0624528903115539E-10</v>
      </c>
      <c r="U11" s="36">
        <v>74344.606459089991</v>
      </c>
      <c r="V11" s="26">
        <v>3.3478996844093522E-3</v>
      </c>
      <c r="W11" s="25">
        <v>74097.621519790002</v>
      </c>
      <c r="X11" s="26">
        <v>8.2149808072607246E-4</v>
      </c>
      <c r="Y11" s="41">
        <v>74046.948659700007</v>
      </c>
      <c r="Z11" s="26">
        <v>1.1060907918654966E-2</v>
      </c>
      <c r="AA11" s="28">
        <f t="shared" si="6"/>
        <v>4.0198531434148532E-3</v>
      </c>
      <c r="AB11" s="40">
        <f t="shared" si="7"/>
        <v>6.8433501647356958E-4</v>
      </c>
      <c r="AC11" s="6">
        <v>74606.393555040006</v>
      </c>
      <c r="AD11" s="5">
        <v>4.4073850298416012E-3</v>
      </c>
      <c r="AE11" s="6">
        <v>74145.417560889997</v>
      </c>
      <c r="AF11" s="5">
        <v>6.7163630357977902E-4</v>
      </c>
      <c r="AG11" s="6">
        <v>74055.295603399994</v>
      </c>
      <c r="AH11" s="5">
        <v>1.2522152183148236E-2</v>
      </c>
      <c r="AI11" s="5">
        <f t="shared" si="8"/>
        <v>7.5552735881408385E-3</v>
      </c>
      <c r="AJ11" s="5">
        <f t="shared" si="9"/>
        <v>1.3298179432338346E-3</v>
      </c>
      <c r="AK11" s="33">
        <v>74226.804450080002</v>
      </c>
      <c r="AL11" s="26">
        <v>1.8311885241364078E-3</v>
      </c>
      <c r="AM11" s="27">
        <v>74096.032202989998</v>
      </c>
      <c r="AN11" s="26">
        <v>7.2425532753791219E-4</v>
      </c>
      <c r="AO11" s="27">
        <v>74055.295603399994</v>
      </c>
      <c r="AP11" s="26">
        <v>2.1442148794765851E-3</v>
      </c>
      <c r="AQ11" s="26">
        <f t="shared" si="10"/>
        <v>2.4289434403512891E-3</v>
      </c>
      <c r="AR11" s="40">
        <f t="shared" si="11"/>
        <v>6.628713798207032E-4</v>
      </c>
      <c r="AS11" s="6">
        <v>74780.758487499988</v>
      </c>
      <c r="AT11" s="5">
        <v>5.2451516562271273E-3</v>
      </c>
      <c r="AU11" s="6">
        <v>74059.782594549994</v>
      </c>
      <c r="AV11" s="5">
        <v>1.1769924216811675E-4</v>
      </c>
      <c r="AW11" s="6">
        <v>74046.948659700007</v>
      </c>
      <c r="AX11" s="5">
        <v>1.6176633418485808E-2</v>
      </c>
      <c r="AY11" s="5">
        <f t="shared" si="12"/>
        <v>9.9100624856806735E-3</v>
      </c>
      <c r="AZ11" s="5">
        <f t="shared" si="13"/>
        <v>1.7332239602902645E-4</v>
      </c>
      <c r="BA11" s="33">
        <v>74784.208473580002</v>
      </c>
      <c r="BB11" s="26">
        <v>3.4492229887601905E-3</v>
      </c>
      <c r="BC11" s="27">
        <v>74072.990449639998</v>
      </c>
      <c r="BD11" s="26">
        <v>4.1526337560080482E-4</v>
      </c>
      <c r="BE11" s="42">
        <v>74046.948659700007</v>
      </c>
      <c r="BF11" s="26">
        <v>5.3143634044522407E-3</v>
      </c>
      <c r="BG11" s="26">
        <f t="shared" si="14"/>
        <v>9.9566543594208062E-3</v>
      </c>
      <c r="BH11" s="40">
        <f t="shared" si="15"/>
        <v>3.5169375824886217E-4</v>
      </c>
      <c r="BI11" s="6">
        <v>74292.426594300006</v>
      </c>
      <c r="BJ11" s="5">
        <v>1.7079647176172419E-3</v>
      </c>
      <c r="BK11" s="6">
        <v>74068.699220879993</v>
      </c>
      <c r="BL11" s="5">
        <v>3.9926093206184922E-4</v>
      </c>
      <c r="BM11" s="9">
        <v>74046.948659700007</v>
      </c>
      <c r="BN11" s="5">
        <v>3.1780779333964648E-3</v>
      </c>
      <c r="BO11" s="5">
        <f t="shared" si="0"/>
        <v>3.3151669169525109E-3</v>
      </c>
      <c r="BP11" s="5">
        <f t="shared" si="1"/>
        <v>2.9374094802320569E-4</v>
      </c>
      <c r="BQ11" s="33">
        <v>74194.846263330008</v>
      </c>
      <c r="BR11" s="5">
        <v>1.5168931164670808E-3</v>
      </c>
      <c r="BS11" s="6">
        <v>74103.484233759998</v>
      </c>
      <c r="BT11" s="5">
        <v>5.1541511650207163E-4</v>
      </c>
      <c r="BU11" s="6">
        <v>74055.295603399994</v>
      </c>
      <c r="BV11" s="5">
        <v>5.6895086464436482E-4</v>
      </c>
      <c r="BW11" s="5">
        <f t="shared" si="2"/>
        <v>1.9973498722944596E-3</v>
      </c>
      <c r="BX11" s="5">
        <f t="shared" si="3"/>
        <v>7.6351064870207363E-4</v>
      </c>
      <c r="BY11" s="33">
        <v>74314.800819249998</v>
      </c>
      <c r="BZ11" s="26">
        <v>1.2099588425368223E-3</v>
      </c>
      <c r="CA11" s="27">
        <v>74052.820045169996</v>
      </c>
      <c r="CB11" s="26">
        <v>1.4221198282178191E-4</v>
      </c>
      <c r="CC11" s="41">
        <v>74046.948659700007</v>
      </c>
      <c r="CD11" s="26">
        <v>2.928917918422719E-3</v>
      </c>
      <c r="CE11" s="26">
        <f t="shared" si="4"/>
        <v>3.617329603910173E-3</v>
      </c>
      <c r="CF11" s="40">
        <f t="shared" si="5"/>
        <v>7.9293546607976114E-5</v>
      </c>
    </row>
    <row r="12" spans="1:84" x14ac:dyDescent="0.25">
      <c r="A12" s="3" t="s">
        <v>10</v>
      </c>
      <c r="B12" s="33">
        <v>73368.845436999996</v>
      </c>
      <c r="C12" s="34" t="s">
        <v>73</v>
      </c>
      <c r="D12" s="35">
        <v>739.48</v>
      </c>
      <c r="E12" s="6">
        <v>73671.84160303</v>
      </c>
      <c r="F12" s="5">
        <v>6.0521192480712778E-3</v>
      </c>
      <c r="G12" s="6">
        <v>73372.212739360009</v>
      </c>
      <c r="H12" s="5">
        <v>1.4512776200285054E-4</v>
      </c>
      <c r="I12" s="9">
        <v>73368.845436999996</v>
      </c>
      <c r="J12" s="5">
        <v>1.3354773774619255E-3</v>
      </c>
      <c r="K12" s="5">
        <f>(E12-B12)/B12</f>
        <v>4.1297660365962625E-3</v>
      </c>
      <c r="L12" s="5">
        <f>(G12-B12)/B12</f>
        <v>4.5895534268759157E-5</v>
      </c>
      <c r="M12" s="33">
        <v>73368.845437000011</v>
      </c>
      <c r="N12" s="26">
        <v>2.090678323805361E-16</v>
      </c>
      <c r="O12" s="27">
        <v>73368.845437000011</v>
      </c>
      <c r="P12" s="26">
        <v>2.090678323805361E-16</v>
      </c>
      <c r="Q12" s="42">
        <v>73368.845436999996</v>
      </c>
      <c r="R12" s="26">
        <v>0</v>
      </c>
      <c r="S12" s="26">
        <f>(M12-B12)/B12</f>
        <v>1.9833916073903903E-16</v>
      </c>
      <c r="T12" s="40">
        <f>(O12-B12)/B12</f>
        <v>1.9833916073903903E-16</v>
      </c>
      <c r="U12" s="36">
        <v>73894.783890590013</v>
      </c>
      <c r="V12" s="26">
        <v>9.6424939710806241E-3</v>
      </c>
      <c r="W12" s="25">
        <v>73425.133566260018</v>
      </c>
      <c r="X12" s="26">
        <v>1.2956253062072157E-3</v>
      </c>
      <c r="Y12" s="41">
        <v>73368.845436999996</v>
      </c>
      <c r="Z12" s="26">
        <v>1.2553820899166481E-3</v>
      </c>
      <c r="AA12" s="28">
        <f t="shared" si="6"/>
        <v>7.1684166550177956E-3</v>
      </c>
      <c r="AB12" s="40">
        <f t="shared" si="7"/>
        <v>7.6719388079174011E-4</v>
      </c>
      <c r="AC12" s="6">
        <v>73806.073324159981</v>
      </c>
      <c r="AD12" s="5">
        <v>3.3000793010102497E-3</v>
      </c>
      <c r="AE12" s="6">
        <v>73434.266467790003</v>
      </c>
      <c r="AF12" s="5">
        <v>6.0899059865231198E-4</v>
      </c>
      <c r="AG12" s="6">
        <v>73377.192380699998</v>
      </c>
      <c r="AH12" s="5">
        <v>1.7458969914951644E-3</v>
      </c>
      <c r="AI12" s="5">
        <f t="shared" si="8"/>
        <v>5.9593126286200237E-3</v>
      </c>
      <c r="AJ12" s="5">
        <f t="shared" si="9"/>
        <v>8.9167316727345859E-4</v>
      </c>
      <c r="AK12" s="33">
        <v>73752.620035180007</v>
      </c>
      <c r="AL12" s="26">
        <v>6.4656185431338402E-3</v>
      </c>
      <c r="AM12" s="27">
        <v>73402.026501390006</v>
      </c>
      <c r="AN12" s="26">
        <v>4.7422934229463269E-4</v>
      </c>
      <c r="AO12" s="27">
        <v>73377.192380699998</v>
      </c>
      <c r="AP12" s="26">
        <v>1.1232192530780444E-3</v>
      </c>
      <c r="AQ12" s="26">
        <f t="shared" si="10"/>
        <v>5.2307569499583919E-3</v>
      </c>
      <c r="AR12" s="40">
        <f t="shared" si="11"/>
        <v>4.5225005507959921E-4</v>
      </c>
      <c r="AS12" s="6">
        <v>74075.066121609998</v>
      </c>
      <c r="AT12" s="5">
        <v>3.5244053110769303E-3</v>
      </c>
      <c r="AU12" s="6">
        <v>73385.391387880009</v>
      </c>
      <c r="AV12" s="5">
        <v>4.3463971724741327E-4</v>
      </c>
      <c r="AW12" s="6">
        <v>73368.845436999996</v>
      </c>
      <c r="AX12" s="5">
        <v>9.7690725009255911E-3</v>
      </c>
      <c r="AY12" s="5">
        <f t="shared" si="12"/>
        <v>9.6256207986319727E-3</v>
      </c>
      <c r="AZ12" s="5">
        <f t="shared" si="13"/>
        <v>2.2551739476696329E-4</v>
      </c>
      <c r="BA12" s="33">
        <v>74093.368197720003</v>
      </c>
      <c r="BB12" s="26">
        <v>1.7440731032799478E-3</v>
      </c>
      <c r="BC12" s="27">
        <v>73418.645006659994</v>
      </c>
      <c r="BD12" s="26">
        <v>8.1673660194024828E-4</v>
      </c>
      <c r="BE12" s="42">
        <v>73368.845436999996</v>
      </c>
      <c r="BF12" s="26">
        <v>9.6644337287921048E-3</v>
      </c>
      <c r="BG12" s="26">
        <f t="shared" si="14"/>
        <v>9.8750737646830823E-3</v>
      </c>
      <c r="BH12" s="40">
        <f t="shared" si="15"/>
        <v>6.7875634901136633E-4</v>
      </c>
      <c r="BI12" s="6">
        <v>73631.921948760006</v>
      </c>
      <c r="BJ12" s="5">
        <v>2.9438489110207725E-3</v>
      </c>
      <c r="BK12" s="6">
        <v>73381.817625279989</v>
      </c>
      <c r="BL12" s="5">
        <v>1.7927752861449689E-4</v>
      </c>
      <c r="BM12" s="9">
        <v>73368.845436999996</v>
      </c>
      <c r="BN12" s="5">
        <v>3.3194375949474708E-3</v>
      </c>
      <c r="BO12" s="5">
        <f t="shared" si="0"/>
        <v>3.5856705961920406E-3</v>
      </c>
      <c r="BP12" s="5">
        <f t="shared" si="1"/>
        <v>1.7680785628733969E-4</v>
      </c>
      <c r="BQ12" s="33">
        <v>73608.048753559982</v>
      </c>
      <c r="BR12" s="5">
        <v>1.9243075375214422E-3</v>
      </c>
      <c r="BS12" s="6">
        <v>73377.192380700013</v>
      </c>
      <c r="BT12" s="5">
        <v>2.0904405009383715E-16</v>
      </c>
      <c r="BU12" s="6">
        <v>73377.192380699998</v>
      </c>
      <c r="BV12" s="5">
        <v>2.2625258650639914E-3</v>
      </c>
      <c r="BW12" s="5">
        <f t="shared" si="2"/>
        <v>3.2602845953925213E-3</v>
      </c>
      <c r="BX12" s="5">
        <f t="shared" si="3"/>
        <v>1.1376686726226355E-4</v>
      </c>
      <c r="BY12" s="33">
        <v>73740.208544959998</v>
      </c>
      <c r="BZ12" s="26">
        <v>1.6122102960945829E-3</v>
      </c>
      <c r="CA12" s="27">
        <v>73378.918819199986</v>
      </c>
      <c r="CB12" s="26">
        <v>1.7778469925685097E-4</v>
      </c>
      <c r="CC12" s="41">
        <v>73368.845436999996</v>
      </c>
      <c r="CD12" s="26">
        <v>6.2532483903526464E-3</v>
      </c>
      <c r="CE12" s="26">
        <f t="shared" si="4"/>
        <v>5.061591275535092E-3</v>
      </c>
      <c r="CF12" s="40">
        <f t="shared" si="5"/>
        <v>1.3729781544182871E-4</v>
      </c>
    </row>
    <row r="13" spans="1:84" x14ac:dyDescent="0.25">
      <c r="A13" s="3" t="s">
        <v>11</v>
      </c>
      <c r="B13" s="33">
        <v>2377323.84008</v>
      </c>
      <c r="C13" s="34">
        <v>6.9999999999999999E-4</v>
      </c>
      <c r="D13" s="35">
        <v>7201.48</v>
      </c>
      <c r="E13" s="6">
        <v>2379263.8246329995</v>
      </c>
      <c r="F13" s="5">
        <v>1.9288693248928839E-4</v>
      </c>
      <c r="G13" s="6">
        <v>2379183.0000109999</v>
      </c>
      <c r="H13" s="5">
        <v>1.8571954190721568E-4</v>
      </c>
      <c r="I13" s="6">
        <v>2378566.83177</v>
      </c>
      <c r="J13" s="5">
        <v>8.6380563006275074E-5</v>
      </c>
      <c r="K13" s="5">
        <f>(E13-B13)/B13</f>
        <v>8.1603714239209825E-4</v>
      </c>
      <c r="L13" s="5">
        <f>(G13-B13)/B13</f>
        <v>7.8203898840188864E-4</v>
      </c>
      <c r="M13" s="33">
        <v>2379170.0034850002</v>
      </c>
      <c r="N13" s="26">
        <v>2.0542648805169707E-4</v>
      </c>
      <c r="O13" s="27">
        <v>2379120.1856469996</v>
      </c>
      <c r="P13" s="26">
        <v>1.9267394458551327E-4</v>
      </c>
      <c r="Q13" s="27">
        <v>2378469.0106899999</v>
      </c>
      <c r="R13" s="26">
        <v>0</v>
      </c>
      <c r="S13" s="26">
        <f>(M13-B13)/B13</f>
        <v>7.7657211603872464E-4</v>
      </c>
      <c r="T13" s="40">
        <f>(O13-B13)/B13</f>
        <v>7.5561668827549538E-4</v>
      </c>
      <c r="U13" s="36">
        <v>2379451.636403</v>
      </c>
      <c r="V13" s="26">
        <v>2.1986911854086628E-4</v>
      </c>
      <c r="W13" s="25">
        <v>2379441.725972</v>
      </c>
      <c r="X13" s="26">
        <v>2.1953234044651509E-4</v>
      </c>
      <c r="Y13" s="25">
        <v>2378804.3043800001</v>
      </c>
      <c r="Z13" s="26">
        <v>3.7589380624718371E-6</v>
      </c>
      <c r="AA13" s="28">
        <f t="shared" si="6"/>
        <v>8.950384828212486E-4</v>
      </c>
      <c r="AB13" s="40">
        <f t="shared" si="7"/>
        <v>8.9086974870397954E-4</v>
      </c>
      <c r="AC13" s="6">
        <v>2379080.4671290005</v>
      </c>
      <c r="AD13" s="5">
        <v>2.9084256397595234E-4</v>
      </c>
      <c r="AE13" s="6">
        <v>2379062.5969690001</v>
      </c>
      <c r="AF13" s="5">
        <v>2.8611724271350832E-4</v>
      </c>
      <c r="AG13" s="6">
        <v>2378290.7292399998</v>
      </c>
      <c r="AH13" s="5">
        <v>7.5098916709860438E-5</v>
      </c>
      <c r="AI13" s="5">
        <f t="shared" si="8"/>
        <v>7.3890944909775328E-4</v>
      </c>
      <c r="AJ13" s="5">
        <f t="shared" si="9"/>
        <v>7.3139252620356421E-4</v>
      </c>
      <c r="AK13" s="33">
        <v>2379063.6203009994</v>
      </c>
      <c r="AL13" s="26">
        <v>1.5686595983629111E-4</v>
      </c>
      <c r="AM13" s="27">
        <v>2379006.7977119996</v>
      </c>
      <c r="AN13" s="26">
        <v>1.5425261647467316E-4</v>
      </c>
      <c r="AO13" s="27">
        <v>2378676.1581899999</v>
      </c>
      <c r="AP13" s="26">
        <v>0</v>
      </c>
      <c r="AQ13" s="26">
        <f t="shared" si="10"/>
        <v>7.3182298165185467E-4</v>
      </c>
      <c r="AR13" s="40">
        <f t="shared" si="11"/>
        <v>7.0792106806239451E-4</v>
      </c>
      <c r="AS13" s="6">
        <v>2378817.3011069996</v>
      </c>
      <c r="AT13" s="5">
        <v>1.7450455569643114E-4</v>
      </c>
      <c r="AU13" s="6">
        <v>2378800.1940389997</v>
      </c>
      <c r="AV13" s="5">
        <v>1.7121115433375484E-4</v>
      </c>
      <c r="AW13" s="6">
        <v>2378362.78333</v>
      </c>
      <c r="AX13" s="5">
        <v>0</v>
      </c>
      <c r="AY13" s="5">
        <f t="shared" si="12"/>
        <v>6.2821101686734307E-4</v>
      </c>
      <c r="AZ13" s="5">
        <f t="shared" si="13"/>
        <v>6.2101508179468598E-4</v>
      </c>
      <c r="BA13" s="33">
        <v>2379127.3564820001</v>
      </c>
      <c r="BB13" s="26">
        <v>1.3542228893170431E-4</v>
      </c>
      <c r="BC13" s="27">
        <v>2378912.2435649997</v>
      </c>
      <c r="BD13" s="26">
        <v>1.6371043263671599E-4</v>
      </c>
      <c r="BE13" s="27">
        <v>2378303.6781199998</v>
      </c>
      <c r="BF13" s="26">
        <v>1.5579267948712783E-5</v>
      </c>
      <c r="BG13" s="26">
        <f t="shared" si="14"/>
        <v>7.5863303585068374E-4</v>
      </c>
      <c r="BH13" s="40">
        <f t="shared" si="15"/>
        <v>6.6814771223857163E-4</v>
      </c>
      <c r="BI13" s="6">
        <v>2381114.482752</v>
      </c>
      <c r="BJ13" s="5">
        <v>5.2610672800525117E-4</v>
      </c>
      <c r="BK13" s="6">
        <v>2381107.0790360002</v>
      </c>
      <c r="BL13" s="5">
        <v>5.2774489234943547E-4</v>
      </c>
      <c r="BM13" s="6">
        <v>2379983.41023</v>
      </c>
      <c r="BN13" s="5">
        <v>0</v>
      </c>
      <c r="BO13" s="5">
        <f t="shared" si="0"/>
        <v>1.5944999196543738E-3</v>
      </c>
      <c r="BP13" s="5">
        <f t="shared" si="1"/>
        <v>1.5913856127707361E-3</v>
      </c>
      <c r="BQ13" s="33">
        <v>2379571.2665240006</v>
      </c>
      <c r="BR13" s="5">
        <v>4.3886529416716045E-4</v>
      </c>
      <c r="BS13" s="6">
        <v>2379561.7394850003</v>
      </c>
      <c r="BT13" s="5">
        <v>4.403978580272619E-4</v>
      </c>
      <c r="BU13" s="6">
        <v>2378238.74125</v>
      </c>
      <c r="BV13" s="5">
        <v>0</v>
      </c>
      <c r="BW13" s="5">
        <f t="shared" si="2"/>
        <v>9.4535982271768901E-4</v>
      </c>
      <c r="BX13" s="5">
        <f t="shared" si="3"/>
        <v>9.4135235901430972E-4</v>
      </c>
      <c r="BY13" s="33">
        <v>2389645.7767339991</v>
      </c>
      <c r="BZ13" s="26">
        <v>4.1837222070059141E-3</v>
      </c>
      <c r="CA13" s="27">
        <v>2389645.7767339991</v>
      </c>
      <c r="CB13" s="26">
        <v>4.1837222070059141E-3</v>
      </c>
      <c r="CC13" s="25">
        <v>2380125.3376799999</v>
      </c>
      <c r="CD13" s="26">
        <v>0</v>
      </c>
      <c r="CE13" s="26">
        <f t="shared" si="4"/>
        <v>5.1831123914462141E-3</v>
      </c>
      <c r="CF13" s="40">
        <f t="shared" si="5"/>
        <v>5.1831123914462141E-3</v>
      </c>
    </row>
    <row r="14" spans="1:84" x14ac:dyDescent="0.25">
      <c r="A14" s="3" t="s">
        <v>12</v>
      </c>
      <c r="B14" s="33">
        <v>2123389.97334</v>
      </c>
      <c r="C14" s="34">
        <v>2.0000000000000001E-4</v>
      </c>
      <c r="D14" s="35">
        <v>7204.95</v>
      </c>
      <c r="E14" s="6">
        <v>2125955.8926559999</v>
      </c>
      <c r="F14" s="5">
        <v>3.3633712428734856E-4</v>
      </c>
      <c r="G14" s="6">
        <v>2125816.0187369999</v>
      </c>
      <c r="H14" s="5">
        <v>3.1958179676823477E-4</v>
      </c>
      <c r="I14" s="6">
        <v>2124163.3813</v>
      </c>
      <c r="J14" s="5">
        <v>0</v>
      </c>
      <c r="K14" s="5">
        <f>(E14-B14)/B14</f>
        <v>1.2084070039964257E-3</v>
      </c>
      <c r="L14" s="5">
        <f>(G14-B14)/B14</f>
        <v>1.1425340740325047E-3</v>
      </c>
      <c r="M14" s="33">
        <v>2126222.6612190004</v>
      </c>
      <c r="N14" s="26">
        <v>4.246416628437415E-4</v>
      </c>
      <c r="O14" s="27">
        <v>2126165.2253990001</v>
      </c>
      <c r="P14" s="26">
        <v>3.9175003674734796E-4</v>
      </c>
      <c r="Q14" s="27">
        <v>2124027.7116200002</v>
      </c>
      <c r="R14" s="26">
        <v>2.4223798906664046E-4</v>
      </c>
      <c r="S14" s="26">
        <f>(M14-B14)/B14</f>
        <v>1.3340403385934002E-3</v>
      </c>
      <c r="T14" s="40">
        <f>(O14-B14)/B14</f>
        <v>1.3069912233948848E-3</v>
      </c>
      <c r="U14" s="36">
        <v>2126123.5314260004</v>
      </c>
      <c r="V14" s="26">
        <v>3.5103597057042197E-4</v>
      </c>
      <c r="W14" s="25">
        <v>2126106.232388</v>
      </c>
      <c r="X14" s="26">
        <v>3.4921436689573903E-4</v>
      </c>
      <c r="Y14" s="25">
        <v>2125066.3261899999</v>
      </c>
      <c r="Z14" s="26">
        <v>0</v>
      </c>
      <c r="AA14" s="28">
        <f t="shared" si="6"/>
        <v>1.28735565314016E-3</v>
      </c>
      <c r="AB14" s="40">
        <f t="shared" si="7"/>
        <v>1.2792087568010038E-3</v>
      </c>
      <c r="AC14" s="6">
        <v>2125983.0246270001</v>
      </c>
      <c r="AD14" s="5">
        <v>3.3453952150190098E-4</v>
      </c>
      <c r="AE14" s="6">
        <v>2125917.7712730002</v>
      </c>
      <c r="AF14" s="5">
        <v>3.5762093463618101E-4</v>
      </c>
      <c r="AG14" s="6">
        <v>2124606.1520099998</v>
      </c>
      <c r="AH14" s="5">
        <v>0</v>
      </c>
      <c r="AI14" s="5">
        <f t="shared" si="8"/>
        <v>1.2211846714719626E-3</v>
      </c>
      <c r="AJ14" s="5">
        <f t="shared" si="9"/>
        <v>1.1904539273226498E-3</v>
      </c>
      <c r="AK14" s="33">
        <v>2125600.82467</v>
      </c>
      <c r="AL14" s="26">
        <v>4.469621266543988E-4</v>
      </c>
      <c r="AM14" s="27">
        <v>2125584.1768859997</v>
      </c>
      <c r="AN14" s="26">
        <v>4.5428877085448898E-4</v>
      </c>
      <c r="AO14" s="27">
        <v>2124152.1234800001</v>
      </c>
      <c r="AP14" s="26">
        <v>0</v>
      </c>
      <c r="AQ14" s="26">
        <f t="shared" si="10"/>
        <v>1.0411894931021091E-3</v>
      </c>
      <c r="AR14" s="40">
        <f t="shared" si="11"/>
        <v>1.0333493016114823E-3</v>
      </c>
      <c r="AS14" s="6">
        <v>2126412.66585</v>
      </c>
      <c r="AT14" s="5">
        <v>2.1888177407352723E-4</v>
      </c>
      <c r="AU14" s="6">
        <v>2126397.1943170005</v>
      </c>
      <c r="AV14" s="5">
        <v>2.1936531586549374E-4</v>
      </c>
      <c r="AW14" s="6">
        <v>2125108.1414600001</v>
      </c>
      <c r="AX14" s="5">
        <v>7.275741344994352E-5</v>
      </c>
      <c r="AY14" s="5">
        <f t="shared" si="12"/>
        <v>1.4235220792935179E-3</v>
      </c>
      <c r="AZ14" s="5">
        <f t="shared" si="13"/>
        <v>1.4162358373908108E-3</v>
      </c>
      <c r="BA14" s="33">
        <v>2126089.0353680002</v>
      </c>
      <c r="BB14" s="26">
        <v>8.0080074507235402E-5</v>
      </c>
      <c r="BC14" s="27">
        <v>2126089.0353680002</v>
      </c>
      <c r="BD14" s="26">
        <v>8.0080074507235402E-5</v>
      </c>
      <c r="BE14" s="27">
        <v>2125893.76082</v>
      </c>
      <c r="BF14" s="26">
        <v>0</v>
      </c>
      <c r="BG14" s="26">
        <f t="shared" si="14"/>
        <v>1.2711099053343575E-3</v>
      </c>
      <c r="BH14" s="40">
        <f t="shared" si="15"/>
        <v>1.2711099053343575E-3</v>
      </c>
      <c r="BI14" s="6">
        <v>2129510.8400349999</v>
      </c>
      <c r="BJ14" s="5">
        <v>1.197020451372428E-3</v>
      </c>
      <c r="BK14" s="6">
        <v>2129506.3844819996</v>
      </c>
      <c r="BL14" s="5">
        <v>1.1971866989260553E-3</v>
      </c>
      <c r="BM14" s="6">
        <v>2125821.2900100001</v>
      </c>
      <c r="BN14" s="5">
        <v>2.5370581258435752E-6</v>
      </c>
      <c r="BO14" s="5">
        <f t="shared" si="0"/>
        <v>2.8825918798947711E-3</v>
      </c>
      <c r="BP14" s="5">
        <f t="shared" si="1"/>
        <v>2.8804935592583038E-3</v>
      </c>
      <c r="BQ14" s="33">
        <v>2132590.5790230003</v>
      </c>
      <c r="BR14" s="5">
        <v>2.8726945824699003E-3</v>
      </c>
      <c r="BS14" s="6">
        <v>2132572.8498130003</v>
      </c>
      <c r="BT14" s="5">
        <v>2.8654214786400342E-3</v>
      </c>
      <c r="BU14" s="6">
        <v>2125959.7554100002</v>
      </c>
      <c r="BV14" s="5">
        <v>0</v>
      </c>
      <c r="BW14" s="5">
        <f t="shared" si="2"/>
        <v>4.3329797156987327E-3</v>
      </c>
      <c r="BX14" s="5">
        <f t="shared" si="3"/>
        <v>4.3246302319851345E-3</v>
      </c>
      <c r="BY14" s="33">
        <v>2127474.3997689998</v>
      </c>
      <c r="BZ14" s="26">
        <v>5.9967787752605731E-4</v>
      </c>
      <c r="CA14" s="27">
        <v>2127474.3997689998</v>
      </c>
      <c r="CB14" s="26">
        <v>5.9967787752605731E-4</v>
      </c>
      <c r="CC14" s="25">
        <v>2125476.7245900002</v>
      </c>
      <c r="CD14" s="26">
        <v>0</v>
      </c>
      <c r="CE14" s="26">
        <f t="shared" si="4"/>
        <v>1.9235404142815683E-3</v>
      </c>
      <c r="CF14" s="40">
        <f t="shared" si="5"/>
        <v>1.9235404142815683E-3</v>
      </c>
    </row>
    <row r="15" spans="1:84" x14ac:dyDescent="0.25">
      <c r="A15" s="3" t="s">
        <v>13</v>
      </c>
      <c r="B15" s="33">
        <v>2012878.7761200001</v>
      </c>
      <c r="C15" s="34">
        <v>1E-4</v>
      </c>
      <c r="D15" s="35">
        <v>7206.06</v>
      </c>
      <c r="E15" s="6">
        <v>2013604.405576</v>
      </c>
      <c r="F15" s="5">
        <v>7.6116610536996381E-5</v>
      </c>
      <c r="G15" s="6">
        <v>2013570.5079889998</v>
      </c>
      <c r="H15" s="5">
        <v>7.428866692857052E-5</v>
      </c>
      <c r="I15" s="6">
        <v>2013393.7923399999</v>
      </c>
      <c r="J15" s="5">
        <v>8.0007185514077565E-5</v>
      </c>
      <c r="K15" s="5">
        <f>(E15-B15)/B15</f>
        <v>3.6049337128917977E-4</v>
      </c>
      <c r="L15" s="5">
        <f>(G15-B15)/B15</f>
        <v>3.4365301935030139E-4</v>
      </c>
      <c r="M15" s="33">
        <v>2013559.7079420001</v>
      </c>
      <c r="N15" s="26">
        <v>9.3533258662009699E-5</v>
      </c>
      <c r="O15" s="27">
        <v>2013502.4051380001</v>
      </c>
      <c r="P15" s="26">
        <v>7.8896086491516733E-5</v>
      </c>
      <c r="Q15" s="27">
        <v>2013221.47058</v>
      </c>
      <c r="R15" s="26">
        <v>0</v>
      </c>
      <c r="S15" s="26">
        <f>(M15-B15)/B15</f>
        <v>3.3828754621409793E-4</v>
      </c>
      <c r="T15" s="40">
        <f>(O15-B15)/B15</f>
        <v>3.0981946126045092E-4</v>
      </c>
      <c r="U15" s="36">
        <v>2013715.0129480001</v>
      </c>
      <c r="V15" s="26">
        <v>1.1268018436102673E-4</v>
      </c>
      <c r="W15" s="25">
        <v>2013641.1245059997</v>
      </c>
      <c r="X15" s="26">
        <v>1.4370768376291085E-4</v>
      </c>
      <c r="Y15" s="25">
        <v>2013215.50281</v>
      </c>
      <c r="Z15" s="26">
        <v>0</v>
      </c>
      <c r="AA15" s="28">
        <f t="shared" si="6"/>
        <v>4.1544321392864578E-4</v>
      </c>
      <c r="AB15" s="40">
        <f t="shared" si="7"/>
        <v>3.7873536898688499E-4</v>
      </c>
      <c r="AC15" s="6">
        <v>2013711.7183610001</v>
      </c>
      <c r="AD15" s="5">
        <v>1.0226377436216844E-4</v>
      </c>
      <c r="AE15" s="6">
        <v>2013631.2604000003</v>
      </c>
      <c r="AF15" s="5">
        <v>6.7202539507743626E-5</v>
      </c>
      <c r="AG15" s="6">
        <v>2013492.35359</v>
      </c>
      <c r="AH15" s="5">
        <v>0</v>
      </c>
      <c r="AI15" s="5">
        <f t="shared" si="8"/>
        <v>4.1380646012154819E-4</v>
      </c>
      <c r="AJ15" s="5">
        <f t="shared" si="9"/>
        <v>3.7383487218772669E-4</v>
      </c>
      <c r="AK15" s="33">
        <v>2013653.3217410003</v>
      </c>
      <c r="AL15" s="26">
        <v>9.7037096137782603E-5</v>
      </c>
      <c r="AM15" s="27">
        <v>2013611.4906180003</v>
      </c>
      <c r="AN15" s="26">
        <v>8.9400712329705317E-5</v>
      </c>
      <c r="AO15" s="27">
        <v>2013324.9180699999</v>
      </c>
      <c r="AP15" s="26">
        <v>5.8487392831230792E-5</v>
      </c>
      <c r="AQ15" s="26">
        <f t="shared" si="10"/>
        <v>3.8479496638800813E-4</v>
      </c>
      <c r="AR15" s="40">
        <f t="shared" si="11"/>
        <v>3.640132265752192E-4</v>
      </c>
      <c r="AS15" s="6">
        <v>2013585.6490490001</v>
      </c>
      <c r="AT15" s="5">
        <v>5.302089408637223E-5</v>
      </c>
      <c r="AU15" s="6">
        <v>2013519.814365</v>
      </c>
      <c r="AV15" s="5">
        <v>6.5162510607818665E-5</v>
      </c>
      <c r="AW15" s="6">
        <v>2013276.1322600001</v>
      </c>
      <c r="AX15" s="5">
        <v>2.7557325090489241E-5</v>
      </c>
      <c r="AY15" s="5">
        <f t="shared" si="12"/>
        <v>3.5117511167891705E-4</v>
      </c>
      <c r="AZ15" s="5">
        <f t="shared" si="13"/>
        <v>3.1846838100981048E-4</v>
      </c>
      <c r="BA15" s="33">
        <v>2013696.1900500003</v>
      </c>
      <c r="BB15" s="26">
        <v>6.4446754329528514E-5</v>
      </c>
      <c r="BC15" s="27">
        <v>2013588.1662570003</v>
      </c>
      <c r="BD15" s="26">
        <v>7.9854932382955536E-5</v>
      </c>
      <c r="BE15" s="27">
        <v>2013273.9479199999</v>
      </c>
      <c r="BF15" s="26">
        <v>7.1864593287715019E-5</v>
      </c>
      <c r="BG15" s="26">
        <f t="shared" si="14"/>
        <v>4.0609198114548585E-4</v>
      </c>
      <c r="BH15" s="40">
        <f t="shared" si="15"/>
        <v>3.5242566289444107E-4</v>
      </c>
      <c r="BI15" s="6">
        <v>2017128.470677</v>
      </c>
      <c r="BJ15" s="5">
        <v>2.1759043289421823E-3</v>
      </c>
      <c r="BK15" s="6">
        <v>2017094.7315899997</v>
      </c>
      <c r="BL15" s="5">
        <v>2.1850744390488771E-3</v>
      </c>
      <c r="BM15" s="6">
        <v>2013531.6895099999</v>
      </c>
      <c r="BN15" s="5">
        <v>0</v>
      </c>
      <c r="BO15" s="5">
        <f t="shared" si="0"/>
        <v>2.1112521068912108E-3</v>
      </c>
      <c r="BP15" s="5">
        <f t="shared" si="1"/>
        <v>2.0944904978959129E-3</v>
      </c>
      <c r="BQ15" s="33">
        <v>2013736.4948689993</v>
      </c>
      <c r="BR15" s="5">
        <v>4.7193456589051378E-4</v>
      </c>
      <c r="BS15" s="6">
        <v>2013654.4812940001</v>
      </c>
      <c r="BT15" s="5">
        <v>4.8773990220249766E-4</v>
      </c>
      <c r="BU15" s="6">
        <v>2013297.60772</v>
      </c>
      <c r="BV15" s="5">
        <v>1.8253105330271719E-5</v>
      </c>
      <c r="BW15" s="5">
        <f t="shared" si="2"/>
        <v>4.2611545174748271E-4</v>
      </c>
      <c r="BX15" s="5">
        <f t="shared" si="3"/>
        <v>3.8537103336905466E-4</v>
      </c>
      <c r="BY15" s="33">
        <v>2014389.994951</v>
      </c>
      <c r="BZ15" s="26">
        <v>2.2683644266433315E-4</v>
      </c>
      <c r="CA15" s="27">
        <v>2014389.994951</v>
      </c>
      <c r="CB15" s="26">
        <v>2.2683644266433315E-4</v>
      </c>
      <c r="CC15" s="25">
        <v>2013700.76991</v>
      </c>
      <c r="CD15" s="26">
        <v>0</v>
      </c>
      <c r="CE15" s="26">
        <f t="shared" si="4"/>
        <v>7.5077488467185525E-4</v>
      </c>
      <c r="CF15" s="40">
        <f t="shared" si="5"/>
        <v>7.5077488467185525E-4</v>
      </c>
    </row>
    <row r="16" spans="1:84" x14ac:dyDescent="0.25">
      <c r="A16" s="3" t="s">
        <v>14</v>
      </c>
      <c r="B16" s="33">
        <v>1931624.2753999999</v>
      </c>
      <c r="C16" s="34" t="s">
        <v>73</v>
      </c>
      <c r="D16" s="35">
        <v>84.78</v>
      </c>
      <c r="E16" s="6">
        <v>1931815.4588259999</v>
      </c>
      <c r="F16" s="5">
        <v>6.0782708638709021E-5</v>
      </c>
      <c r="G16" s="6">
        <v>1931627.3233619996</v>
      </c>
      <c r="H16" s="5">
        <v>2.7165055358194481E-6</v>
      </c>
      <c r="I16" s="9">
        <v>1931624.2753999999</v>
      </c>
      <c r="J16" s="5">
        <v>6.7509948714490723E-5</v>
      </c>
      <c r="K16" s="5">
        <f>(E16-B16)/B16</f>
        <v>9.8975472836380069E-5</v>
      </c>
      <c r="L16" s="5">
        <f>(G16-B16)/B16</f>
        <v>1.5779269490859188E-6</v>
      </c>
      <c r="M16" s="33">
        <v>1931632.6071240001</v>
      </c>
      <c r="N16" s="26">
        <v>1.0975567154397356E-5</v>
      </c>
      <c r="O16" s="27">
        <v>1931627.4731359999</v>
      </c>
      <c r="P16" s="26">
        <v>3.292346662733142E-6</v>
      </c>
      <c r="Q16" s="42">
        <v>1931624.2753999999</v>
      </c>
      <c r="R16" s="26">
        <v>0</v>
      </c>
      <c r="S16" s="26">
        <f>(M16-B16)/B16</f>
        <v>4.3133253740239141E-6</v>
      </c>
      <c r="T16" s="40">
        <f>(O16-B16)/B16</f>
        <v>1.655464802688661E-6</v>
      </c>
      <c r="U16" s="36">
        <v>1931996.7737429999</v>
      </c>
      <c r="V16" s="26">
        <v>1.2405422596511968E-4</v>
      </c>
      <c r="W16" s="25">
        <v>1931767.811617</v>
      </c>
      <c r="X16" s="26">
        <v>6.456165688449311E-5</v>
      </c>
      <c r="Y16" s="25">
        <v>1931624.5728199999</v>
      </c>
      <c r="Z16" s="26">
        <v>9.7916838656494391E-5</v>
      </c>
      <c r="AA16" s="28">
        <f t="shared" si="6"/>
        <v>1.9284202820593505E-4</v>
      </c>
      <c r="AB16" s="40">
        <f t="shared" si="7"/>
        <v>7.4308559292867249E-5</v>
      </c>
      <c r="AC16" s="6">
        <v>1931943.583325</v>
      </c>
      <c r="AD16" s="5">
        <v>8.7698632082602187E-5</v>
      </c>
      <c r="AE16" s="6">
        <v>1931842.0283979997</v>
      </c>
      <c r="AF16" s="5">
        <v>9.2022245835326563E-5</v>
      </c>
      <c r="AG16" s="9">
        <v>1931624.2753999999</v>
      </c>
      <c r="AH16" s="5">
        <v>0</v>
      </c>
      <c r="AI16" s="5">
        <f t="shared" si="8"/>
        <v>1.6530540077933434E-4</v>
      </c>
      <c r="AJ16" s="5">
        <f t="shared" si="9"/>
        <v>1.12730514299778E-4</v>
      </c>
      <c r="AK16" s="33">
        <v>1931857.6443689999</v>
      </c>
      <c r="AL16" s="26">
        <v>5.3052211634934159E-5</v>
      </c>
      <c r="AM16" s="27">
        <v>1931739.120603</v>
      </c>
      <c r="AN16" s="26">
        <v>5.1371407194338211E-5</v>
      </c>
      <c r="AO16" s="42">
        <v>1931624.2753999999</v>
      </c>
      <c r="AP16" s="26">
        <v>1.0715479265387842E-4</v>
      </c>
      <c r="AQ16" s="26">
        <f t="shared" si="10"/>
        <v>1.208148872283243E-4</v>
      </c>
      <c r="AR16" s="40">
        <f t="shared" si="11"/>
        <v>5.9455249378836225E-5</v>
      </c>
      <c r="AS16" s="6">
        <v>1931850.6694800002</v>
      </c>
      <c r="AT16" s="5">
        <v>5.3720804771068546E-5</v>
      </c>
      <c r="AU16" s="6">
        <v>1931625.1729900003</v>
      </c>
      <c r="AV16" s="5">
        <v>7.7992844402491356E-7</v>
      </c>
      <c r="AW16" s="6">
        <v>1931624.2753999999</v>
      </c>
      <c r="AX16" s="5">
        <v>1.4956853195958783E-4</v>
      </c>
      <c r="AY16" s="5">
        <f t="shared" si="12"/>
        <v>1.1720399400828064E-4</v>
      </c>
      <c r="AZ16" s="5">
        <f t="shared" si="13"/>
        <v>4.6468146618697276E-7</v>
      </c>
      <c r="BA16" s="33">
        <v>1931807.7726420003</v>
      </c>
      <c r="BB16" s="26">
        <v>2.512401837560492E-5</v>
      </c>
      <c r="BC16" s="27">
        <v>1931632.8863000001</v>
      </c>
      <c r="BD16" s="26">
        <v>9.0090380576383443E-6</v>
      </c>
      <c r="BE16" s="42">
        <v>1931624.2753999999</v>
      </c>
      <c r="BF16" s="26">
        <v>5.7295470129680749E-5</v>
      </c>
      <c r="BG16" s="26">
        <f t="shared" si="14"/>
        <v>9.4996342889934487E-5</v>
      </c>
      <c r="BH16" s="40">
        <f t="shared" si="15"/>
        <v>4.4578545164640054E-6</v>
      </c>
      <c r="BI16" s="6">
        <v>1932069.2732500001</v>
      </c>
      <c r="BJ16" s="5">
        <v>0</v>
      </c>
      <c r="BK16" s="6">
        <v>1931822.6583100003</v>
      </c>
      <c r="BL16" s="5">
        <v>1.2704325970124087E-16</v>
      </c>
      <c r="BM16" s="6">
        <v>1931822.6583100001</v>
      </c>
      <c r="BN16" s="5">
        <v>1.2764290774375809E-4</v>
      </c>
      <c r="BO16" s="5">
        <f t="shared" si="0"/>
        <v>2.303749521412542E-4</v>
      </c>
      <c r="BP16" s="5">
        <f t="shared" si="1"/>
        <v>1.0270263866885403E-4</v>
      </c>
      <c r="BQ16" s="33">
        <v>1931737.399676</v>
      </c>
      <c r="BR16" s="5">
        <v>6.5046061644911791E-5</v>
      </c>
      <c r="BS16" s="6">
        <v>1931713.476309</v>
      </c>
      <c r="BT16" s="5">
        <v>6.8606538877142751E-5</v>
      </c>
      <c r="BU16" s="9">
        <v>1931624.2753999999</v>
      </c>
      <c r="BV16" s="5">
        <v>1.9170461981229433E-5</v>
      </c>
      <c r="BW16" s="5">
        <f t="shared" si="2"/>
        <v>5.8564327152416489E-5</v>
      </c>
      <c r="BX16" s="5">
        <f t="shared" si="3"/>
        <v>4.617922343187121E-5</v>
      </c>
      <c r="BY16" s="33">
        <v>1932219.4065039996</v>
      </c>
      <c r="BZ16" s="26">
        <v>2.2905337751157395E-4</v>
      </c>
      <c r="CA16" s="27">
        <v>1932140.6117980001</v>
      </c>
      <c r="CB16" s="26">
        <v>1.910280584693154E-4</v>
      </c>
      <c r="CC16" s="25">
        <v>1931778.7981499999</v>
      </c>
      <c r="CD16" s="26">
        <v>0</v>
      </c>
      <c r="CE16" s="26">
        <f t="shared" si="4"/>
        <v>3.0809879104280795E-4</v>
      </c>
      <c r="CF16" s="40">
        <f t="shared" si="5"/>
        <v>2.6730684873651616E-4</v>
      </c>
    </row>
    <row r="17" spans="1:84" x14ac:dyDescent="0.25">
      <c r="A17" s="3" t="s">
        <v>15</v>
      </c>
      <c r="B17" s="33">
        <v>1875355.9232999999</v>
      </c>
      <c r="C17" s="34" t="s">
        <v>73</v>
      </c>
      <c r="D17" s="35">
        <v>47.84</v>
      </c>
      <c r="E17" s="6">
        <v>1875367.6995990002</v>
      </c>
      <c r="F17" s="5">
        <v>5.1481901024209796E-6</v>
      </c>
      <c r="G17" s="6">
        <v>1875356.7017700002</v>
      </c>
      <c r="H17" s="5">
        <v>7.5691565377625904E-7</v>
      </c>
      <c r="I17" s="9">
        <v>1875355.9233299999</v>
      </c>
      <c r="J17" s="5">
        <v>0</v>
      </c>
      <c r="K17" s="5">
        <f>(E17-B17)/B17</f>
        <v>6.2795007891247044E-6</v>
      </c>
      <c r="L17" s="5">
        <f>(G17-B17)/B17</f>
        <v>4.1510520247392851E-7</v>
      </c>
      <c r="M17" s="33">
        <v>1875366.6813414285</v>
      </c>
      <c r="N17" s="26">
        <v>7.1880380336748251E-6</v>
      </c>
      <c r="O17" s="27">
        <v>1875357.2591999997</v>
      </c>
      <c r="P17" s="26">
        <v>1.1884708865732973E-6</v>
      </c>
      <c r="Q17" s="42">
        <v>1875355.9233299999</v>
      </c>
      <c r="R17" s="26">
        <v>8.8393105887664751E-6</v>
      </c>
      <c r="S17" s="26">
        <f>(M17-B17)/B17</f>
        <v>5.736533153506316E-6</v>
      </c>
      <c r="T17" s="40">
        <f>(O17-B17)/B17</f>
        <v>7.1234477852083363E-7</v>
      </c>
      <c r="U17" s="36">
        <v>1875532.6567629999</v>
      </c>
      <c r="V17" s="26">
        <v>5.6649597325179017E-5</v>
      </c>
      <c r="W17" s="25">
        <v>1875464.2359260004</v>
      </c>
      <c r="X17" s="26">
        <v>7.5028829806421263E-5</v>
      </c>
      <c r="Y17" s="41">
        <v>1875355.9233299999</v>
      </c>
      <c r="Z17" s="26">
        <v>8.9269000432834997E-6</v>
      </c>
      <c r="AA17" s="28">
        <f t="shared" si="6"/>
        <v>9.4239957761750446E-5</v>
      </c>
      <c r="AB17" s="40">
        <f t="shared" si="7"/>
        <v>5.7755770333931984E-5</v>
      </c>
      <c r="AC17" s="6">
        <v>1875434.7162070002</v>
      </c>
      <c r="AD17" s="5">
        <v>3.7746027504295419E-5</v>
      </c>
      <c r="AE17" s="6">
        <v>1875392.2255180001</v>
      </c>
      <c r="AF17" s="5">
        <v>3.6840389503339426E-5</v>
      </c>
      <c r="AG17" s="6">
        <v>1875356.2207500001</v>
      </c>
      <c r="AH17" s="5">
        <v>7.2537302640848133E-5</v>
      </c>
      <c r="AI17" s="5">
        <f t="shared" si="8"/>
        <v>4.2014908221601639E-5</v>
      </c>
      <c r="AJ17" s="5">
        <f t="shared" si="9"/>
        <v>1.935750837968503E-5</v>
      </c>
      <c r="AK17" s="33">
        <v>1875470.339923</v>
      </c>
      <c r="AL17" s="26">
        <v>4.1265912453216444E-5</v>
      </c>
      <c r="AM17" s="27">
        <v>1875423.8598319995</v>
      </c>
      <c r="AN17" s="26">
        <v>4.3541205799258882E-5</v>
      </c>
      <c r="AO17" s="42">
        <v>1875355.9233299999</v>
      </c>
      <c r="AP17" s="26">
        <v>0</v>
      </c>
      <c r="AQ17" s="26">
        <f t="shared" si="10"/>
        <v>6.1010617546519123E-5</v>
      </c>
      <c r="AR17" s="40">
        <f t="shared" si="11"/>
        <v>3.6225940449783254E-5</v>
      </c>
      <c r="AS17" s="6">
        <v>1875402.1109360002</v>
      </c>
      <c r="AT17" s="5">
        <v>2.4046861059068444E-5</v>
      </c>
      <c r="AU17" s="6">
        <v>1875360.2018630002</v>
      </c>
      <c r="AV17" s="5">
        <v>3.5380739585485312E-6</v>
      </c>
      <c r="AW17" s="6">
        <v>1875355.9233299999</v>
      </c>
      <c r="AX17" s="5">
        <v>1.5858745220624756E-7</v>
      </c>
      <c r="AY17" s="5">
        <f t="shared" si="12"/>
        <v>2.462873069932361E-5</v>
      </c>
      <c r="AZ17" s="5">
        <f t="shared" si="13"/>
        <v>2.2814671855638698E-6</v>
      </c>
      <c r="BA17" s="33">
        <v>1875405.526693</v>
      </c>
      <c r="BB17" s="26">
        <v>3.1415472320804955E-5</v>
      </c>
      <c r="BC17" s="27">
        <v>1875357.9528089999</v>
      </c>
      <c r="BD17" s="26">
        <v>1.9644169440124029E-6</v>
      </c>
      <c r="BE17" s="42">
        <v>1875355.9233299999</v>
      </c>
      <c r="BF17" s="26">
        <v>2.2905633807311754E-5</v>
      </c>
      <c r="BG17" s="26">
        <f t="shared" si="14"/>
        <v>2.6450122018864294E-5</v>
      </c>
      <c r="BH17" s="40">
        <f t="shared" si="15"/>
        <v>1.082199370689728E-6</v>
      </c>
      <c r="BI17" s="6">
        <v>1875668.8272659995</v>
      </c>
      <c r="BJ17" s="5">
        <v>1.2511875165467748E-4</v>
      </c>
      <c r="BK17" s="6">
        <v>1875597.113866</v>
      </c>
      <c r="BL17" s="5">
        <v>1.3288836206416471E-4</v>
      </c>
      <c r="BM17" s="6">
        <v>1875387.52899</v>
      </c>
      <c r="BN17" s="5">
        <v>7.1668025200439397E-5</v>
      </c>
      <c r="BO17" s="5">
        <f t="shared" si="0"/>
        <v>1.6685044268769988E-4</v>
      </c>
      <c r="BP17" s="5">
        <f t="shared" si="1"/>
        <v>1.2861055493703199E-4</v>
      </c>
      <c r="BQ17" s="33">
        <v>1875445.8715149998</v>
      </c>
      <c r="BR17" s="5">
        <v>3.8586769760118534E-5</v>
      </c>
      <c r="BS17" s="6">
        <v>1875386.2404850002</v>
      </c>
      <c r="BT17" s="5">
        <v>3.3891298046333651E-5</v>
      </c>
      <c r="BU17" s="9">
        <v>1875355.9233299999</v>
      </c>
      <c r="BV17" s="5">
        <v>1.1602302631806542E-5</v>
      </c>
      <c r="BW17" s="5">
        <f t="shared" si="2"/>
        <v>4.7963276667816174E-5</v>
      </c>
      <c r="BX17" s="5">
        <f t="shared" si="3"/>
        <v>1.6166096591912817E-5</v>
      </c>
      <c r="BY17" s="33">
        <v>1875723.276968</v>
      </c>
      <c r="BZ17" s="26">
        <v>1.0860465375126812E-4</v>
      </c>
      <c r="CA17" s="27">
        <v>1875531.9824450002</v>
      </c>
      <c r="CB17" s="26">
        <v>4.4495614783525527E-5</v>
      </c>
      <c r="CC17" s="25">
        <v>1875387.7896499999</v>
      </c>
      <c r="CD17" s="26">
        <v>0</v>
      </c>
      <c r="CE17" s="26">
        <f t="shared" si="4"/>
        <v>1.9588477229093862E-4</v>
      </c>
      <c r="CF17" s="40">
        <f t="shared" si="5"/>
        <v>9.3880389750491893E-5</v>
      </c>
    </row>
    <row r="18" spans="1:84" x14ac:dyDescent="0.25">
      <c r="A18" s="3" t="s">
        <v>16</v>
      </c>
      <c r="B18" s="33">
        <v>1897.4172803599999</v>
      </c>
      <c r="C18" s="34" t="s">
        <v>73</v>
      </c>
      <c r="D18" s="35">
        <v>91.39</v>
      </c>
      <c r="E18" s="6">
        <v>1897.7191356209999</v>
      </c>
      <c r="F18" s="5">
        <v>1.8174040607567843E-4</v>
      </c>
      <c r="G18" s="6">
        <v>1897.6485780899998</v>
      </c>
      <c r="H18" s="5">
        <v>1.2847964455796969E-4</v>
      </c>
      <c r="I18" s="9">
        <v>1897.4172803599999</v>
      </c>
      <c r="J18" s="5">
        <v>0</v>
      </c>
      <c r="K18" s="5">
        <f>(E18-B18)/B18</f>
        <v>1.5908744171584075E-4</v>
      </c>
      <c r="L18" s="5">
        <f>(G18-B18)/B18</f>
        <v>1.219013510596569E-4</v>
      </c>
      <c r="M18" s="33">
        <v>1897.6948376360003</v>
      </c>
      <c r="N18" s="26">
        <v>1.2588075996759811E-4</v>
      </c>
      <c r="O18" s="27">
        <v>1897.6948376360003</v>
      </c>
      <c r="P18" s="26">
        <v>1.2588075996759811E-4</v>
      </c>
      <c r="Q18" s="42">
        <v>1897.4172803599999</v>
      </c>
      <c r="R18" s="26">
        <v>8.8393105887664751E-6</v>
      </c>
      <c r="S18" s="26">
        <f>(M18-B18)/B18</f>
        <v>1.4628162127189984E-4</v>
      </c>
      <c r="T18" s="40">
        <f>(O18-B18)/B18</f>
        <v>1.4628162127189984E-4</v>
      </c>
      <c r="U18" s="36">
        <v>1898.948270461</v>
      </c>
      <c r="V18" s="26">
        <v>1.3163781749287874E-3</v>
      </c>
      <c r="W18" s="25">
        <v>1897.7804455540002</v>
      </c>
      <c r="X18" s="26">
        <v>2.6361023434422513E-4</v>
      </c>
      <c r="Y18" s="41">
        <v>1897.4172803599999</v>
      </c>
      <c r="Z18" s="26">
        <v>1.3810162793117809E-4</v>
      </c>
      <c r="AA18" s="28">
        <f t="shared" si="6"/>
        <v>8.0688107821468024E-4</v>
      </c>
      <c r="AB18" s="40">
        <f t="shared" si="7"/>
        <v>1.9139975047096603E-4</v>
      </c>
      <c r="AC18" s="6">
        <v>1900.2182582840001</v>
      </c>
      <c r="AD18" s="5">
        <v>2.0469082633268981E-3</v>
      </c>
      <c r="AE18" s="6">
        <v>1898.6220286020002</v>
      </c>
      <c r="AF18" s="5">
        <v>6.7784664593080013E-4</v>
      </c>
      <c r="AG18" s="9">
        <v>1897.4172803599999</v>
      </c>
      <c r="AH18" s="5">
        <v>6.2933280923911747E-4</v>
      </c>
      <c r="AI18" s="5">
        <f t="shared" si="8"/>
        <v>1.4762055521433189E-3</v>
      </c>
      <c r="AJ18" s="5">
        <f t="shared" si="9"/>
        <v>6.3494111415054641E-4</v>
      </c>
      <c r="AK18" s="33">
        <v>1901.3346479779998</v>
      </c>
      <c r="AL18" s="26">
        <v>2.3864145649553151E-3</v>
      </c>
      <c r="AM18" s="27">
        <v>1898.971123071</v>
      </c>
      <c r="AN18" s="26">
        <v>1.2210576470131199E-3</v>
      </c>
      <c r="AO18" s="42">
        <v>1897.4172803599999</v>
      </c>
      <c r="AP18" s="26">
        <v>4.6633803570376363E-4</v>
      </c>
      <c r="AQ18" s="26">
        <f t="shared" si="10"/>
        <v>2.0645788665193329E-3</v>
      </c>
      <c r="AR18" s="40">
        <f t="shared" si="11"/>
        <v>8.1892513949551613E-4</v>
      </c>
      <c r="AS18" s="6">
        <v>1900.5677615969998</v>
      </c>
      <c r="AT18" s="5">
        <v>8.9202563402997735E-4</v>
      </c>
      <c r="AU18" s="6">
        <v>1897.9818959509998</v>
      </c>
      <c r="AV18" s="5">
        <v>3.2834619533982394E-4</v>
      </c>
      <c r="AW18" s="6">
        <v>1897.4172803599999</v>
      </c>
      <c r="AX18" s="5">
        <v>1.08181423092141E-3</v>
      </c>
      <c r="AY18" s="5">
        <f t="shared" si="12"/>
        <v>1.6604050514403181E-3</v>
      </c>
      <c r="AZ18" s="5">
        <f t="shared" si="13"/>
        <v>2.9757059601184143E-4</v>
      </c>
      <c r="BA18" s="33">
        <v>1901.0606541500001</v>
      </c>
      <c r="BB18" s="26">
        <v>8.7164302693010091E-4</v>
      </c>
      <c r="BC18" s="27">
        <v>1898.3131993449999</v>
      </c>
      <c r="BD18" s="26">
        <v>3.4035030162896405E-4</v>
      </c>
      <c r="BE18" s="42">
        <v>1897.4172803599999</v>
      </c>
      <c r="BF18" s="26">
        <v>1.8346169548249921E-3</v>
      </c>
      <c r="BG18" s="26">
        <f t="shared" si="14"/>
        <v>1.920175297080095E-3</v>
      </c>
      <c r="BH18" s="40">
        <f t="shared" si="15"/>
        <v>4.7217815199300604E-4</v>
      </c>
      <c r="BI18" s="6">
        <v>1903.7710473580003</v>
      </c>
      <c r="BJ18" s="5">
        <v>2.3976254524517597E-3</v>
      </c>
      <c r="BK18" s="6">
        <v>1899.691112123</v>
      </c>
      <c r="BL18" s="5">
        <v>8.7258223703872426E-4</v>
      </c>
      <c r="BM18" s="6">
        <v>1898.27346081</v>
      </c>
      <c r="BN18" s="5">
        <v>6.2835638975572618E-3</v>
      </c>
      <c r="BO18" s="5">
        <f t="shared" si="0"/>
        <v>3.3486397872347826E-3</v>
      </c>
      <c r="BP18" s="5">
        <f t="shared" si="1"/>
        <v>1.198382552186239E-3</v>
      </c>
      <c r="BQ18" s="33">
        <v>1900.219440865</v>
      </c>
      <c r="BR18" s="5">
        <v>1.3804665661644184E-3</v>
      </c>
      <c r="BS18" s="6">
        <v>1897.5316513869998</v>
      </c>
      <c r="BT18" s="5">
        <v>1.299346287513103E-4</v>
      </c>
      <c r="BU18" s="6">
        <v>1897.4172803599999</v>
      </c>
      <c r="BV18" s="5">
        <v>0</v>
      </c>
      <c r="BW18" s="5">
        <f t="shared" si="2"/>
        <v>1.4768288104071742E-3</v>
      </c>
      <c r="BX18" s="5">
        <f t="shared" si="3"/>
        <v>6.0277213759818771E-5</v>
      </c>
      <c r="BY18" s="33">
        <v>1904.7376152450001</v>
      </c>
      <c r="BZ18" s="26">
        <v>1.3624164979002019E-3</v>
      </c>
      <c r="CA18" s="27">
        <v>1899.6377063389998</v>
      </c>
      <c r="CB18" s="26">
        <v>6.0273266602353681E-4</v>
      </c>
      <c r="CC18" s="25">
        <v>1898.2396093899999</v>
      </c>
      <c r="CD18" s="26">
        <v>3.7409149539384314E-3</v>
      </c>
      <c r="CE18" s="26">
        <f t="shared" si="4"/>
        <v>3.8580521853428542E-3</v>
      </c>
      <c r="CF18" s="40">
        <f t="shared" si="5"/>
        <v>1.1702359844528089E-3</v>
      </c>
    </row>
    <row r="19" spans="1:84" x14ac:dyDescent="0.25">
      <c r="A19" s="3" t="s">
        <v>17</v>
      </c>
      <c r="B19" s="33">
        <v>1755.884</v>
      </c>
      <c r="C19" s="34" t="s">
        <v>73</v>
      </c>
      <c r="D19" s="35">
        <v>149.27600000000001</v>
      </c>
      <c r="E19" s="6">
        <v>1759.1733972349998</v>
      </c>
      <c r="F19" s="5">
        <v>9.4336886125859763E-4</v>
      </c>
      <c r="G19" s="6">
        <v>1758.770288749</v>
      </c>
      <c r="H19" s="5">
        <v>5.2898894828391427E-4</v>
      </c>
      <c r="I19" s="6">
        <v>1756.12240918</v>
      </c>
      <c r="J19" s="5">
        <v>0</v>
      </c>
      <c r="K19" s="5">
        <f>(E19-B19)/B19</f>
        <v>1.873356802043755E-3</v>
      </c>
      <c r="L19" s="5">
        <f>(G19-B19)/B19</f>
        <v>1.6437809952137836E-3</v>
      </c>
      <c r="M19" s="33">
        <v>1756.4452679069996</v>
      </c>
      <c r="N19" s="26">
        <v>5.3739148532418494E-4</v>
      </c>
      <c r="O19" s="27">
        <v>1756.4452679069996</v>
      </c>
      <c r="P19" s="26">
        <v>5.3739148532418494E-4</v>
      </c>
      <c r="Q19" s="42">
        <v>1755.8840031300001</v>
      </c>
      <c r="R19" s="26">
        <v>8.8393105887664751E-6</v>
      </c>
      <c r="S19" s="26">
        <f>(M19-B19)/B19</f>
        <v>3.1964976444887391E-4</v>
      </c>
      <c r="T19" s="40">
        <f>(O19-B19)/B19</f>
        <v>3.1964976444887391E-4</v>
      </c>
      <c r="U19" s="36">
        <v>1758.8926947779996</v>
      </c>
      <c r="V19" s="26">
        <v>4.5793267828472107E-4</v>
      </c>
      <c r="W19" s="25">
        <v>1758.0821413589997</v>
      </c>
      <c r="X19" s="26">
        <v>7.9834222071904282E-4</v>
      </c>
      <c r="Y19" s="25">
        <v>1756.12240918</v>
      </c>
      <c r="Z19" s="26">
        <v>1.3291466078720908E-3</v>
      </c>
      <c r="AA19" s="28">
        <f t="shared" si="6"/>
        <v>1.7134929061370843E-3</v>
      </c>
      <c r="AB19" s="40">
        <f t="shared" si="7"/>
        <v>1.251871626485401E-3</v>
      </c>
      <c r="AC19" s="6">
        <v>1760.245147592</v>
      </c>
      <c r="AD19" s="5">
        <v>6.6002988626134938E-4</v>
      </c>
      <c r="AE19" s="6">
        <v>1758.4340845909999</v>
      </c>
      <c r="AF19" s="5">
        <v>9.2646657056855381E-4</v>
      </c>
      <c r="AG19" s="6">
        <v>1756.12240918</v>
      </c>
      <c r="AH19" s="5">
        <v>1.4610537372150431E-3</v>
      </c>
      <c r="AI19" s="5">
        <f t="shared" si="8"/>
        <v>2.4837333172350522E-3</v>
      </c>
      <c r="AJ19" s="5">
        <f t="shared" si="9"/>
        <v>1.4523081200124033E-3</v>
      </c>
      <c r="AK19" s="33">
        <v>1758.7636715509998</v>
      </c>
      <c r="AL19" s="26">
        <v>6.3406702577517246E-4</v>
      </c>
      <c r="AM19" s="27">
        <v>1757.8511185100001</v>
      </c>
      <c r="AN19" s="26">
        <v>6.1298435888664416E-4</v>
      </c>
      <c r="AO19" s="27">
        <v>1756.6725353500001</v>
      </c>
      <c r="AP19" s="26">
        <v>5.5523955951168082E-4</v>
      </c>
      <c r="AQ19" s="26">
        <f t="shared" si="10"/>
        <v>1.6400124102729872E-3</v>
      </c>
      <c r="AR19" s="40">
        <f t="shared" si="11"/>
        <v>1.1203009481264656E-3</v>
      </c>
      <c r="AS19" s="6">
        <v>1765.5378074400001</v>
      </c>
      <c r="AT19" s="5">
        <v>2.4825665648480112E-4</v>
      </c>
      <c r="AU19" s="6">
        <v>1763.914560404</v>
      </c>
      <c r="AV19" s="5">
        <v>5.4411842412999286E-4</v>
      </c>
      <c r="AW19" s="6">
        <v>1762.66943044</v>
      </c>
      <c r="AX19" s="5">
        <v>9.0741790265848527E-4</v>
      </c>
      <c r="AY19" s="5">
        <f t="shared" si="12"/>
        <v>5.497975629369615E-3</v>
      </c>
      <c r="AZ19" s="5">
        <f t="shared" si="13"/>
        <v>4.573514197976615E-3</v>
      </c>
      <c r="BA19" s="33">
        <v>1765.131310576</v>
      </c>
      <c r="BB19" s="26">
        <v>2.5165097600299567E-4</v>
      </c>
      <c r="BC19" s="27">
        <v>1764.4129990230001</v>
      </c>
      <c r="BD19" s="26">
        <v>2.4658666633233238E-4</v>
      </c>
      <c r="BE19" s="27">
        <v>1763.5180547800001</v>
      </c>
      <c r="BF19" s="26">
        <v>4.1497300092367895E-4</v>
      </c>
      <c r="BG19" s="26">
        <f t="shared" si="14"/>
        <v>5.2664700948354326E-3</v>
      </c>
      <c r="BH19" s="40">
        <f t="shared" si="15"/>
        <v>4.857381821919954E-3</v>
      </c>
      <c r="BI19" s="6">
        <v>1766.1194895659999</v>
      </c>
      <c r="BJ19" s="5">
        <v>7.2200890584631181E-4</v>
      </c>
      <c r="BK19" s="6">
        <v>1764.2010910460001</v>
      </c>
      <c r="BL19" s="5">
        <v>5.5258461384384463E-4</v>
      </c>
      <c r="BM19" s="6">
        <v>1762.57119732</v>
      </c>
      <c r="BN19" s="5">
        <v>1.408154295933447E-3</v>
      </c>
      <c r="BO19" s="5">
        <f t="shared" si="0"/>
        <v>5.8292515712882187E-3</v>
      </c>
      <c r="BP19" s="5">
        <f t="shared" si="1"/>
        <v>4.7366973251080861E-3</v>
      </c>
      <c r="BQ19" s="33">
        <v>1764.4893105900003</v>
      </c>
      <c r="BR19" s="5">
        <v>6.3977839618209193E-4</v>
      </c>
      <c r="BS19" s="6">
        <v>1763.0647719619999</v>
      </c>
      <c r="BT19" s="5">
        <v>5.9373129490779449E-4</v>
      </c>
      <c r="BU19" s="6">
        <v>1761.5449926399999</v>
      </c>
      <c r="BV19" s="5">
        <v>1.0630972758790558E-3</v>
      </c>
      <c r="BW19" s="5">
        <f t="shared" si="2"/>
        <v>4.9008423050726996E-3</v>
      </c>
      <c r="BX19" s="5">
        <f t="shared" si="3"/>
        <v>4.0895480350637515E-3</v>
      </c>
      <c r="BY19" s="33">
        <v>1767.4469382150005</v>
      </c>
      <c r="BZ19" s="26">
        <v>7.0352590558354401E-4</v>
      </c>
      <c r="CA19" s="27">
        <v>1764.6567544370002</v>
      </c>
      <c r="CB19" s="26">
        <v>3.6062544731560263E-4</v>
      </c>
      <c r="CC19" s="25">
        <v>1763.39238047</v>
      </c>
      <c r="CD19" s="26">
        <v>2.3390864717709415E-3</v>
      </c>
      <c r="CE19" s="26">
        <f t="shared" si="4"/>
        <v>6.5852517677708125E-3</v>
      </c>
      <c r="CF19" s="40">
        <f t="shared" si="5"/>
        <v>4.9962038705291638E-3</v>
      </c>
    </row>
    <row r="20" spans="1:84" x14ac:dyDescent="0.25">
      <c r="A20" s="3" t="s">
        <v>18</v>
      </c>
      <c r="B20" s="33">
        <v>1656.5325970700001</v>
      </c>
      <c r="C20" s="34" t="s">
        <v>73</v>
      </c>
      <c r="D20" s="35">
        <v>78.72</v>
      </c>
      <c r="E20" s="6">
        <v>1658.2424458529999</v>
      </c>
      <c r="F20" s="5">
        <v>1.7526196427056818E-3</v>
      </c>
      <c r="G20" s="6">
        <v>1657.0828225949997</v>
      </c>
      <c r="H20" s="5">
        <v>7.1272266831956749E-4</v>
      </c>
      <c r="I20" s="9">
        <v>1656.5325970700001</v>
      </c>
      <c r="J20" s="5">
        <v>0</v>
      </c>
      <c r="K20" s="5">
        <f>(E20-B20)/B20</f>
        <v>1.0321854130876588E-3</v>
      </c>
      <c r="L20" s="5">
        <f>(G20-B20)/B20</f>
        <v>3.3215496391247987E-4</v>
      </c>
      <c r="M20" s="33">
        <v>1657.3305908790001</v>
      </c>
      <c r="N20" s="26">
        <v>1.5226159518451675E-3</v>
      </c>
      <c r="O20" s="27">
        <v>1657.3305908790001</v>
      </c>
      <c r="P20" s="26">
        <v>1.5226159518451675E-3</v>
      </c>
      <c r="Q20" s="42">
        <v>1656.5325970700001</v>
      </c>
      <c r="R20" s="26">
        <v>8.8393105887664751E-6</v>
      </c>
      <c r="S20" s="26">
        <f>(M20-B20)/B20</f>
        <v>4.8172538856853516E-4</v>
      </c>
      <c r="T20" s="40">
        <f>(O20-B20)/B20</f>
        <v>4.8172538856853516E-4</v>
      </c>
      <c r="U20" s="36">
        <v>1657.786919718</v>
      </c>
      <c r="V20" s="26">
        <v>1.5899057944498735E-3</v>
      </c>
      <c r="W20" s="25">
        <v>1656.8139326919998</v>
      </c>
      <c r="X20" s="26">
        <v>4.8274488966075594E-4</v>
      </c>
      <c r="Y20" s="41">
        <v>1656.5325970700001</v>
      </c>
      <c r="Z20" s="26">
        <v>6.3881800330497401E-4</v>
      </c>
      <c r="AA20" s="28">
        <f t="shared" si="6"/>
        <v>7.5719768522428078E-4</v>
      </c>
      <c r="AB20" s="40">
        <f t="shared" si="7"/>
        <v>1.698340391835943E-4</v>
      </c>
      <c r="AC20" s="6">
        <v>1660.3957499620003</v>
      </c>
      <c r="AD20" s="5">
        <v>1.4657480114711738E-3</v>
      </c>
      <c r="AE20" s="6">
        <v>1658.6291168520002</v>
      </c>
      <c r="AF20" s="5">
        <v>1.5290063569295123E-3</v>
      </c>
      <c r="AG20" s="9">
        <v>1656.5325970700001</v>
      </c>
      <c r="AH20" s="5">
        <v>2.1505788079342287E-4</v>
      </c>
      <c r="AI20" s="5">
        <f t="shared" si="8"/>
        <v>2.332071761722778E-3</v>
      </c>
      <c r="AJ20" s="5">
        <f t="shared" si="9"/>
        <v>1.2656073208026912E-3</v>
      </c>
      <c r="AK20" s="33">
        <v>1659.2937283529998</v>
      </c>
      <c r="AL20" s="26">
        <v>2.5930534932089551E-3</v>
      </c>
      <c r="AM20" s="27">
        <v>1658.0556912119998</v>
      </c>
      <c r="AN20" s="26">
        <v>1.4795066146017291E-3</v>
      </c>
      <c r="AO20" s="42">
        <v>1656.5325970700001</v>
      </c>
      <c r="AP20" s="26">
        <v>2.8774351937876277E-3</v>
      </c>
      <c r="AQ20" s="26">
        <f t="shared" si="10"/>
        <v>1.6668137336285911E-3</v>
      </c>
      <c r="AR20" s="40">
        <f t="shared" si="11"/>
        <v>9.1944712992291454E-4</v>
      </c>
      <c r="AS20" s="6">
        <v>1668.6836759099999</v>
      </c>
      <c r="AT20" s="5">
        <v>1.2225953738633517E-3</v>
      </c>
      <c r="AU20" s="6">
        <v>1661.995065433</v>
      </c>
      <c r="AV20" s="5">
        <v>9.1750155354556738E-4</v>
      </c>
      <c r="AW20" s="6">
        <v>1659.2105494299999</v>
      </c>
      <c r="AX20" s="5">
        <v>4.2396482798412937E-4</v>
      </c>
      <c r="AY20" s="5">
        <f t="shared" si="12"/>
        <v>7.3352488574581227E-3</v>
      </c>
      <c r="AZ20" s="5">
        <f t="shared" si="13"/>
        <v>3.2975314658230922E-3</v>
      </c>
      <c r="BA20" s="33">
        <v>1665.8787477729998</v>
      </c>
      <c r="BB20" s="26">
        <v>2.0717896711092642E-3</v>
      </c>
      <c r="BC20" s="27">
        <v>1660.4740424649997</v>
      </c>
      <c r="BD20" s="26">
        <v>1.0865665171636732E-3</v>
      </c>
      <c r="BE20" s="27">
        <v>1657.99301885</v>
      </c>
      <c r="BF20" s="26">
        <v>5.2361612572635816E-3</v>
      </c>
      <c r="BG20" s="26">
        <f t="shared" si="14"/>
        <v>5.6419962514053408E-3</v>
      </c>
      <c r="BH20" s="40">
        <f t="shared" si="15"/>
        <v>2.3793346427176073E-3</v>
      </c>
      <c r="BI20" s="6">
        <v>1670.2836693060003</v>
      </c>
      <c r="BJ20" s="5">
        <v>4.1830009360767253E-4</v>
      </c>
      <c r="BK20" s="6">
        <v>1662.1530780239998</v>
      </c>
      <c r="BL20" s="5">
        <v>9.0144265252463775E-4</v>
      </c>
      <c r="BM20" s="6">
        <v>1658.98379785</v>
      </c>
      <c r="BN20" s="5">
        <v>5.313675112635011E-3</v>
      </c>
      <c r="BO20" s="5">
        <f t="shared" si="0"/>
        <v>8.3011178049393827E-3</v>
      </c>
      <c r="BP20" s="5">
        <f t="shared" si="1"/>
        <v>3.392919018883772E-3</v>
      </c>
      <c r="BQ20" s="33">
        <v>1669.6384999469999</v>
      </c>
      <c r="BR20" s="5">
        <v>5.7656447744343961E-4</v>
      </c>
      <c r="BS20" s="6">
        <v>1663.779294119</v>
      </c>
      <c r="BT20" s="5">
        <v>2.0300297025542531E-3</v>
      </c>
      <c r="BU20" s="6">
        <v>1661.0918719399999</v>
      </c>
      <c r="BV20" s="5">
        <v>3.7997546639539361E-4</v>
      </c>
      <c r="BW20" s="5">
        <f t="shared" si="2"/>
        <v>7.9116480413249715E-3</v>
      </c>
      <c r="BX20" s="5">
        <f t="shared" si="3"/>
        <v>4.3746178383797622E-3</v>
      </c>
      <c r="BY20" s="33">
        <v>1670.5954660330001</v>
      </c>
      <c r="BZ20" s="26">
        <v>1.3099936622589627E-3</v>
      </c>
      <c r="CA20" s="27">
        <v>1663.3411847899999</v>
      </c>
      <c r="CB20" s="26">
        <v>2.5218218991713143E-3</v>
      </c>
      <c r="CC20" s="25">
        <v>1658.28520303</v>
      </c>
      <c r="CD20" s="26">
        <v>7.4243660473705215E-3</v>
      </c>
      <c r="CE20" s="26">
        <f t="shared" si="4"/>
        <v>8.4893403171623638E-3</v>
      </c>
      <c r="CF20" s="40">
        <f t="shared" si="5"/>
        <v>4.110144123962667E-3</v>
      </c>
    </row>
    <row r="21" spans="1:84" x14ac:dyDescent="0.25">
      <c r="A21" s="3" t="s">
        <v>19</v>
      </c>
      <c r="B21" s="33">
        <v>1591.8554819999999</v>
      </c>
      <c r="C21" s="34" t="s">
        <v>73</v>
      </c>
      <c r="D21" s="35">
        <v>121.036</v>
      </c>
      <c r="E21" s="6">
        <v>1593.176461197</v>
      </c>
      <c r="F21" s="5">
        <v>1.7086554907197204E-3</v>
      </c>
      <c r="G21" s="6">
        <v>1593.1525839500002</v>
      </c>
      <c r="H21" s="5">
        <v>1.7164262565992437E-3</v>
      </c>
      <c r="I21" s="9">
        <v>1591.8554829899999</v>
      </c>
      <c r="J21" s="5">
        <v>0</v>
      </c>
      <c r="K21" s="5">
        <f>(E21-B21)/B21</f>
        <v>8.2983613269991706E-4</v>
      </c>
      <c r="L21" s="5">
        <f>(G21-B21)/B21</f>
        <v>8.1483650034023429E-4</v>
      </c>
      <c r="M21" s="33">
        <v>1591.8714178490004</v>
      </c>
      <c r="N21" s="26">
        <v>3.1654848544070213E-5</v>
      </c>
      <c r="O21" s="27">
        <v>1591.8714178490004</v>
      </c>
      <c r="P21" s="26">
        <v>3.1654848544070213E-5</v>
      </c>
      <c r="Q21" s="42">
        <v>1591.8554829899999</v>
      </c>
      <c r="R21" s="26">
        <v>8.8393105887664751E-6</v>
      </c>
      <c r="S21" s="26">
        <f>(M21-B21)/B21</f>
        <v>1.001086416491081E-5</v>
      </c>
      <c r="T21" s="40">
        <f>(O21-B21)/B21</f>
        <v>1.001086416491081E-5</v>
      </c>
      <c r="U21" s="36">
        <v>1594.2631774069996</v>
      </c>
      <c r="V21" s="26">
        <v>1.9361697882552915E-3</v>
      </c>
      <c r="W21" s="25">
        <v>1594.0862029539999</v>
      </c>
      <c r="X21" s="26">
        <v>1.8985951105456814E-3</v>
      </c>
      <c r="Y21" s="41">
        <v>1591.8554829899999</v>
      </c>
      <c r="Z21" s="26">
        <v>0</v>
      </c>
      <c r="AA21" s="28">
        <f t="shared" si="6"/>
        <v>1.5125087887844235E-3</v>
      </c>
      <c r="AB21" s="40">
        <f t="shared" si="7"/>
        <v>1.4013338391731813E-3</v>
      </c>
      <c r="AC21" s="6">
        <v>1596.0370127229999</v>
      </c>
      <c r="AD21" s="5">
        <v>1.9033373574189401E-3</v>
      </c>
      <c r="AE21" s="6">
        <v>1594.9602160269999</v>
      </c>
      <c r="AF21" s="5">
        <v>1.6930296948629976E-3</v>
      </c>
      <c r="AG21" s="6">
        <v>1592.01483158</v>
      </c>
      <c r="AH21" s="5">
        <v>0</v>
      </c>
      <c r="AI21" s="5">
        <f t="shared" si="8"/>
        <v>2.6268281073771015E-3</v>
      </c>
      <c r="AJ21" s="5">
        <f t="shared" si="9"/>
        <v>1.9503868674681296E-3</v>
      </c>
      <c r="AK21" s="33">
        <v>1594.6060148129998</v>
      </c>
      <c r="AL21" s="26">
        <v>1.9155616369180407E-3</v>
      </c>
      <c r="AM21" s="27">
        <v>1593.0415747410002</v>
      </c>
      <c r="AN21" s="26">
        <v>1.2920081946875656E-3</v>
      </c>
      <c r="AO21" s="42">
        <v>1591.8554829899999</v>
      </c>
      <c r="AP21" s="26">
        <v>4.3815521193707746E-5</v>
      </c>
      <c r="AQ21" s="26">
        <f t="shared" si="10"/>
        <v>1.727878468932418E-3</v>
      </c>
      <c r="AR21" s="40">
        <f t="shared" si="11"/>
        <v>7.4510076725687712E-4</v>
      </c>
      <c r="AS21" s="6">
        <v>1597.9723849530001</v>
      </c>
      <c r="AT21" s="5">
        <v>1.3575856556315886E-3</v>
      </c>
      <c r="AU21" s="6">
        <v>1596.0289989539999</v>
      </c>
      <c r="AV21" s="5">
        <v>1.4417596892563015E-3</v>
      </c>
      <c r="AW21" s="6">
        <v>1591.9255387200001</v>
      </c>
      <c r="AX21" s="5">
        <v>2.1378206879452198E-4</v>
      </c>
      <c r="AY21" s="5">
        <f t="shared" si="12"/>
        <v>3.8426245486272953E-3</v>
      </c>
      <c r="AZ21" s="5">
        <f t="shared" si="13"/>
        <v>2.6217938758840036E-3</v>
      </c>
      <c r="BA21" s="33">
        <v>1598.2554502570001</v>
      </c>
      <c r="BB21" s="26">
        <v>3.3443399015352842E-4</v>
      </c>
      <c r="BC21" s="27">
        <v>1596.9152558449998</v>
      </c>
      <c r="BD21" s="26">
        <v>8.8007458480648113E-4</v>
      </c>
      <c r="BE21" s="27">
        <v>1594.27998441</v>
      </c>
      <c r="BF21" s="26">
        <v>2.5474882903558677E-4</v>
      </c>
      <c r="BG21" s="26">
        <f t="shared" si="14"/>
        <v>4.0204455299920139E-3</v>
      </c>
      <c r="BH21" s="40">
        <f t="shared" si="15"/>
        <v>3.1785384428508578E-3</v>
      </c>
      <c r="BI21" s="6">
        <v>1596.692519507</v>
      </c>
      <c r="BJ21" s="5">
        <v>1.7236399820147236E-3</v>
      </c>
      <c r="BK21" s="6">
        <v>1595.7183678789997</v>
      </c>
      <c r="BL21" s="5">
        <v>1.3598867878347914E-3</v>
      </c>
      <c r="BM21" s="6">
        <v>1592.4273797000001</v>
      </c>
      <c r="BN21" s="5">
        <v>1.8406498556870073E-3</v>
      </c>
      <c r="BO21" s="5">
        <f t="shared" si="0"/>
        <v>3.0386159809701273E-3</v>
      </c>
      <c r="BP21" s="5">
        <f t="shared" si="1"/>
        <v>2.4266561397561621E-3</v>
      </c>
      <c r="BQ21" s="33">
        <v>1603.338630317</v>
      </c>
      <c r="BR21" s="5">
        <v>3.692051822377561E-3</v>
      </c>
      <c r="BS21" s="6">
        <v>1600.5369677879999</v>
      </c>
      <c r="BT21" s="5">
        <v>3.2711426016745703E-3</v>
      </c>
      <c r="BU21" s="6">
        <v>1597.3359395099999</v>
      </c>
      <c r="BV21" s="5">
        <v>5.8141346159076047E-3</v>
      </c>
      <c r="BW21" s="5">
        <f t="shared" si="2"/>
        <v>7.2136877039696541E-3</v>
      </c>
      <c r="BX21" s="5">
        <f t="shared" si="3"/>
        <v>5.453689663519291E-3</v>
      </c>
      <c r="BY21" s="33">
        <v>1603.8466201030001</v>
      </c>
      <c r="BZ21" s="26">
        <v>2.4404327495327308E-3</v>
      </c>
      <c r="CA21" s="27">
        <v>1598.6654106249998</v>
      </c>
      <c r="CB21" s="26">
        <v>3.1233971551802076E-3</v>
      </c>
      <c r="CC21" s="25">
        <v>1593.6941235899999</v>
      </c>
      <c r="CD21" s="26">
        <v>7.7844392290747728E-3</v>
      </c>
      <c r="CE21" s="26">
        <f t="shared" si="4"/>
        <v>7.5328057343085749E-3</v>
      </c>
      <c r="CF21" s="40">
        <f t="shared" si="5"/>
        <v>4.2779817024871632E-3</v>
      </c>
    </row>
    <row r="22" spans="1:84" x14ac:dyDescent="0.25">
      <c r="A22" s="3" t="s">
        <v>20</v>
      </c>
      <c r="B22" s="33">
        <v>1536.5262483900001</v>
      </c>
      <c r="C22" s="34" t="s">
        <v>73</v>
      </c>
      <c r="D22" s="35">
        <v>73.323999999999998</v>
      </c>
      <c r="E22" s="6">
        <v>1538.2598430630003</v>
      </c>
      <c r="F22" s="5">
        <v>1.8242882986612601E-3</v>
      </c>
      <c r="G22" s="6">
        <v>1537.2066685850002</v>
      </c>
      <c r="H22" s="5">
        <v>1.3275862002874569E-3</v>
      </c>
      <c r="I22" s="9">
        <v>1536.5262483900001</v>
      </c>
      <c r="J22" s="5">
        <v>0</v>
      </c>
      <c r="K22" s="5">
        <f>(E22-B22)/B22</f>
        <v>1.1282558139287823E-3</v>
      </c>
      <c r="L22" s="5">
        <f>(G22-B22)/B22</f>
        <v>4.428301799029342E-4</v>
      </c>
      <c r="M22" s="33">
        <v>1539.1204503060003</v>
      </c>
      <c r="N22" s="26">
        <v>2.1759832193704188E-3</v>
      </c>
      <c r="O22" s="27">
        <v>1539.1204503060003</v>
      </c>
      <c r="P22" s="26">
        <v>2.1759832193704188E-3</v>
      </c>
      <c r="Q22" s="42">
        <v>1536.5262483900001</v>
      </c>
      <c r="R22" s="26">
        <v>8.8393105887664751E-6</v>
      </c>
      <c r="S22" s="26">
        <f>(M22-B22)/B22</f>
        <v>1.688355092350979E-3</v>
      </c>
      <c r="T22" s="40">
        <f>(O22-B22)/B22</f>
        <v>1.688355092350979E-3</v>
      </c>
      <c r="U22" s="36">
        <v>1540.6283566919999</v>
      </c>
      <c r="V22" s="26">
        <v>2.1524335146578437E-3</v>
      </c>
      <c r="W22" s="25">
        <v>1540.163454</v>
      </c>
      <c r="X22" s="26">
        <v>2.0175707511928009E-3</v>
      </c>
      <c r="Y22" s="25">
        <v>1536.68559697</v>
      </c>
      <c r="Z22" s="26">
        <v>2.6030295217721075E-3</v>
      </c>
      <c r="AA22" s="28">
        <f t="shared" si="6"/>
        <v>2.6697287510044614E-3</v>
      </c>
      <c r="AB22" s="40">
        <f t="shared" si="7"/>
        <v>2.3671613900582821E-3</v>
      </c>
      <c r="AC22" s="6">
        <v>1541.5095526999999</v>
      </c>
      <c r="AD22" s="5">
        <v>2.0289051751607363E-3</v>
      </c>
      <c r="AE22" s="6">
        <v>1540.001536347</v>
      </c>
      <c r="AF22" s="5">
        <v>1.9040060516249406E-3</v>
      </c>
      <c r="AG22" s="6">
        <v>1536.68559697</v>
      </c>
      <c r="AH22" s="5">
        <v>1.5401510687758197E-3</v>
      </c>
      <c r="AI22" s="5">
        <f t="shared" si="8"/>
        <v>3.2432275824909357E-3</v>
      </c>
      <c r="AJ22" s="5">
        <f t="shared" si="9"/>
        <v>2.2617823552583847E-3</v>
      </c>
      <c r="AK22" s="33">
        <v>1539.6965922679999</v>
      </c>
      <c r="AL22" s="26">
        <v>1.9142995172119262E-3</v>
      </c>
      <c r="AM22" s="27">
        <v>1539.4993090750002</v>
      </c>
      <c r="AN22" s="26">
        <v>1.9271984848415547E-3</v>
      </c>
      <c r="AO22" s="42">
        <v>1536.5262483900001</v>
      </c>
      <c r="AP22" s="26">
        <v>4.2963726263514222E-4</v>
      </c>
      <c r="AQ22" s="26">
        <f t="shared" si="10"/>
        <v>2.0633190492656767E-3</v>
      </c>
      <c r="AR22" s="40">
        <f t="shared" si="11"/>
        <v>1.9349234600549718E-3</v>
      </c>
      <c r="AS22" s="6">
        <v>1541.8027794129998</v>
      </c>
      <c r="AT22" s="5">
        <v>1.7351609392656901E-3</v>
      </c>
      <c r="AU22" s="6">
        <v>1539.526326141</v>
      </c>
      <c r="AV22" s="5">
        <v>1.7742232852992995E-3</v>
      </c>
      <c r="AW22" s="6">
        <v>1536.65737928</v>
      </c>
      <c r="AX22" s="5">
        <v>3.1988340320703991E-3</v>
      </c>
      <c r="AY22" s="5">
        <f t="shared" si="12"/>
        <v>3.4340650076941921E-3</v>
      </c>
      <c r="AZ22" s="5">
        <f t="shared" si="13"/>
        <v>1.9525066715544044E-3</v>
      </c>
      <c r="BA22" s="33">
        <v>1543.353943691</v>
      </c>
      <c r="BB22" s="26">
        <v>1.2129903435607733E-3</v>
      </c>
      <c r="BC22" s="27">
        <v>1541.5444585379996</v>
      </c>
      <c r="BD22" s="26">
        <v>9.988935060426848E-4</v>
      </c>
      <c r="BE22" s="27">
        <v>1538.53278518</v>
      </c>
      <c r="BF22" s="26">
        <v>2.5053640396802183E-3</v>
      </c>
      <c r="BG22" s="26">
        <f t="shared" si="14"/>
        <v>4.4435917109480758E-3</v>
      </c>
      <c r="BH22" s="40">
        <f t="shared" si="15"/>
        <v>3.2659449542483876E-3</v>
      </c>
      <c r="BI22" s="6">
        <v>1543.9894838949999</v>
      </c>
      <c r="BJ22" s="5">
        <v>9.404883882337293E-4</v>
      </c>
      <c r="BK22" s="6">
        <v>1541.920414532</v>
      </c>
      <c r="BL22" s="5">
        <v>1.034477848429881E-3</v>
      </c>
      <c r="BM22" s="6">
        <v>1537.49992507</v>
      </c>
      <c r="BN22" s="5">
        <v>1.8727741592036993E-3</v>
      </c>
      <c r="BO22" s="5">
        <f t="shared" si="0"/>
        <v>4.8572131539047526E-3</v>
      </c>
      <c r="BP22" s="5">
        <f t="shared" si="1"/>
        <v>3.5106241417300929E-3</v>
      </c>
      <c r="BQ22" s="33">
        <v>1546.6153244449999</v>
      </c>
      <c r="BR22" s="5">
        <v>3.6894232026230046E-3</v>
      </c>
      <c r="BS22" s="6">
        <v>1545.0336719719999</v>
      </c>
      <c r="BT22" s="5">
        <v>3.8687612331337437E-3</v>
      </c>
      <c r="BU22" s="6">
        <v>1542.0067048999999</v>
      </c>
      <c r="BV22" s="5">
        <v>0</v>
      </c>
      <c r="BW22" s="5">
        <f t="shared" si="2"/>
        <v>6.5661592605862516E-3</v>
      </c>
      <c r="BX22" s="5">
        <f t="shared" si="3"/>
        <v>5.5367902702046293E-3</v>
      </c>
      <c r="BY22" s="33">
        <v>1548.9367427910001</v>
      </c>
      <c r="BZ22" s="26">
        <v>4.00540395467634E-3</v>
      </c>
      <c r="CA22" s="27">
        <v>1545.2618004459998</v>
      </c>
      <c r="CB22" s="26">
        <v>4.0280699416895211E-3</v>
      </c>
      <c r="CC22" s="25">
        <v>1538.5697018200001</v>
      </c>
      <c r="CD22" s="26">
        <v>1.8832293416469648E-5</v>
      </c>
      <c r="CE22" s="26">
        <f t="shared" si="4"/>
        <v>8.0769817072789945E-3</v>
      </c>
      <c r="CF22" s="40">
        <f t="shared" si="5"/>
        <v>5.6852605447860081E-3</v>
      </c>
    </row>
    <row r="23" spans="1:84" x14ac:dyDescent="0.25">
      <c r="A23" s="3" t="s">
        <v>21</v>
      </c>
      <c r="B23" s="33">
        <v>75105.070620900005</v>
      </c>
      <c r="C23" s="34" t="s">
        <v>73</v>
      </c>
      <c r="D23" s="35">
        <v>1137.55</v>
      </c>
      <c r="E23" s="6">
        <v>75347.141670559999</v>
      </c>
      <c r="F23" s="5">
        <v>1.3629402490799726E-3</v>
      </c>
      <c r="G23" s="6">
        <v>75226.052580789998</v>
      </c>
      <c r="H23" s="5">
        <v>1.591497581554106E-3</v>
      </c>
      <c r="I23" s="9">
        <v>75105.070620900005</v>
      </c>
      <c r="J23" s="5">
        <v>3.0554735239667142E-3</v>
      </c>
      <c r="K23" s="5">
        <f>(E23-B23)/B23</f>
        <v>3.2230986224867537E-3</v>
      </c>
      <c r="L23" s="5">
        <f>(G23-B23)/B23</f>
        <v>1.6108361111949433E-3</v>
      </c>
      <c r="M23" s="33">
        <v>75220.163060199993</v>
      </c>
      <c r="N23" s="26">
        <v>1.6128399392123121E-3</v>
      </c>
      <c r="O23" s="27">
        <v>75220.163060199993</v>
      </c>
      <c r="P23" s="26">
        <v>1.6128399392123121E-3</v>
      </c>
      <c r="Q23" s="42">
        <v>75105.070620900005</v>
      </c>
      <c r="R23" s="26">
        <v>8.8393105887664751E-6</v>
      </c>
      <c r="S23" s="26">
        <f>(M23-B23)/B23</f>
        <v>1.532419027750174E-3</v>
      </c>
      <c r="T23" s="40">
        <f>(O23-B23)/B23</f>
        <v>1.532419027750174E-3</v>
      </c>
      <c r="U23" s="36">
        <v>75613.398949270006</v>
      </c>
      <c r="V23" s="26">
        <v>1.8550934783456467E-3</v>
      </c>
      <c r="W23" s="25">
        <v>75309.264787839988</v>
      </c>
      <c r="X23" s="26">
        <v>2.5166052576373792E-3</v>
      </c>
      <c r="Y23" s="41">
        <v>75105.070620900005</v>
      </c>
      <c r="Z23" s="26">
        <v>3.0953504934479069E-3</v>
      </c>
      <c r="AA23" s="28">
        <f t="shared" si="6"/>
        <v>6.768229151076042E-3</v>
      </c>
      <c r="AB23" s="40">
        <f t="shared" si="7"/>
        <v>2.7187800404405663E-3</v>
      </c>
      <c r="AC23" s="6">
        <v>75674.903294639982</v>
      </c>
      <c r="AD23" s="5">
        <v>1.7036970273246507E-3</v>
      </c>
      <c r="AE23" s="6">
        <v>75281.83911038001</v>
      </c>
      <c r="AF23" s="5">
        <v>1.7639945358398903E-3</v>
      </c>
      <c r="AG23" s="9">
        <v>75105.070620900005</v>
      </c>
      <c r="AH23" s="5">
        <v>5.948248772173737E-3</v>
      </c>
      <c r="AI23" s="5">
        <f t="shared" si="8"/>
        <v>7.5871398432771769E-3</v>
      </c>
      <c r="AJ23" s="5">
        <f t="shared" si="9"/>
        <v>2.3536159145933016E-3</v>
      </c>
      <c r="AK23" s="33">
        <v>75716.471217369995</v>
      </c>
      <c r="AL23" s="26">
        <v>2.3111770794835436E-3</v>
      </c>
      <c r="AM23" s="27">
        <v>75342.267097499993</v>
      </c>
      <c r="AN23" s="26">
        <v>1.5882260746936524E-3</v>
      </c>
      <c r="AO23" s="27">
        <v>75165.656900100003</v>
      </c>
      <c r="AP23" s="26">
        <v>8.8498016893808727E-3</v>
      </c>
      <c r="AQ23" s="26">
        <f t="shared" si="10"/>
        <v>8.1406034428233576E-3</v>
      </c>
      <c r="AR23" s="40">
        <f t="shared" si="11"/>
        <v>3.1581952408680789E-3</v>
      </c>
      <c r="AS23" s="6">
        <v>75950.661652220006</v>
      </c>
      <c r="AT23" s="5">
        <v>1.5655483533034064E-3</v>
      </c>
      <c r="AU23" s="6">
        <v>75181.009072140005</v>
      </c>
      <c r="AV23" s="5">
        <v>1.0942256888722718E-3</v>
      </c>
      <c r="AW23" s="9">
        <v>75105.070620900005</v>
      </c>
      <c r="AX23" s="5">
        <v>9.086104350040404E-3</v>
      </c>
      <c r="AY23" s="5">
        <f t="shared" si="12"/>
        <v>1.1258774198991189E-2</v>
      </c>
      <c r="AZ23" s="5">
        <f t="shared" si="13"/>
        <v>1.0110961964646279E-3</v>
      </c>
      <c r="BA23" s="33">
        <v>76054.088411650009</v>
      </c>
      <c r="BB23" s="26">
        <v>2.3786933657701276E-3</v>
      </c>
      <c r="BC23" s="27">
        <v>75363.560374770008</v>
      </c>
      <c r="BD23" s="26">
        <v>1.3696712145167711E-3</v>
      </c>
      <c r="BE23" s="27">
        <v>75193.757916200004</v>
      </c>
      <c r="BF23" s="26">
        <v>6.0711118741095926E-3</v>
      </c>
      <c r="BG23" s="26">
        <f t="shared" si="14"/>
        <v>1.2635868429446813E-2</v>
      </c>
      <c r="BH23" s="40">
        <f t="shared" si="15"/>
        <v>3.4417084190594017E-3</v>
      </c>
      <c r="BI23" s="6">
        <v>75444.723399659997</v>
      </c>
      <c r="BJ23" s="5">
        <v>2.0152226240902796E-3</v>
      </c>
      <c r="BK23" s="6">
        <v>75191.904104920002</v>
      </c>
      <c r="BL23" s="5">
        <v>1.0924484458092413E-3</v>
      </c>
      <c r="BM23" s="9">
        <v>75105.070620900005</v>
      </c>
      <c r="BN23" s="5">
        <v>6.7178562806954683E-4</v>
      </c>
      <c r="BO23" s="5">
        <f t="shared" si="0"/>
        <v>4.5223681430834597E-3</v>
      </c>
      <c r="BP23" s="5">
        <f t="shared" si="1"/>
        <v>1.1561600741752459E-3</v>
      </c>
      <c r="BQ23" s="33">
        <v>75719.328049040007</v>
      </c>
      <c r="BR23" s="5">
        <v>2.0266718208733045E-3</v>
      </c>
      <c r="BS23" s="6">
        <v>75278.656466179978</v>
      </c>
      <c r="BT23" s="5">
        <v>9.7064747499519871E-4</v>
      </c>
      <c r="BU23" s="6">
        <v>75193.757916200004</v>
      </c>
      <c r="BV23" s="5">
        <v>5.5547861369247284E-3</v>
      </c>
      <c r="BW23" s="5">
        <f t="shared" si="2"/>
        <v>8.1786412430197158E-3</v>
      </c>
      <c r="BX23" s="5">
        <f t="shared" si="3"/>
        <v>2.3112400247403278E-3</v>
      </c>
      <c r="BY23" s="33">
        <v>75730.411286910006</v>
      </c>
      <c r="BZ23" s="26">
        <v>2.162877402154388E-3</v>
      </c>
      <c r="CA23" s="27">
        <v>75133.569657190004</v>
      </c>
      <c r="CB23" s="26">
        <v>4.9066061999841456E-4</v>
      </c>
      <c r="CC23" s="41">
        <v>75105.070620900005</v>
      </c>
      <c r="CD23" s="26">
        <v>6.6724910242163945E-3</v>
      </c>
      <c r="CE23" s="26">
        <f t="shared" si="4"/>
        <v>8.326211011323954E-3</v>
      </c>
      <c r="CF23" s="40">
        <f t="shared" si="5"/>
        <v>3.7945555545577621E-4</v>
      </c>
    </row>
    <row r="24" spans="1:84" x14ac:dyDescent="0.25">
      <c r="A24" s="3" t="s">
        <v>22</v>
      </c>
      <c r="B24" s="33">
        <v>73943.367700000003</v>
      </c>
      <c r="C24" s="34" t="s">
        <v>73</v>
      </c>
      <c r="D24" s="35">
        <v>527.36</v>
      </c>
      <c r="E24" s="6">
        <v>74129.155553830002</v>
      </c>
      <c r="F24" s="5">
        <v>2.2080506351059392E-3</v>
      </c>
      <c r="G24" s="6">
        <v>74011.061038169995</v>
      </c>
      <c r="H24" s="5">
        <v>1.5708557966786232E-3</v>
      </c>
      <c r="I24" s="9">
        <v>73943.367708299993</v>
      </c>
      <c r="J24" s="5">
        <v>0</v>
      </c>
      <c r="K24" s="5">
        <f>(E24-B24)/B24</f>
        <v>2.5125695462474753E-3</v>
      </c>
      <c r="L24" s="5">
        <f>(G24-B24)/B24</f>
        <v>9.1547545473767732E-4</v>
      </c>
      <c r="M24" s="33">
        <v>74058.460147599995</v>
      </c>
      <c r="N24" s="26">
        <v>1.6381394235820117E-3</v>
      </c>
      <c r="O24" s="27">
        <v>74058.460147599995</v>
      </c>
      <c r="P24" s="26">
        <v>1.6381394235820117E-3</v>
      </c>
      <c r="Q24" s="42">
        <v>73943.367708299993</v>
      </c>
      <c r="R24" s="26">
        <v>8.8393105887664751E-6</v>
      </c>
      <c r="S24" s="26">
        <f>(M24-B24)/B24</f>
        <v>1.5564945333155652E-3</v>
      </c>
      <c r="T24" s="40">
        <f>(O24-B24)/B24</f>
        <v>1.5564945333155652E-3</v>
      </c>
      <c r="U24" s="36">
        <v>74474.567092620011</v>
      </c>
      <c r="V24" s="26">
        <v>3.6898620637412019E-3</v>
      </c>
      <c r="W24" s="25">
        <v>74127.934106789995</v>
      </c>
      <c r="X24" s="26">
        <v>1.7394813892278895E-3</v>
      </c>
      <c r="Y24" s="25">
        <v>73997.105042399999</v>
      </c>
      <c r="Z24" s="26">
        <v>1.5680318112858826E-3</v>
      </c>
      <c r="AA24" s="28">
        <f t="shared" si="6"/>
        <v>7.1838679944247171E-3</v>
      </c>
      <c r="AB24" s="40">
        <f t="shared" si="7"/>
        <v>2.4960508633959941E-3</v>
      </c>
      <c r="AC24" s="6">
        <v>74460.603387960015</v>
      </c>
      <c r="AD24" s="5">
        <v>2.5178798204540148E-3</v>
      </c>
      <c r="AE24" s="6">
        <v>74140.293498960003</v>
      </c>
      <c r="AF24" s="5">
        <v>1.8593170337303986E-3</v>
      </c>
      <c r="AG24" s="9">
        <v>73943.367708299993</v>
      </c>
      <c r="AH24" s="5">
        <v>4.3477366404867067E-3</v>
      </c>
      <c r="AI24" s="5">
        <f t="shared" si="8"/>
        <v>6.9950247608212739E-3</v>
      </c>
      <c r="AJ24" s="5">
        <f t="shared" si="9"/>
        <v>2.6631975941231165E-3</v>
      </c>
      <c r="AK24" s="33">
        <v>74316.129605800001</v>
      </c>
      <c r="AL24" s="26">
        <v>3.4732913159689115E-3</v>
      </c>
      <c r="AM24" s="27">
        <v>74111.250072850002</v>
      </c>
      <c r="AN24" s="26">
        <v>1.9932226190966626E-3</v>
      </c>
      <c r="AO24" s="27">
        <v>74003.059743799997</v>
      </c>
      <c r="AP24" s="26">
        <v>2.7987065449340625E-3</v>
      </c>
      <c r="AQ24" s="26">
        <f t="shared" si="10"/>
        <v>5.0411810740396967E-3</v>
      </c>
      <c r="AR24" s="40">
        <f t="shared" si="11"/>
        <v>2.2704182683580859E-3</v>
      </c>
      <c r="AS24" s="6">
        <v>74940.87097579999</v>
      </c>
      <c r="AT24" s="5">
        <v>2.0468224188012828E-16</v>
      </c>
      <c r="AU24" s="6">
        <v>74234.138866099995</v>
      </c>
      <c r="AV24" s="5">
        <v>0</v>
      </c>
      <c r="AW24" s="6">
        <v>74234.138866099995</v>
      </c>
      <c r="AX24" s="5">
        <v>9.4305297029204302E-3</v>
      </c>
      <c r="AY24" s="5">
        <f t="shared" si="12"/>
        <v>1.349009798751683E-2</v>
      </c>
      <c r="AZ24" s="5">
        <f t="shared" si="13"/>
        <v>3.932349514830011E-3</v>
      </c>
      <c r="BA24" s="33">
        <v>74741.648037300009</v>
      </c>
      <c r="BB24" s="26">
        <v>1.8411800404265605E-3</v>
      </c>
      <c r="BC24" s="27">
        <v>74133.397989710007</v>
      </c>
      <c r="BD24" s="26">
        <v>1.4721456772004995E-3</v>
      </c>
      <c r="BE24" s="27">
        <v>74003.059743799997</v>
      </c>
      <c r="BF24" s="26">
        <v>7.9478810563938743E-3</v>
      </c>
      <c r="BG24" s="26">
        <f t="shared" si="14"/>
        <v>1.0795834192171991E-2</v>
      </c>
      <c r="BH24" s="40">
        <f t="shared" si="15"/>
        <v>2.5699436693360747E-3</v>
      </c>
      <c r="BI24" s="6">
        <v>74371.035890500003</v>
      </c>
      <c r="BJ24" s="5">
        <v>8.3710383553840405E-4</v>
      </c>
      <c r="BK24" s="6">
        <v>74044.601259169984</v>
      </c>
      <c r="BL24" s="5">
        <v>1.4781897395490214E-3</v>
      </c>
      <c r="BM24" s="9">
        <v>73943.367708299993</v>
      </c>
      <c r="BN24" s="5">
        <v>5.2958841541788032E-3</v>
      </c>
      <c r="BO24" s="5">
        <f t="shared" si="0"/>
        <v>5.7837261650716034E-3</v>
      </c>
      <c r="BP24" s="5">
        <f t="shared" si="1"/>
        <v>1.3690688200827127E-3</v>
      </c>
      <c r="BQ24" s="33">
        <v>74311.225487389995</v>
      </c>
      <c r="BR24" s="5">
        <v>3.2788770925457583E-3</v>
      </c>
      <c r="BS24" s="6">
        <v>74109.989738430013</v>
      </c>
      <c r="BT24" s="5">
        <v>1.6961651846366861E-3</v>
      </c>
      <c r="BU24" s="9">
        <v>73943.367708299993</v>
      </c>
      <c r="BV24" s="5">
        <v>5.1486899809720663E-3</v>
      </c>
      <c r="BW24" s="5">
        <f t="shared" si="2"/>
        <v>4.9748584468379863E-3</v>
      </c>
      <c r="BX24" s="5">
        <f t="shared" si="3"/>
        <v>2.2533736778939059E-3</v>
      </c>
      <c r="BY24" s="33">
        <v>74589.039550619986</v>
      </c>
      <c r="BZ24" s="26">
        <v>1.9893830083888187E-3</v>
      </c>
      <c r="CA24" s="27">
        <v>74029.562049250002</v>
      </c>
      <c r="CB24" s="26">
        <v>1.2533876037429121E-3</v>
      </c>
      <c r="CC24" s="41">
        <v>73943.367708299993</v>
      </c>
      <c r="CD24" s="26">
        <v>1.0151069696850142E-2</v>
      </c>
      <c r="CE24" s="26">
        <f t="shared" si="4"/>
        <v>8.7319778731146849E-3</v>
      </c>
      <c r="CF24" s="40">
        <f t="shared" si="5"/>
        <v>1.1656806003170384E-3</v>
      </c>
    </row>
    <row r="25" spans="1:84" x14ac:dyDescent="0.25">
      <c r="A25" s="3" t="s">
        <v>23</v>
      </c>
      <c r="B25" s="33">
        <v>72908.6963731</v>
      </c>
      <c r="C25" s="34" t="s">
        <v>73</v>
      </c>
      <c r="D25" s="35">
        <v>188.3</v>
      </c>
      <c r="E25" s="6">
        <v>73180.654283590004</v>
      </c>
      <c r="F25" s="5">
        <v>5.0184124462950173E-3</v>
      </c>
      <c r="G25" s="6">
        <v>72990.324120470003</v>
      </c>
      <c r="H25" s="5">
        <v>1.501943766580845E-3</v>
      </c>
      <c r="I25" s="9">
        <v>72908.6963731</v>
      </c>
      <c r="J25" s="5">
        <v>8.5878524718486224E-4</v>
      </c>
      <c r="K25" s="5">
        <f>(E25-B25)/B25</f>
        <v>3.7301162140973916E-3</v>
      </c>
      <c r="L25" s="5">
        <f>(G25-B25)/B25</f>
        <v>1.1195886283891896E-3</v>
      </c>
      <c r="M25" s="33">
        <v>72977.751836679992</v>
      </c>
      <c r="N25" s="26">
        <v>1.5236131163799257E-3</v>
      </c>
      <c r="O25" s="27">
        <v>72977.751836679992</v>
      </c>
      <c r="P25" s="26">
        <v>1.5236131163799257E-3</v>
      </c>
      <c r="Q25" s="42">
        <v>72908.6963731</v>
      </c>
      <c r="R25" s="26">
        <v>8.8393105887664751E-6</v>
      </c>
      <c r="S25" s="26">
        <f>(M25-B25)/B25</f>
        <v>9.4714988767061507E-4</v>
      </c>
      <c r="T25" s="40">
        <f>(O25-B25)/B25</f>
        <v>9.4714988767061507E-4</v>
      </c>
      <c r="U25" s="36">
        <v>73329.802617599984</v>
      </c>
      <c r="V25" s="26">
        <v>2.1052609111817193E-3</v>
      </c>
      <c r="W25" s="25">
        <v>73111.030517289997</v>
      </c>
      <c r="X25" s="26">
        <v>1.6391064209965531E-3</v>
      </c>
      <c r="Y25" s="41">
        <v>72908.6963731</v>
      </c>
      <c r="Z25" s="26">
        <v>2.3327224196521123E-3</v>
      </c>
      <c r="AA25" s="28">
        <f t="shared" si="6"/>
        <v>5.7758026881324599E-3</v>
      </c>
      <c r="AB25" s="40">
        <f t="shared" si="7"/>
        <v>2.7751716085359823E-3</v>
      </c>
      <c r="AC25" s="6">
        <v>73439.124338729991</v>
      </c>
      <c r="AD25" s="5">
        <v>3.386490858694326E-3</v>
      </c>
      <c r="AE25" s="6">
        <v>73044.593183570003</v>
      </c>
      <c r="AF25" s="5">
        <v>1.5459513181906841E-3</v>
      </c>
      <c r="AG25" s="9">
        <v>72908.6963731</v>
      </c>
      <c r="AH25" s="5">
        <v>4.130010385452648E-3</v>
      </c>
      <c r="AI25" s="5">
        <f t="shared" si="8"/>
        <v>7.2752359048583294E-3</v>
      </c>
      <c r="AJ25" s="5">
        <f t="shared" si="9"/>
        <v>1.8639314269805428E-3</v>
      </c>
      <c r="AK25" s="33">
        <v>73468.135067420008</v>
      </c>
      <c r="AL25" s="26">
        <v>4.8832997112804736E-3</v>
      </c>
      <c r="AM25" s="27">
        <v>73141.33183272001</v>
      </c>
      <c r="AN25" s="26">
        <v>2.1338688722254526E-3</v>
      </c>
      <c r="AO25" s="42">
        <v>72908.6963731</v>
      </c>
      <c r="AP25" s="26">
        <v>3.5685743350014252E-3</v>
      </c>
      <c r="AQ25" s="26">
        <f t="shared" si="10"/>
        <v>7.6731408206389962E-3</v>
      </c>
      <c r="AR25" s="40">
        <f t="shared" si="11"/>
        <v>3.1907779344940083E-3</v>
      </c>
      <c r="AS25" s="6">
        <v>73570.424405390004</v>
      </c>
      <c r="AT25" s="5">
        <v>3.2975744819696558E-3</v>
      </c>
      <c r="AU25" s="6">
        <v>73109.420459349989</v>
      </c>
      <c r="AV25" s="5">
        <v>1.5647056459903773E-3</v>
      </c>
      <c r="AW25" s="6">
        <v>72971.363103199998</v>
      </c>
      <c r="AX25" s="5">
        <v>9.0015600231751237E-3</v>
      </c>
      <c r="AY25" s="5">
        <f t="shared" si="12"/>
        <v>9.0761193822984313E-3</v>
      </c>
      <c r="AZ25" s="5">
        <f t="shared" si="13"/>
        <v>2.7530884000834697E-3</v>
      </c>
      <c r="BA25" s="33">
        <v>73670.461402669986</v>
      </c>
      <c r="BB25" s="26">
        <v>3.0808518684044403E-3</v>
      </c>
      <c r="BC25" s="27">
        <v>73085.610190850013</v>
      </c>
      <c r="BD25" s="26">
        <v>1.9069704528801529E-3</v>
      </c>
      <c r="BE25" s="42">
        <v>72908.6963731</v>
      </c>
      <c r="BF25" s="26">
        <v>9.0828797014302336E-3</v>
      </c>
      <c r="BG25" s="26">
        <f t="shared" si="14"/>
        <v>1.0448205323433031E-2</v>
      </c>
      <c r="BH25" s="40">
        <f t="shared" si="15"/>
        <v>2.4265118778791762E-3</v>
      </c>
      <c r="BI25" s="6">
        <v>73227.158464029999</v>
      </c>
      <c r="BJ25" s="5">
        <v>1.6584000264574393E-3</v>
      </c>
      <c r="BK25" s="6">
        <v>73011.139745920009</v>
      </c>
      <c r="BL25" s="5">
        <v>1.462237445007017E-3</v>
      </c>
      <c r="BM25" s="9">
        <v>72908.6963731</v>
      </c>
      <c r="BN25" s="5">
        <v>5.8396793664817282E-3</v>
      </c>
      <c r="BO25" s="5">
        <f t="shared" si="0"/>
        <v>4.3679575520088072E-3</v>
      </c>
      <c r="BP25" s="5">
        <f t="shared" si="1"/>
        <v>1.405091270536092E-3</v>
      </c>
      <c r="BQ25" s="33">
        <v>73252.77004393001</v>
      </c>
      <c r="BR25" s="5">
        <v>2.6256835669333017E-3</v>
      </c>
      <c r="BS25" s="6">
        <v>72987.63050910001</v>
      </c>
      <c r="BT25" s="5">
        <v>1.7400705065027445E-3</v>
      </c>
      <c r="BU25" s="9">
        <v>72908.6963731</v>
      </c>
      <c r="BV25" s="5">
        <v>1.6773544871157267E-3</v>
      </c>
      <c r="BW25" s="5">
        <f t="shared" si="2"/>
        <v>4.719240473993136E-3</v>
      </c>
      <c r="BX25" s="5">
        <f t="shared" si="3"/>
        <v>1.082643634115695E-3</v>
      </c>
      <c r="BY25" s="33">
        <v>73485.979125429993</v>
      </c>
      <c r="BZ25" s="26">
        <v>2.5181351462348822E-3</v>
      </c>
      <c r="CA25" s="27">
        <v>72940.174602790008</v>
      </c>
      <c r="CB25" s="26">
        <v>9.4221878830563267E-4</v>
      </c>
      <c r="CC25" s="41">
        <v>72908.6963731</v>
      </c>
      <c r="CD25" s="26">
        <v>9.7109548849888486E-3</v>
      </c>
      <c r="CE25" s="26">
        <f t="shared" si="4"/>
        <v>7.9178860828320076E-3</v>
      </c>
      <c r="CF25" s="40">
        <f t="shared" si="5"/>
        <v>4.3174862884563228E-4</v>
      </c>
    </row>
    <row r="26" spans="1:84" x14ac:dyDescent="0.25">
      <c r="A26" s="3" t="s">
        <v>24</v>
      </c>
      <c r="B26" s="33">
        <v>72166.579500000007</v>
      </c>
      <c r="C26" s="34" t="s">
        <v>73</v>
      </c>
      <c r="D26" s="35">
        <v>147.28</v>
      </c>
      <c r="E26" s="6">
        <v>72461.087989470005</v>
      </c>
      <c r="F26" s="5">
        <v>4.6618969344159036E-3</v>
      </c>
      <c r="G26" s="6">
        <v>72219.298608190002</v>
      </c>
      <c r="H26" s="5">
        <v>1.309279406595733E-3</v>
      </c>
      <c r="I26" s="9">
        <v>72166.579501300002</v>
      </c>
      <c r="J26" s="5">
        <v>0</v>
      </c>
      <c r="K26" s="5">
        <f>(E26-B26)/B26</f>
        <v>4.08095397496285E-3</v>
      </c>
      <c r="L26" s="5">
        <f>(G26-B26)/B26</f>
        <v>7.3051970254450792E-4</v>
      </c>
      <c r="M26" s="33">
        <v>72235.634964879995</v>
      </c>
      <c r="N26" s="26">
        <v>1.5392660417028784E-3</v>
      </c>
      <c r="O26" s="27">
        <v>72235.634964879995</v>
      </c>
      <c r="P26" s="26">
        <v>1.5392660417028784E-3</v>
      </c>
      <c r="Q26" s="42">
        <v>72166.579501300002</v>
      </c>
      <c r="R26" s="26">
        <v>8.8393105887664751E-6</v>
      </c>
      <c r="S26" s="26">
        <f>(M26-B26)/B26</f>
        <v>9.5688981462656113E-4</v>
      </c>
      <c r="T26" s="40">
        <f>(O26-B26)/B26</f>
        <v>9.5688981462656113E-4</v>
      </c>
      <c r="U26" s="36">
        <v>72637.847187360007</v>
      </c>
      <c r="V26" s="26">
        <v>3.1758633194219768E-3</v>
      </c>
      <c r="W26" s="25">
        <v>72287.290274599989</v>
      </c>
      <c r="X26" s="26">
        <v>1.6026447528406471E-3</v>
      </c>
      <c r="Y26" s="41">
        <v>72166.579501300002</v>
      </c>
      <c r="Z26" s="26">
        <v>6.4997777325300045E-3</v>
      </c>
      <c r="AA26" s="28">
        <f t="shared" si="6"/>
        <v>6.5302760727352933E-3</v>
      </c>
      <c r="AB26" s="40">
        <f t="shared" si="7"/>
        <v>1.6726686429690346E-3</v>
      </c>
      <c r="AC26" s="6">
        <v>72671.703540610004</v>
      </c>
      <c r="AD26" s="5">
        <v>3.5095237523051297E-3</v>
      </c>
      <c r="AE26" s="6">
        <v>72325.758996240009</v>
      </c>
      <c r="AF26" s="5">
        <v>1.6036312319858779E-3</v>
      </c>
      <c r="AG26" s="9">
        <v>72166.579501300002</v>
      </c>
      <c r="AH26" s="5">
        <v>3.5092516781038735E-3</v>
      </c>
      <c r="AI26" s="5">
        <f t="shared" si="8"/>
        <v>6.9994177929687913E-3</v>
      </c>
      <c r="AJ26" s="5">
        <f t="shared" si="9"/>
        <v>2.2057231663584905E-3</v>
      </c>
      <c r="AK26" s="33">
        <v>72761.859202520005</v>
      </c>
      <c r="AL26" s="26">
        <v>2.2092706334921994E-3</v>
      </c>
      <c r="AM26" s="27">
        <v>72444.287323940007</v>
      </c>
      <c r="AN26" s="26">
        <v>2.6677966774988765E-3</v>
      </c>
      <c r="AO26" s="27">
        <v>72205.309143000006</v>
      </c>
      <c r="AP26" s="26">
        <v>4.3090540073491158E-3</v>
      </c>
      <c r="AQ26" s="26">
        <f t="shared" si="10"/>
        <v>8.2486894438442652E-3</v>
      </c>
      <c r="AR26" s="40">
        <f t="shared" si="11"/>
        <v>3.8481500143705684E-3</v>
      </c>
      <c r="AS26" s="6">
        <v>73062.017132780005</v>
      </c>
      <c r="AT26" s="5">
        <v>2.483083554856616E-3</v>
      </c>
      <c r="AU26" s="6">
        <v>72267.923341619986</v>
      </c>
      <c r="AV26" s="5">
        <v>1.5871734482619377E-3</v>
      </c>
      <c r="AW26" s="9">
        <v>72166.579501300002</v>
      </c>
      <c r="AX26" s="5">
        <v>1.1681829147814429E-2</v>
      </c>
      <c r="AY26" s="5">
        <f t="shared" si="12"/>
        <v>1.2407926757565088E-2</v>
      </c>
      <c r="AZ26" s="5">
        <f t="shared" si="13"/>
        <v>1.4043043514342919E-3</v>
      </c>
      <c r="BA26" s="33">
        <v>72860.358503990006</v>
      </c>
      <c r="BB26" s="26">
        <v>1.7912048739169943E-3</v>
      </c>
      <c r="BC26" s="27">
        <v>72235.634964879995</v>
      </c>
      <c r="BD26" s="26">
        <v>1.5392660417028784E-3</v>
      </c>
      <c r="BE26" s="42">
        <v>72166.579501300002</v>
      </c>
      <c r="BF26" s="26">
        <v>8.5228242620893381E-3</v>
      </c>
      <c r="BG26" s="26">
        <f t="shared" si="14"/>
        <v>9.613577486930763E-3</v>
      </c>
      <c r="BH26" s="40">
        <f t="shared" si="15"/>
        <v>9.5688981462656113E-4</v>
      </c>
      <c r="BI26" s="6">
        <v>72442.975304010004</v>
      </c>
      <c r="BJ26" s="5">
        <v>9.6870293451731075E-4</v>
      </c>
      <c r="BK26" s="6">
        <v>72166.581404830009</v>
      </c>
      <c r="BL26" s="5">
        <v>8.3411050862079019E-8</v>
      </c>
      <c r="BM26" s="9">
        <v>72166.579501300002</v>
      </c>
      <c r="BN26" s="5">
        <v>4.8633158249588009E-3</v>
      </c>
      <c r="BO26" s="5">
        <f t="shared" si="0"/>
        <v>3.8299695776768373E-3</v>
      </c>
      <c r="BP26" s="5">
        <f t="shared" si="1"/>
        <v>2.6394904886363491E-8</v>
      </c>
      <c r="BQ26" s="33">
        <v>72641.177682719994</v>
      </c>
      <c r="BR26" s="5">
        <v>1.200291647503757E-3</v>
      </c>
      <c r="BS26" s="6">
        <v>72171.540660130006</v>
      </c>
      <c r="BT26" s="5">
        <v>2.1737878384136568E-4</v>
      </c>
      <c r="BU26" s="9">
        <v>72166.579501300002</v>
      </c>
      <c r="BV26" s="5">
        <v>6.9643695887294408E-3</v>
      </c>
      <c r="BW26" s="5">
        <f t="shared" si="2"/>
        <v>6.5764261796554544E-3</v>
      </c>
      <c r="BX26" s="5">
        <f t="shared" si="3"/>
        <v>6.8745950887120271E-5</v>
      </c>
      <c r="BY26" s="33">
        <v>72729.266887730002</v>
      </c>
      <c r="BZ26" s="26">
        <v>1.2985777188535444E-3</v>
      </c>
      <c r="CA26" s="27">
        <v>72170.662414100007</v>
      </c>
      <c r="CB26" s="26">
        <v>1.6892080191607093E-4</v>
      </c>
      <c r="CC26" s="41">
        <v>72166.579501300002</v>
      </c>
      <c r="CD26" s="26">
        <v>6.9900142669837182E-3</v>
      </c>
      <c r="CE26" s="26">
        <f t="shared" si="4"/>
        <v>7.7970632892472736E-3</v>
      </c>
      <c r="CF26" s="40">
        <f t="shared" si="5"/>
        <v>5.6576245241046378E-5</v>
      </c>
    </row>
    <row r="27" spans="1:84" x14ac:dyDescent="0.25">
      <c r="A27" s="3" t="s">
        <v>25</v>
      </c>
      <c r="B27" s="33">
        <v>71202.986409999998</v>
      </c>
      <c r="C27" s="34" t="s">
        <v>73</v>
      </c>
      <c r="D27" s="35">
        <v>252.14</v>
      </c>
      <c r="E27" s="6">
        <v>71402.62280669999</v>
      </c>
      <c r="F27" s="5">
        <v>4.7052080049683207E-3</v>
      </c>
      <c r="G27" s="6">
        <v>71267.330013930012</v>
      </c>
      <c r="H27" s="5">
        <v>1.9128568780335889E-3</v>
      </c>
      <c r="I27" s="9">
        <v>71202.986416</v>
      </c>
      <c r="J27" s="5">
        <v>0</v>
      </c>
      <c r="K27" s="5">
        <f>(E27-B27)/B27</f>
        <v>2.8037643751407993E-3</v>
      </c>
      <c r="L27" s="5">
        <f>(G27-B27)/B27</f>
        <v>9.0366439912381862E-4</v>
      </c>
      <c r="M27" s="33">
        <v>71202.986415999985</v>
      </c>
      <c r="N27" s="26">
        <v>2.1542727702681508E-16</v>
      </c>
      <c r="O27" s="27">
        <v>71202.986415999985</v>
      </c>
      <c r="P27" s="26">
        <v>2.1542727702681508E-16</v>
      </c>
      <c r="Q27" s="42">
        <v>71202.986416</v>
      </c>
      <c r="R27" s="26">
        <v>8.8393105887664751E-6</v>
      </c>
      <c r="S27" s="26">
        <f>(M27-B27)/B27</f>
        <v>8.4265952621007589E-11</v>
      </c>
      <c r="T27" s="40">
        <f>(O27-B27)/B27</f>
        <v>8.4265952621007589E-11</v>
      </c>
      <c r="U27" s="36">
        <v>71644.954263110005</v>
      </c>
      <c r="V27" s="26">
        <v>4.0026964521605044E-3</v>
      </c>
      <c r="W27" s="25">
        <v>71366.536359580015</v>
      </c>
      <c r="X27" s="26">
        <v>2.6331030402967385E-3</v>
      </c>
      <c r="Y27" s="41">
        <v>71202.986416</v>
      </c>
      <c r="Z27" s="26">
        <v>2.9699227847859934E-3</v>
      </c>
      <c r="AA27" s="28">
        <f t="shared" si="6"/>
        <v>6.2071533146808517E-3</v>
      </c>
      <c r="AB27" s="40">
        <f t="shared" si="7"/>
        <v>2.2969535103242269E-3</v>
      </c>
      <c r="AC27" s="6">
        <v>71836.925530459994</v>
      </c>
      <c r="AD27" s="5">
        <v>4.7149072110625407E-3</v>
      </c>
      <c r="AE27" s="6">
        <v>71301.875547239993</v>
      </c>
      <c r="AF27" s="5">
        <v>2.6100105874422414E-3</v>
      </c>
      <c r="AG27" s="9">
        <v>71202.986416</v>
      </c>
      <c r="AH27" s="5">
        <v>9.9502764861171076E-3</v>
      </c>
      <c r="AI27" s="5">
        <f t="shared" si="8"/>
        <v>8.903265894068783E-3</v>
      </c>
      <c r="AJ27" s="5">
        <f t="shared" si="9"/>
        <v>1.3888341237623626E-3</v>
      </c>
      <c r="AK27" s="33">
        <v>71750.515331330011</v>
      </c>
      <c r="AL27" s="26">
        <v>4.4602610641066914E-3</v>
      </c>
      <c r="AM27" s="27">
        <v>71456.070206249991</v>
      </c>
      <c r="AN27" s="26">
        <v>2.9511526197274329E-3</v>
      </c>
      <c r="AO27" s="42">
        <v>71202.986416</v>
      </c>
      <c r="AP27" s="26">
        <v>4.4359466769533324E-3</v>
      </c>
      <c r="AQ27" s="26">
        <f t="shared" si="10"/>
        <v>7.6896904039563726E-3</v>
      </c>
      <c r="AR27" s="40">
        <f t="shared" si="11"/>
        <v>3.5543986145846495E-3</v>
      </c>
      <c r="AS27" s="6">
        <v>72051.27733098001</v>
      </c>
      <c r="AT27" s="5">
        <v>3.2022429377889972E-3</v>
      </c>
      <c r="AU27" s="6">
        <v>71238.242585539978</v>
      </c>
      <c r="AV27" s="5">
        <v>1.5547931435573093E-3</v>
      </c>
      <c r="AW27" s="9">
        <v>71202.986416</v>
      </c>
      <c r="AX27" s="5">
        <v>1.1935605614587088E-2</v>
      </c>
      <c r="AY27" s="5">
        <f t="shared" si="12"/>
        <v>1.1913698620664537E-2</v>
      </c>
      <c r="AZ27" s="5">
        <f t="shared" si="13"/>
        <v>4.9515023621296702E-4</v>
      </c>
      <c r="BA27" s="33">
        <v>72327.231666659995</v>
      </c>
      <c r="BB27" s="26">
        <v>1.5846975423530968E-3</v>
      </c>
      <c r="BC27" s="27">
        <v>71281.038774920002</v>
      </c>
      <c r="BD27" s="26">
        <v>2.3084514963886975E-3</v>
      </c>
      <c r="BE27" s="42">
        <v>71202.986416</v>
      </c>
      <c r="BF27" s="26">
        <v>1.8391601346176983E-2</v>
      </c>
      <c r="BG27" s="26">
        <f t="shared" si="14"/>
        <v>1.5789299204198883E-2</v>
      </c>
      <c r="BH27" s="40">
        <f t="shared" si="15"/>
        <v>1.0961951015729038E-3</v>
      </c>
      <c r="BI27" s="6">
        <v>71674.369757759996</v>
      </c>
      <c r="BJ27" s="5">
        <v>2.6147015921816966E-3</v>
      </c>
      <c r="BK27" s="6">
        <v>71297.32476838</v>
      </c>
      <c r="BL27" s="5">
        <v>2.1000254847969384E-3</v>
      </c>
      <c r="BM27" s="9">
        <v>71202.986416</v>
      </c>
      <c r="BN27" s="5">
        <v>2.8879300830085184E-3</v>
      </c>
      <c r="BO27" s="5">
        <f t="shared" si="0"/>
        <v>6.6202749565261992E-3</v>
      </c>
      <c r="BP27" s="5">
        <f t="shared" si="1"/>
        <v>1.3249213710894731E-3</v>
      </c>
      <c r="BQ27" s="33">
        <v>71537.124328140009</v>
      </c>
      <c r="BR27" s="5">
        <v>2.7852908447505787E-3</v>
      </c>
      <c r="BS27" s="6">
        <v>71321.779379339976</v>
      </c>
      <c r="BT27" s="5">
        <v>2.7051228372286032E-3</v>
      </c>
      <c r="BU27" s="9">
        <v>71202.986416</v>
      </c>
      <c r="BV27" s="5">
        <v>2.3570818987066538E-3</v>
      </c>
      <c r="BW27" s="5">
        <f t="shared" si="2"/>
        <v>4.6927514559007896E-3</v>
      </c>
      <c r="BX27" s="5">
        <f t="shared" si="3"/>
        <v>1.6683706025467297E-3</v>
      </c>
      <c r="BY27" s="33">
        <v>71621.579743640003</v>
      </c>
      <c r="BZ27" s="26">
        <v>2.7105564120517745E-3</v>
      </c>
      <c r="CA27" s="27">
        <v>71202.988319529992</v>
      </c>
      <c r="CB27" s="26">
        <v>8.4539856244366353E-8</v>
      </c>
      <c r="CC27" s="41">
        <v>71202.986416</v>
      </c>
      <c r="CD27" s="26">
        <v>8.6680271499295651E-4</v>
      </c>
      <c r="CE27" s="26">
        <f t="shared" si="4"/>
        <v>5.8788732712651524E-3</v>
      </c>
      <c r="CF27" s="40">
        <f t="shared" si="5"/>
        <v>2.6818116630862009E-8</v>
      </c>
    </row>
    <row r="28" spans="1:84" x14ac:dyDescent="0.25">
      <c r="A28" s="8" t="s">
        <v>26</v>
      </c>
      <c r="B28" s="33">
        <v>1986777.5037700001</v>
      </c>
      <c r="C28" s="34" t="s">
        <v>73</v>
      </c>
      <c r="D28" s="35">
        <v>159.29399000000001</v>
      </c>
      <c r="E28" s="6">
        <v>1987042.2636489999</v>
      </c>
      <c r="F28" s="5">
        <v>9.9883373282475424E-5</v>
      </c>
      <c r="G28" s="6">
        <v>1986890.383444</v>
      </c>
      <c r="H28" s="5">
        <v>5.7332122009108159E-5</v>
      </c>
      <c r="I28" s="6">
        <v>1986803.18411</v>
      </c>
      <c r="J28" s="5">
        <v>7.8513911247372751E-5</v>
      </c>
      <c r="K28" s="5">
        <f>(E28-B28)/B28</f>
        <v>1.3326096077562416E-4</v>
      </c>
      <c r="L28" s="5">
        <f>(G28-B28)/B28</f>
        <v>5.6815458090185119E-5</v>
      </c>
      <c r="M28" s="33">
        <v>1986854.5746539999</v>
      </c>
      <c r="N28" s="26">
        <v>3.0510066567058548E-5</v>
      </c>
      <c r="O28" s="27">
        <v>1986852.4081540001</v>
      </c>
      <c r="P28" s="26">
        <v>3.0277324857770741E-5</v>
      </c>
      <c r="Q28" s="42">
        <v>1986777.5037700001</v>
      </c>
      <c r="R28" s="26">
        <v>8.8393105887664751E-6</v>
      </c>
      <c r="S28" s="26">
        <f>(M28-B28)/B28</f>
        <v>3.8791904908106721E-5</v>
      </c>
      <c r="T28" s="40">
        <f>(O28-B28)/B28</f>
        <v>3.7701445611227012E-5</v>
      </c>
      <c r="U28" s="36">
        <v>1987170.3041710001</v>
      </c>
      <c r="V28" s="26">
        <v>8.3528491822820565E-5</v>
      </c>
      <c r="W28" s="25">
        <v>1987101.6539450001</v>
      </c>
      <c r="X28" s="26">
        <v>9.7555313075542078E-5</v>
      </c>
      <c r="Y28" s="25">
        <v>1986828.7002900001</v>
      </c>
      <c r="Z28" s="26">
        <v>2.0999321081703815E-4</v>
      </c>
      <c r="AA28" s="28">
        <f t="shared" si="6"/>
        <v>1.9770729246466534E-4</v>
      </c>
      <c r="AB28" s="40">
        <f t="shared" si="7"/>
        <v>1.631537373384718E-4</v>
      </c>
      <c r="AC28" s="6">
        <v>1987028.4726610002</v>
      </c>
      <c r="AD28" s="5">
        <v>7.1913188773909252E-5</v>
      </c>
      <c r="AE28" s="6">
        <v>1986953.025322</v>
      </c>
      <c r="AF28" s="5">
        <v>3.9268988882164567E-5</v>
      </c>
      <c r="AG28" s="6">
        <v>1986816.2468999999</v>
      </c>
      <c r="AH28" s="5">
        <v>7.197650830517645E-5</v>
      </c>
      <c r="AI28" s="5">
        <f t="shared" si="8"/>
        <v>1.2631957555585239E-4</v>
      </c>
      <c r="AJ28" s="5">
        <f t="shared" si="9"/>
        <v>8.8344845694549024E-5</v>
      </c>
      <c r="AK28" s="33">
        <v>1987068.0788759999</v>
      </c>
      <c r="AL28" s="26">
        <v>6.2150561210732067E-5</v>
      </c>
      <c r="AM28" s="27">
        <v>1987017.7180769995</v>
      </c>
      <c r="AN28" s="26">
        <v>5.1903259495676982E-5</v>
      </c>
      <c r="AO28" s="27">
        <v>1986899.86998</v>
      </c>
      <c r="AP28" s="26">
        <v>4.8181981147238018E-5</v>
      </c>
      <c r="AQ28" s="26">
        <f t="shared" si="10"/>
        <v>1.462544776395192E-4</v>
      </c>
      <c r="AR28" s="40">
        <f t="shared" si="11"/>
        <v>1.2090649634578915E-4</v>
      </c>
      <c r="AS28" s="6">
        <v>1987065.2495359997</v>
      </c>
      <c r="AT28" s="5">
        <v>4.0329702555781448E-5</v>
      </c>
      <c r="AU28" s="6">
        <v>1986879.1441639997</v>
      </c>
      <c r="AV28" s="5">
        <v>3.3088518413064456E-5</v>
      </c>
      <c r="AW28" s="6">
        <v>1986792.04746</v>
      </c>
      <c r="AX28" s="5">
        <v>1.1116391675092061E-4</v>
      </c>
      <c r="AY28" s="5">
        <f t="shared" si="12"/>
        <v>1.4483039266029911E-4</v>
      </c>
      <c r="AZ28" s="5">
        <f t="shared" si="13"/>
        <v>5.1158417994350552E-5</v>
      </c>
      <c r="BA28" s="33">
        <v>1987164.3074660003</v>
      </c>
      <c r="BB28" s="26">
        <v>7.9551577437277733E-5</v>
      </c>
      <c r="BC28" s="27">
        <v>1986912.184876</v>
      </c>
      <c r="BD28" s="26">
        <v>3.3241808192554976E-5</v>
      </c>
      <c r="BE28" s="27">
        <v>1986802.3073100001</v>
      </c>
      <c r="BF28" s="26">
        <v>1.6247997030308288E-4</v>
      </c>
      <c r="BG28" s="26">
        <f t="shared" si="14"/>
        <v>1.946889851864502E-4</v>
      </c>
      <c r="BH28" s="40">
        <f t="shared" si="15"/>
        <v>6.7788721054275609E-5</v>
      </c>
      <c r="BI28" s="6">
        <v>1987532.591333</v>
      </c>
      <c r="BJ28" s="5">
        <v>4.5802068941767324E-4</v>
      </c>
      <c r="BK28" s="6">
        <v>1987428.457992</v>
      </c>
      <c r="BL28" s="5">
        <v>3.6731356871417251E-4</v>
      </c>
      <c r="BM28" s="6">
        <v>1986816.65114</v>
      </c>
      <c r="BN28" s="5">
        <v>5.9800759365870657E-5</v>
      </c>
      <c r="BO28" s="5">
        <f t="shared" si="0"/>
        <v>3.8005642884878058E-4</v>
      </c>
      <c r="BP28" s="5">
        <f t="shared" si="1"/>
        <v>3.2764324176449359E-4</v>
      </c>
      <c r="BQ28" s="33">
        <v>1986904.3112809998</v>
      </c>
      <c r="BR28" s="5">
        <v>5.7758528379127754E-6</v>
      </c>
      <c r="BS28" s="6">
        <v>1986885.1654629998</v>
      </c>
      <c r="BT28" s="5">
        <v>5.1372283636153451E-6</v>
      </c>
      <c r="BU28" s="6">
        <v>1986881.9376999999</v>
      </c>
      <c r="BV28" s="5">
        <v>1.1453513781413888E-5</v>
      </c>
      <c r="BW28" s="5">
        <f t="shared" si="2"/>
        <v>6.3825723192006598E-5</v>
      </c>
      <c r="BX28" s="5">
        <f t="shared" si="3"/>
        <v>5.4189104112300486E-5</v>
      </c>
      <c r="BY28" s="33">
        <v>1987347.7640259999</v>
      </c>
      <c r="BZ28" s="26">
        <v>1.3012876711339537E-4</v>
      </c>
      <c r="CA28" s="27">
        <v>1987347.7640259999</v>
      </c>
      <c r="CB28" s="26">
        <v>1.3012876711339537E-4</v>
      </c>
      <c r="CC28" s="25">
        <v>1986896.8274999999</v>
      </c>
      <c r="CD28" s="26">
        <v>0</v>
      </c>
      <c r="CE28" s="26">
        <f t="shared" si="4"/>
        <v>2.870277396023302E-4</v>
      </c>
      <c r="CF28" s="40">
        <f t="shared" si="5"/>
        <v>2.870277396023302E-4</v>
      </c>
    </row>
    <row r="29" spans="1:84" x14ac:dyDescent="0.25">
      <c r="A29" s="8" t="s">
        <v>27</v>
      </c>
      <c r="B29" s="33">
        <v>1927031.9953399999</v>
      </c>
      <c r="C29" s="34" t="s">
        <v>73</v>
      </c>
      <c r="D29" s="35">
        <v>67.026999950399997</v>
      </c>
      <c r="E29" s="6">
        <v>1927075.5184160001</v>
      </c>
      <c r="F29" s="5">
        <v>6.1944450493934423E-6</v>
      </c>
      <c r="G29" s="6">
        <v>1927047.1308110002</v>
      </c>
      <c r="H29" s="5">
        <v>8.8113075725391989E-6</v>
      </c>
      <c r="I29" s="9">
        <v>1927031.9953399999</v>
      </c>
      <c r="J29" s="5">
        <v>2.0016111835596057E-5</v>
      </c>
      <c r="K29" s="5">
        <f>(E29-B29)/B29</f>
        <v>2.2585549230841215E-5</v>
      </c>
      <c r="L29" s="5">
        <f>(G29-B29)/B29</f>
        <v>7.8542914891590324E-6</v>
      </c>
      <c r="M29" s="33">
        <v>1927059.1139009998</v>
      </c>
      <c r="N29" s="26">
        <v>1.0278870652474958E-5</v>
      </c>
      <c r="O29" s="27">
        <v>1927052.8321130001</v>
      </c>
      <c r="P29" s="26">
        <v>7.7682744007997652E-6</v>
      </c>
      <c r="Q29" s="42">
        <v>1927031.9953399999</v>
      </c>
      <c r="R29" s="26">
        <v>8.8393105887664751E-6</v>
      </c>
      <c r="S29" s="26">
        <f>(M29-B29)/B29</f>
        <v>1.407270925726378E-5</v>
      </c>
      <c r="T29" s="40">
        <f>(O29-B29)/B29</f>
        <v>1.0812883777010417E-5</v>
      </c>
      <c r="U29" s="36">
        <v>1927090.2128789998</v>
      </c>
      <c r="V29" s="26">
        <v>1.8407209977020396E-5</v>
      </c>
      <c r="W29" s="25">
        <v>1927079.3447829999</v>
      </c>
      <c r="X29" s="26">
        <v>2.0547705105459837E-5</v>
      </c>
      <c r="Y29" s="41">
        <v>1927031.9953399999</v>
      </c>
      <c r="Z29" s="26">
        <v>5.0324808016367324E-8</v>
      </c>
      <c r="AA29" s="28">
        <f t="shared" si="6"/>
        <v>3.0210987228360737E-5</v>
      </c>
      <c r="AB29" s="40">
        <f t="shared" si="7"/>
        <v>2.4571176355423519E-5</v>
      </c>
      <c r="AC29" s="6">
        <v>1927060.5119649998</v>
      </c>
      <c r="AD29" s="5">
        <v>1.03217262053218E-5</v>
      </c>
      <c r="AE29" s="6">
        <v>1927054.2562309999</v>
      </c>
      <c r="AF29" s="5">
        <v>7.800636236613368E-6</v>
      </c>
      <c r="AG29" s="9">
        <v>1927031.9953399999</v>
      </c>
      <c r="AH29" s="5">
        <v>0</v>
      </c>
      <c r="AI29" s="5">
        <f t="shared" si="8"/>
        <v>1.4798210444295033E-5</v>
      </c>
      <c r="AJ29" s="5">
        <f t="shared" si="9"/>
        <v>1.155190523762637E-5</v>
      </c>
      <c r="AK29" s="33">
        <v>1927064.6879879995</v>
      </c>
      <c r="AL29" s="26">
        <v>7.6016500504674608E-6</v>
      </c>
      <c r="AM29" s="27">
        <v>1927063.3768739998</v>
      </c>
      <c r="AN29" s="26">
        <v>8.1275291411846077E-6</v>
      </c>
      <c r="AO29" s="27">
        <v>1927043.6116500001</v>
      </c>
      <c r="AP29" s="26">
        <v>0</v>
      </c>
      <c r="AQ29" s="26">
        <f t="shared" si="10"/>
        <v>1.6965285516107899E-5</v>
      </c>
      <c r="AR29" s="40">
        <f t="shared" si="11"/>
        <v>1.6284905531311883E-5</v>
      </c>
      <c r="AS29" s="6">
        <v>1927060.7921979998</v>
      </c>
      <c r="AT29" s="5">
        <v>7.443510241414849E-6</v>
      </c>
      <c r="AU29" s="6">
        <v>1927048.6860860002</v>
      </c>
      <c r="AV29" s="5">
        <v>6.2888502981237659E-6</v>
      </c>
      <c r="AW29" s="9">
        <v>1927031.9953399999</v>
      </c>
      <c r="AX29" s="5">
        <v>7.0240754875462803E-6</v>
      </c>
      <c r="AY29" s="5">
        <f t="shared" si="12"/>
        <v>1.4943632523750452E-5</v>
      </c>
      <c r="AZ29" s="5">
        <f t="shared" si="13"/>
        <v>8.6613746116470486E-6</v>
      </c>
      <c r="BA29" s="33">
        <v>1927071.0287640002</v>
      </c>
      <c r="BB29" s="26">
        <v>1.2285470828086151E-5</v>
      </c>
      <c r="BC29" s="27">
        <v>1927050.3061719998</v>
      </c>
      <c r="BD29" s="26">
        <v>1.0439893702205906E-5</v>
      </c>
      <c r="BE29" s="42">
        <v>1927031.9953399999</v>
      </c>
      <c r="BF29" s="26">
        <v>2.3866864665845669E-6</v>
      </c>
      <c r="BG29" s="26">
        <f t="shared" si="14"/>
        <v>2.0255721801530762E-5</v>
      </c>
      <c r="BH29" s="40">
        <f t="shared" si="15"/>
        <v>9.5020902839971632E-6</v>
      </c>
      <c r="BI29" s="6">
        <v>1927142.0851090003</v>
      </c>
      <c r="BJ29" s="5">
        <v>4.6441640280973963E-5</v>
      </c>
      <c r="BK29" s="6">
        <v>1927126.2454620004</v>
      </c>
      <c r="BL29" s="5">
        <v>4.2677343917268021E-5</v>
      </c>
      <c r="BM29" s="6">
        <v>1927048.6166000001</v>
      </c>
      <c r="BN29" s="5">
        <v>0</v>
      </c>
      <c r="BO29" s="5">
        <f t="shared" si="0"/>
        <v>5.7129185849867757E-5</v>
      </c>
      <c r="BP29" s="5">
        <f t="shared" si="1"/>
        <v>4.8909474377374874E-5</v>
      </c>
      <c r="BQ29" s="33">
        <v>1927084.6769889998</v>
      </c>
      <c r="BR29" s="5">
        <v>5.9142637346105075E-5</v>
      </c>
      <c r="BS29" s="6">
        <v>1927056.2257540002</v>
      </c>
      <c r="BT29" s="5">
        <v>3.4782761591680054E-5</v>
      </c>
      <c r="BU29" s="6">
        <v>1927031.9953399999</v>
      </c>
      <c r="BV29" s="5">
        <v>4.496884873983931E-6</v>
      </c>
      <c r="BW29" s="5">
        <f t="shared" si="2"/>
        <v>2.7338232643419735E-5</v>
      </c>
      <c r="BX29" s="5">
        <f t="shared" si="3"/>
        <v>1.2573955211399934E-5</v>
      </c>
      <c r="BY29" s="33">
        <v>1927197.9921049997</v>
      </c>
      <c r="BZ29" s="26">
        <v>5.2529080167885844E-5</v>
      </c>
      <c r="CA29" s="27">
        <v>1927185.2960449997</v>
      </c>
      <c r="CB29" s="26">
        <v>5.0292839809925315E-5</v>
      </c>
      <c r="CC29" s="25">
        <v>1927081.36876</v>
      </c>
      <c r="CD29" s="26">
        <v>0</v>
      </c>
      <c r="CE29" s="26">
        <f t="shared" si="4"/>
        <v>8.6141156660207065E-5</v>
      </c>
      <c r="CF29" s="40">
        <f t="shared" si="5"/>
        <v>7.9552755413787987E-5</v>
      </c>
    </row>
    <row r="30" spans="1:84" x14ac:dyDescent="0.25">
      <c r="A30" s="8" t="s">
        <v>28</v>
      </c>
      <c r="B30" s="33">
        <v>1904637.4920000001</v>
      </c>
      <c r="C30" s="34" t="s">
        <v>73</v>
      </c>
      <c r="D30" s="35">
        <v>74.102998999999997</v>
      </c>
      <c r="E30" s="6">
        <v>1904698.2686320003</v>
      </c>
      <c r="F30" s="5">
        <v>1.1184365317699473E-5</v>
      </c>
      <c r="G30" s="6">
        <v>1904657.7811899998</v>
      </c>
      <c r="H30" s="5">
        <v>7.8548364336587969E-6</v>
      </c>
      <c r="I30" s="9">
        <v>1904637.49208</v>
      </c>
      <c r="J30" s="5">
        <v>7.1066413084198541E-6</v>
      </c>
      <c r="K30" s="5">
        <f>(E30-B30)/B30</f>
        <v>3.1909816044000523E-5</v>
      </c>
      <c r="L30" s="5">
        <f>(G30-B30)/B30</f>
        <v>1.0652520537325577E-5</v>
      </c>
      <c r="M30" s="33">
        <v>1904670.8218669998</v>
      </c>
      <c r="N30" s="26">
        <v>1.1571707226269602E-5</v>
      </c>
      <c r="O30" s="27">
        <v>1904661.3032419998</v>
      </c>
      <c r="P30" s="26">
        <v>7.446617524253747E-6</v>
      </c>
      <c r="Q30" s="42">
        <v>1904637.49208</v>
      </c>
      <c r="R30" s="26">
        <v>8.8393105887664751E-6</v>
      </c>
      <c r="S30" s="26">
        <f>(M30-B30)/B30</f>
        <v>1.749932317291603E-5</v>
      </c>
      <c r="T30" s="40">
        <f>(O30-B30)/B30</f>
        <v>1.2501718620865095E-5</v>
      </c>
      <c r="U30" s="36">
        <v>1904705.2600730006</v>
      </c>
      <c r="V30" s="26">
        <v>1.2925172140904847E-5</v>
      </c>
      <c r="W30" s="25">
        <v>1904686.5946130001</v>
      </c>
      <c r="X30" s="26">
        <v>1.5102733766982868E-5</v>
      </c>
      <c r="Y30" s="25">
        <v>1904651.5070100001</v>
      </c>
      <c r="Z30" s="26">
        <v>1.6769076201531581E-5</v>
      </c>
      <c r="AA30" s="28">
        <f t="shared" si="6"/>
        <v>3.5580562330167282E-5</v>
      </c>
      <c r="AB30" s="40">
        <f t="shared" si="7"/>
        <v>2.5780555725806519E-5</v>
      </c>
      <c r="AC30" s="6">
        <v>1904690.1483130003</v>
      </c>
      <c r="AD30" s="5">
        <v>2.0929123424118679E-5</v>
      </c>
      <c r="AE30" s="6">
        <v>1904680.9011100002</v>
      </c>
      <c r="AF30" s="5">
        <v>1.8792532080579624E-5</v>
      </c>
      <c r="AG30" s="6">
        <v>1904650.6032199999</v>
      </c>
      <c r="AH30" s="5">
        <v>0</v>
      </c>
      <c r="AI30" s="5">
        <f t="shared" si="8"/>
        <v>2.7646370094791184E-5</v>
      </c>
      <c r="AJ30" s="5">
        <f t="shared" si="9"/>
        <v>2.2791271400701903E-5</v>
      </c>
      <c r="AK30" s="33">
        <v>1904662.9262049999</v>
      </c>
      <c r="AL30" s="26">
        <v>6.8198769164301719E-6</v>
      </c>
      <c r="AM30" s="27">
        <v>1904658.345129</v>
      </c>
      <c r="AN30" s="26">
        <v>4.6445258038131879E-6</v>
      </c>
      <c r="AO30" s="27">
        <v>1904650.6032199999</v>
      </c>
      <c r="AP30" s="26">
        <v>0</v>
      </c>
      <c r="AQ30" s="26">
        <f t="shared" si="10"/>
        <v>1.3353829853005499E-5</v>
      </c>
      <c r="AR30" s="40">
        <f t="shared" si="11"/>
        <v>1.0948607851901575E-5</v>
      </c>
      <c r="AS30" s="6">
        <v>1904689.2651140001</v>
      </c>
      <c r="AT30" s="5">
        <v>1.7147609719657491E-5</v>
      </c>
      <c r="AU30" s="6">
        <v>1904655.373476</v>
      </c>
      <c r="AV30" s="5">
        <v>7.903926465166024E-6</v>
      </c>
      <c r="AW30" s="9">
        <v>1904637.49208</v>
      </c>
      <c r="AX30" s="5">
        <v>0</v>
      </c>
      <c r="AY30" s="5">
        <f t="shared" si="12"/>
        <v>2.7182660331660335E-5</v>
      </c>
      <c r="AZ30" s="5">
        <f t="shared" si="13"/>
        <v>9.3883881185046852E-6</v>
      </c>
      <c r="BA30" s="33">
        <v>1904679.9177980002</v>
      </c>
      <c r="BB30" s="26">
        <v>9.4601699729372305E-6</v>
      </c>
      <c r="BC30" s="27">
        <v>1904660.2222600002</v>
      </c>
      <c r="BD30" s="26">
        <v>6.7551988612912956E-6</v>
      </c>
      <c r="BE30" s="42">
        <v>1904637.49208</v>
      </c>
      <c r="BF30" s="26">
        <v>2.2602009505857464E-5</v>
      </c>
      <c r="BG30" s="26">
        <f t="shared" si="14"/>
        <v>2.2274998879455709E-5</v>
      </c>
      <c r="BH30" s="40">
        <f t="shared" si="15"/>
        <v>1.1934166000392109E-5</v>
      </c>
      <c r="BI30" s="6">
        <v>1904834.9491139997</v>
      </c>
      <c r="BJ30" s="5">
        <v>1.3190203340774628E-4</v>
      </c>
      <c r="BK30" s="6">
        <v>1904820.7443519998</v>
      </c>
      <c r="BL30" s="5">
        <v>1.1335006819163561E-4</v>
      </c>
      <c r="BM30" s="6">
        <v>1904671.39209</v>
      </c>
      <c r="BN30" s="5">
        <v>0</v>
      </c>
      <c r="BO30" s="5">
        <f t="shared" si="0"/>
        <v>1.0367175634681907E-4</v>
      </c>
      <c r="BP30" s="5">
        <f t="shared" si="1"/>
        <v>9.6213769165764428E-5</v>
      </c>
      <c r="BQ30" s="33">
        <v>1904690.997495</v>
      </c>
      <c r="BR30" s="5">
        <v>3.2829758304107224E-5</v>
      </c>
      <c r="BS30" s="6">
        <v>1904666.1230909999</v>
      </c>
      <c r="BT30" s="5">
        <v>1.8249207694984286E-5</v>
      </c>
      <c r="BU30" s="6">
        <v>1904637.49208</v>
      </c>
      <c r="BV30" s="5">
        <v>6.4554210836170319E-5</v>
      </c>
      <c r="BW30" s="5">
        <f t="shared" si="2"/>
        <v>2.8092219766055158E-5</v>
      </c>
      <c r="BX30" s="5">
        <f t="shared" si="3"/>
        <v>1.5032304635434399E-5</v>
      </c>
      <c r="BY30" s="33">
        <v>1904902.7179280003</v>
      </c>
      <c r="BZ30" s="26">
        <v>8.6005160731671002E-5</v>
      </c>
      <c r="CA30" s="27">
        <v>1904848.9544070002</v>
      </c>
      <c r="CB30" s="26">
        <v>6.950835359928291E-5</v>
      </c>
      <c r="CC30" s="25">
        <v>1904707.18937</v>
      </c>
      <c r="CD30" s="26">
        <v>0</v>
      </c>
      <c r="CE30" s="26">
        <f t="shared" si="4"/>
        <v>1.3925270772742641E-4</v>
      </c>
      <c r="CF30" s="40">
        <f t="shared" si="5"/>
        <v>1.1102501546269574E-4</v>
      </c>
    </row>
    <row r="31" spans="1:84" x14ac:dyDescent="0.25">
      <c r="A31" s="8" t="s">
        <v>29</v>
      </c>
      <c r="B31" s="33">
        <v>1889743.2131699999</v>
      </c>
      <c r="C31" s="34" t="s">
        <v>73</v>
      </c>
      <c r="D31" s="35">
        <v>86.731999999999999</v>
      </c>
      <c r="E31" s="6">
        <v>1889795.7329179998</v>
      </c>
      <c r="F31" s="5">
        <v>1.0965816995570923E-5</v>
      </c>
      <c r="G31" s="6">
        <v>1889762.3169919997</v>
      </c>
      <c r="H31" s="5">
        <v>7.1637283249186237E-6</v>
      </c>
      <c r="I31" s="9">
        <v>1889743.2131699999</v>
      </c>
      <c r="J31" s="5">
        <v>4.9807295220905955E-5</v>
      </c>
      <c r="K31" s="5">
        <f>(E31-B31)/B31</f>
        <v>2.7792002444534129E-5</v>
      </c>
      <c r="L31" s="5">
        <f>(G31-B31)/B31</f>
        <v>1.0109215827166725E-5</v>
      </c>
      <c r="M31" s="33">
        <v>1889761.1353560002</v>
      </c>
      <c r="N31" s="26">
        <v>9.0114794537297722E-6</v>
      </c>
      <c r="O31" s="27">
        <v>1889760.288499</v>
      </c>
      <c r="P31" s="26">
        <v>8.8967755501266244E-6</v>
      </c>
      <c r="Q31" s="42">
        <v>1889743.2131699999</v>
      </c>
      <c r="R31" s="26">
        <v>8.8393105887664751E-6</v>
      </c>
      <c r="S31" s="26">
        <f>(M31-B31)/B31</f>
        <v>9.4839266390106969E-6</v>
      </c>
      <c r="T31" s="40">
        <f>(O31-B31)/B31</f>
        <v>9.0357932660527099E-6</v>
      </c>
      <c r="U31" s="36">
        <v>1889814.0758500001</v>
      </c>
      <c r="V31" s="26">
        <v>1.7942754448925956E-5</v>
      </c>
      <c r="W31" s="25">
        <v>1889799.1961690001</v>
      </c>
      <c r="X31" s="26">
        <v>1.9009364847064975E-5</v>
      </c>
      <c r="Y31" s="25">
        <v>1889761.10525</v>
      </c>
      <c r="Z31" s="26">
        <v>4.6018135137995363E-6</v>
      </c>
      <c r="AA31" s="28">
        <f t="shared" si="6"/>
        <v>3.749857626496382E-5</v>
      </c>
      <c r="AB31" s="40">
        <f t="shared" si="7"/>
        <v>2.9624659377039117E-5</v>
      </c>
      <c r="AC31" s="6">
        <v>1889806.1371070002</v>
      </c>
      <c r="AD31" s="5">
        <v>2.3635373654122979E-5</v>
      </c>
      <c r="AE31" s="6">
        <v>1889801.0325780001</v>
      </c>
      <c r="AF31" s="5">
        <v>2.4383175455748214E-5</v>
      </c>
      <c r="AG31" s="6">
        <v>1889756.3243</v>
      </c>
      <c r="AH31" s="5">
        <v>1.6901237117467831E-5</v>
      </c>
      <c r="AI31" s="5">
        <f t="shared" si="8"/>
        <v>3.3297612374953755E-5</v>
      </c>
      <c r="AJ31" s="5">
        <f t="shared" si="9"/>
        <v>3.0596436382075071E-5</v>
      </c>
      <c r="AK31" s="33">
        <v>1889783.106927</v>
      </c>
      <c r="AL31" s="26">
        <v>1.5245858895515557E-5</v>
      </c>
      <c r="AM31" s="27">
        <v>1889775.5293339998</v>
      </c>
      <c r="AN31" s="26">
        <v>1.7035854340786923E-5</v>
      </c>
      <c r="AO31" s="42">
        <v>1889743.2131699999</v>
      </c>
      <c r="AP31" s="26">
        <v>6.7905615962416431E-6</v>
      </c>
      <c r="AQ31" s="26">
        <f t="shared" si="10"/>
        <v>2.1110676160693296E-5</v>
      </c>
      <c r="AR31" s="40">
        <f t="shared" si="11"/>
        <v>1.7100822892095599E-5</v>
      </c>
      <c r="AS31" s="6">
        <v>1889786.2046470002</v>
      </c>
      <c r="AT31" s="5">
        <v>8.5033149034967754E-6</v>
      </c>
      <c r="AU31" s="6">
        <v>1889762.3365859999</v>
      </c>
      <c r="AV31" s="5">
        <v>9.8832576781178484E-6</v>
      </c>
      <c r="AW31" s="9">
        <v>1889743.2131699999</v>
      </c>
      <c r="AX31" s="5">
        <v>4.2631531277591541E-6</v>
      </c>
      <c r="AY31" s="5">
        <f t="shared" si="12"/>
        <v>2.2749904167231834E-5</v>
      </c>
      <c r="AZ31" s="5">
        <f t="shared" si="13"/>
        <v>1.0119584431774069E-5</v>
      </c>
      <c r="BA31" s="33">
        <v>1889777.1180680003</v>
      </c>
      <c r="BB31" s="26">
        <v>9.1347529229462454E-6</v>
      </c>
      <c r="BC31" s="27">
        <v>1889756.7046319998</v>
      </c>
      <c r="BD31" s="26">
        <v>6.9106668509112901E-6</v>
      </c>
      <c r="BE31" s="42">
        <v>1889743.2131699999</v>
      </c>
      <c r="BF31" s="26">
        <v>0</v>
      </c>
      <c r="BG31" s="26">
        <f t="shared" si="14"/>
        <v>1.7941537116855546E-5</v>
      </c>
      <c r="BH31" s="40">
        <f t="shared" si="15"/>
        <v>7.1393096722996531E-6</v>
      </c>
      <c r="BI31" s="6">
        <v>1890468.6955809998</v>
      </c>
      <c r="BJ31" s="5">
        <v>5.8238069629115707E-4</v>
      </c>
      <c r="BK31" s="6">
        <v>1890423.1909150002</v>
      </c>
      <c r="BL31" s="5">
        <v>5.5947191005655916E-4</v>
      </c>
      <c r="BM31" s="6">
        <v>1889797.18594</v>
      </c>
      <c r="BN31" s="5">
        <v>7.3102652220743307E-5</v>
      </c>
      <c r="BO31" s="5">
        <f t="shared" si="0"/>
        <v>3.8390528720723204E-4</v>
      </c>
      <c r="BP31" s="5">
        <f t="shared" si="1"/>
        <v>3.598254727210404E-4</v>
      </c>
      <c r="BQ31" s="33">
        <v>1889858.8411269996</v>
      </c>
      <c r="BR31" s="5">
        <v>1.1549551550919046E-4</v>
      </c>
      <c r="BS31" s="6">
        <v>1889766.5874630001</v>
      </c>
      <c r="BT31" s="5">
        <v>1.5928476807262669E-5</v>
      </c>
      <c r="BU31" s="6">
        <v>1889743.2131699999</v>
      </c>
      <c r="BV31" s="5">
        <v>1.665694436709818E-6</v>
      </c>
      <c r="BW31" s="5">
        <f t="shared" si="2"/>
        <v>6.1187126480393849E-5</v>
      </c>
      <c r="BX31" s="5">
        <f t="shared" si="3"/>
        <v>1.2369031325158015E-5</v>
      </c>
      <c r="BY31" s="33">
        <v>1889826.7663299995</v>
      </c>
      <c r="BZ31" s="26">
        <v>2.6393917834966131E-5</v>
      </c>
      <c r="CA31" s="27">
        <v>1889825.4090039998</v>
      </c>
      <c r="CB31" s="26">
        <v>2.4351595000825066E-5</v>
      </c>
      <c r="CC31" s="25">
        <v>1889776.8449200001</v>
      </c>
      <c r="CD31" s="26">
        <v>0</v>
      </c>
      <c r="CE31" s="26">
        <f t="shared" si="4"/>
        <v>4.421402834912299E-5</v>
      </c>
      <c r="CF31" s="40">
        <f t="shared" si="5"/>
        <v>4.3495768857407268E-5</v>
      </c>
    </row>
    <row r="32" spans="1:84" x14ac:dyDescent="0.25">
      <c r="A32" s="8" t="s">
        <v>30</v>
      </c>
      <c r="B32" s="33">
        <v>1875200.30415</v>
      </c>
      <c r="C32" s="34" t="s">
        <v>73</v>
      </c>
      <c r="D32" s="35">
        <v>59.457000017200002</v>
      </c>
      <c r="E32" s="6">
        <v>1875237.7036670004</v>
      </c>
      <c r="F32" s="5">
        <v>1.6189834281924554E-5</v>
      </c>
      <c r="G32" s="6">
        <v>1875214.2718720001</v>
      </c>
      <c r="H32" s="5">
        <v>7.723860655047549E-6</v>
      </c>
      <c r="I32" s="9">
        <v>1875200.30415</v>
      </c>
      <c r="J32" s="5">
        <v>1.15710785954582E-5</v>
      </c>
      <c r="K32" s="5">
        <f>(E32-B32)/B32</f>
        <v>1.9944278441962315E-5</v>
      </c>
      <c r="L32" s="5">
        <f>(G32-B32)/B32</f>
        <v>7.4486560018023785E-6</v>
      </c>
      <c r="M32" s="33">
        <v>1875213.61246</v>
      </c>
      <c r="N32" s="26">
        <v>7.0573362115921094E-6</v>
      </c>
      <c r="O32" s="27">
        <v>1875209.2320909998</v>
      </c>
      <c r="P32" s="26">
        <v>4.3642451525678737E-6</v>
      </c>
      <c r="Q32" s="42">
        <v>1875200.30415</v>
      </c>
      <c r="R32" s="26">
        <v>8.8393105887664751E-6</v>
      </c>
      <c r="S32" s="26">
        <f>(M32-B32)/B32</f>
        <v>7.0970071680025281E-6</v>
      </c>
      <c r="T32" s="40">
        <f>(O32-B32)/B32</f>
        <v>4.7610599145583651E-6</v>
      </c>
      <c r="U32" s="36">
        <v>1875313.998956</v>
      </c>
      <c r="V32" s="26">
        <v>3.4660747818485294E-5</v>
      </c>
      <c r="W32" s="25">
        <v>1875268.3114459999</v>
      </c>
      <c r="X32" s="26">
        <v>2.9005929161794574E-5</v>
      </c>
      <c r="Y32" s="25">
        <v>1875200.5641000001</v>
      </c>
      <c r="Z32" s="26">
        <v>2.8697802591621313E-5</v>
      </c>
      <c r="AA32" s="28">
        <f t="shared" si="6"/>
        <v>6.0630752751248677E-5</v>
      </c>
      <c r="AB32" s="40">
        <f t="shared" si="7"/>
        <v>3.6266683537434419E-5</v>
      </c>
      <c r="AC32" s="6">
        <v>1875221.5599780001</v>
      </c>
      <c r="AD32" s="5">
        <v>1.2258910669012183E-5</v>
      </c>
      <c r="AE32" s="6">
        <v>1875214.0085560002</v>
      </c>
      <c r="AF32" s="5">
        <v>1.1931806921139702E-5</v>
      </c>
      <c r="AG32" s="9">
        <v>1875200.30415</v>
      </c>
      <c r="AH32" s="5">
        <v>0</v>
      </c>
      <c r="AI32" s="5">
        <f t="shared" si="8"/>
        <v>1.1335230670077344E-5</v>
      </c>
      <c r="AJ32" s="5">
        <f t="shared" si="9"/>
        <v>7.3082358027987366E-6</v>
      </c>
      <c r="AK32" s="33">
        <v>1875239.4035489999</v>
      </c>
      <c r="AL32" s="26">
        <v>2.1695050962114938E-5</v>
      </c>
      <c r="AM32" s="27">
        <v>1875236.975085</v>
      </c>
      <c r="AN32" s="26">
        <v>2.2137335162221742E-5</v>
      </c>
      <c r="AO32" s="42">
        <v>1875200.30415</v>
      </c>
      <c r="AP32" s="26">
        <v>0</v>
      </c>
      <c r="AQ32" s="26">
        <f t="shared" si="10"/>
        <v>2.0850785333923979E-5</v>
      </c>
      <c r="AR32" s="40">
        <f t="shared" si="11"/>
        <v>1.9555742881922422E-5</v>
      </c>
      <c r="AS32" s="6">
        <v>1875237.6379549999</v>
      </c>
      <c r="AT32" s="5">
        <v>1.7660764636772306E-5</v>
      </c>
      <c r="AU32" s="6">
        <v>1875219.3126749999</v>
      </c>
      <c r="AV32" s="5">
        <v>1.0538891723521624E-5</v>
      </c>
      <c r="AW32" s="6">
        <v>1875200.5641000001</v>
      </c>
      <c r="AX32" s="5">
        <v>1.9995941195304566E-5</v>
      </c>
      <c r="AY32" s="5">
        <f t="shared" si="12"/>
        <v>1.9909235785276109E-5</v>
      </c>
      <c r="AZ32" s="5">
        <f t="shared" si="13"/>
        <v>1.0136797097294673E-5</v>
      </c>
      <c r="BA32" s="33">
        <v>1875226.0802720003</v>
      </c>
      <c r="BB32" s="26">
        <v>1.0611480217201118E-5</v>
      </c>
      <c r="BC32" s="27">
        <v>1875220.0681770002</v>
      </c>
      <c r="BD32" s="26">
        <v>8.7423904518524842E-6</v>
      </c>
      <c r="BE32" s="27">
        <v>1875200.5641000001</v>
      </c>
      <c r="BF32" s="26">
        <v>7.866361239146181E-7</v>
      </c>
      <c r="BG32" s="26">
        <f t="shared" si="14"/>
        <v>1.3745796618769845E-5</v>
      </c>
      <c r="BH32" s="40">
        <f t="shared" si="15"/>
        <v>1.053968845697836E-5</v>
      </c>
      <c r="BI32" s="6">
        <v>1876209.2504040003</v>
      </c>
      <c r="BJ32" s="5">
        <v>6.9437555288964618E-4</v>
      </c>
      <c r="BK32" s="6">
        <v>1875742.2959159999</v>
      </c>
      <c r="BL32" s="5">
        <v>3.3158259451498235E-4</v>
      </c>
      <c r="BM32" s="6">
        <v>1875252.0353399999</v>
      </c>
      <c r="BN32" s="5">
        <v>6.4259373543898854E-6</v>
      </c>
      <c r="BO32" s="5">
        <f t="shared" si="0"/>
        <v>5.3804718982148453E-4</v>
      </c>
      <c r="BP32" s="5">
        <f t="shared" si="1"/>
        <v>2.8903139829939946E-4</v>
      </c>
      <c r="BQ32" s="33">
        <v>1875259.5242010001</v>
      </c>
      <c r="BR32" s="5">
        <v>6.4068313160098951E-5</v>
      </c>
      <c r="BS32" s="6">
        <v>1875216.3135029997</v>
      </c>
      <c r="BT32" s="5">
        <v>1.9441292602836619E-5</v>
      </c>
      <c r="BU32" s="6">
        <v>1875200.30415</v>
      </c>
      <c r="BV32" s="5">
        <v>0</v>
      </c>
      <c r="BW32" s="5">
        <f t="shared" si="2"/>
        <v>3.1580653474227718E-5</v>
      </c>
      <c r="BX32" s="5">
        <f t="shared" si="3"/>
        <v>8.5374095579598082E-6</v>
      </c>
      <c r="BY32" s="33">
        <v>1875576.8121629998</v>
      </c>
      <c r="BZ32" s="26">
        <v>1.799685946726074E-4</v>
      </c>
      <c r="CA32" s="27">
        <v>1875461.6611950002</v>
      </c>
      <c r="CB32" s="26">
        <v>1.6628226702059424E-4</v>
      </c>
      <c r="CC32" s="25">
        <v>1875223.1241200001</v>
      </c>
      <c r="CD32" s="26">
        <v>1.0346090514857781E-4</v>
      </c>
      <c r="CE32" s="26">
        <f t="shared" si="4"/>
        <v>2.0078282419565087E-4</v>
      </c>
      <c r="CF32" s="40">
        <f t="shared" si="5"/>
        <v>1.3937553466783134E-4</v>
      </c>
    </row>
    <row r="33" spans="1:84" x14ac:dyDescent="0.25">
      <c r="A33" s="3" t="s">
        <v>32</v>
      </c>
      <c r="B33" s="33">
        <v>2822.23479163</v>
      </c>
      <c r="C33" s="34" t="s">
        <v>73</v>
      </c>
      <c r="D33" s="35">
        <v>43.7</v>
      </c>
      <c r="E33" s="6">
        <v>2825.4636598900006</v>
      </c>
      <c r="F33" s="5">
        <v>1.1205146011690605E-3</v>
      </c>
      <c r="G33" s="6">
        <v>2824.9968223670003</v>
      </c>
      <c r="H33" s="5">
        <v>1.0311152701458094E-3</v>
      </c>
      <c r="I33" s="9">
        <v>2822.23479163</v>
      </c>
      <c r="J33" s="5">
        <v>0</v>
      </c>
      <c r="K33" s="5">
        <f>(E33-B33)/B33</f>
        <v>1.1440820833109096E-3</v>
      </c>
      <c r="L33" s="5">
        <f>(G33-B33)/B33</f>
        <v>9.7866794966588533E-4</v>
      </c>
      <c r="M33" s="33">
        <v>2825.0242232549999</v>
      </c>
      <c r="N33" s="26">
        <v>8.9005837303655379E-4</v>
      </c>
      <c r="O33" s="27">
        <v>2825.0242232549999</v>
      </c>
      <c r="P33" s="26">
        <v>8.9005837303655379E-4</v>
      </c>
      <c r="Q33" s="27">
        <v>2823.5599308300002</v>
      </c>
      <c r="R33" s="26">
        <v>0</v>
      </c>
      <c r="S33" s="26">
        <f>(M33-B33)/B33</f>
        <v>9.8837688248781461E-4</v>
      </c>
      <c r="T33" s="40">
        <f>(O33-B33)/B33</f>
        <v>9.8837688248781461E-4</v>
      </c>
      <c r="U33" s="36">
        <v>2828.4830662849999</v>
      </c>
      <c r="V33" s="26">
        <v>1.2792494184860671E-3</v>
      </c>
      <c r="W33" s="25">
        <v>2827.828163615</v>
      </c>
      <c r="X33" s="26">
        <v>1.2615878718012529E-3</v>
      </c>
      <c r="Y33" s="25">
        <v>2823.0225320099998</v>
      </c>
      <c r="Z33" s="26">
        <v>0</v>
      </c>
      <c r="AA33" s="28">
        <f t="shared" si="6"/>
        <v>2.2139457261070757E-3</v>
      </c>
      <c r="AB33" s="40">
        <f t="shared" si="7"/>
        <v>1.9818946324339968E-3</v>
      </c>
      <c r="AC33" s="6">
        <v>2833.2062983149999</v>
      </c>
      <c r="AD33" s="5">
        <v>1.5345822021847417E-3</v>
      </c>
      <c r="AE33" s="6">
        <v>2831.1461278850002</v>
      </c>
      <c r="AF33" s="5">
        <v>1.3701041482404E-3</v>
      </c>
      <c r="AG33" s="6">
        <v>2826.5161728500002</v>
      </c>
      <c r="AH33" s="5">
        <v>0</v>
      </c>
      <c r="AI33" s="5">
        <f t="shared" si="8"/>
        <v>3.8875244248063536E-3</v>
      </c>
      <c r="AJ33" s="5">
        <f t="shared" si="9"/>
        <v>3.1575460275058659E-3</v>
      </c>
      <c r="AK33" s="33">
        <v>2828.2421219340004</v>
      </c>
      <c r="AL33" s="26">
        <v>1.4682987485067484E-3</v>
      </c>
      <c r="AM33" s="27">
        <v>2827.2334625390004</v>
      </c>
      <c r="AN33" s="26">
        <v>1.4241571192110049E-3</v>
      </c>
      <c r="AO33" s="27">
        <v>2823.26136791</v>
      </c>
      <c r="AP33" s="26">
        <v>2.5417175659853841E-4</v>
      </c>
      <c r="AQ33" s="26">
        <f t="shared" si="10"/>
        <v>2.1285721237001552E-3</v>
      </c>
      <c r="AR33" s="40">
        <f t="shared" si="11"/>
        <v>1.7711747172223485E-3</v>
      </c>
      <c r="AS33" s="6">
        <v>2831.5394356359998</v>
      </c>
      <c r="AT33" s="5">
        <v>2.3206292488607482E-3</v>
      </c>
      <c r="AU33" s="6">
        <v>2831.2419250059997</v>
      </c>
      <c r="AV33" s="5">
        <v>2.2196656806546325E-3</v>
      </c>
      <c r="AW33" s="6">
        <v>2825.6177801899998</v>
      </c>
      <c r="AX33" s="5">
        <v>7.3033131699984312E-4</v>
      </c>
      <c r="AY33" s="5">
        <f t="shared" si="12"/>
        <v>3.2969064209664159E-3</v>
      </c>
      <c r="AZ33" s="5">
        <f t="shared" si="13"/>
        <v>3.1914897381013435E-3</v>
      </c>
      <c r="BA33" s="33">
        <v>2831.7654884620001</v>
      </c>
      <c r="BB33" s="26">
        <v>2.1442876550461835E-3</v>
      </c>
      <c r="BC33" s="27">
        <v>2830.7254407229998</v>
      </c>
      <c r="BD33" s="26">
        <v>1.8318773553582732E-3</v>
      </c>
      <c r="BE33" s="27">
        <v>2825.65026588</v>
      </c>
      <c r="BF33" s="26">
        <v>1.3997758406627736E-3</v>
      </c>
      <c r="BG33" s="26">
        <f t="shared" si="14"/>
        <v>3.3770035222673968E-3</v>
      </c>
      <c r="BH33" s="40">
        <f t="shared" si="15"/>
        <v>3.0084843111497271E-3</v>
      </c>
      <c r="BI33" s="6">
        <v>2838.4816882539999</v>
      </c>
      <c r="BJ33" s="5">
        <v>2.6580393089887721E-3</v>
      </c>
      <c r="BK33" s="6">
        <v>2838.1448390529995</v>
      </c>
      <c r="BL33" s="5">
        <v>2.7016411261466416E-3</v>
      </c>
      <c r="BM33" s="6">
        <v>2828.2235908900002</v>
      </c>
      <c r="BN33" s="5">
        <v>0</v>
      </c>
      <c r="BO33" s="5">
        <f t="shared" si="0"/>
        <v>5.7567487553423485E-3</v>
      </c>
      <c r="BP33" s="5">
        <f t="shared" si="1"/>
        <v>5.6373932708166062E-3</v>
      </c>
      <c r="BQ33" s="33">
        <v>2835.6210497109996</v>
      </c>
      <c r="BR33" s="5">
        <v>1.1504020771322743E-3</v>
      </c>
      <c r="BS33" s="6">
        <v>2833.7395426029998</v>
      </c>
      <c r="BT33" s="5">
        <v>7.3481413511035018E-4</v>
      </c>
      <c r="BU33" s="6">
        <v>2831.7698933299998</v>
      </c>
      <c r="BV33" s="5">
        <v>0</v>
      </c>
      <c r="BW33" s="5">
        <f t="shared" si="2"/>
        <v>4.7431411875084551E-3</v>
      </c>
      <c r="BX33" s="5">
        <f t="shared" si="3"/>
        <v>4.076468409758045E-3</v>
      </c>
      <c r="BY33" s="33">
        <v>2865.9110959320001</v>
      </c>
      <c r="BZ33" s="26">
        <v>1.3313494613788081E-2</v>
      </c>
      <c r="CA33" s="27">
        <v>2861.758205823</v>
      </c>
      <c r="CB33" s="26">
        <v>1.3947148017363581E-2</v>
      </c>
      <c r="CC33" s="25">
        <v>2831.89069621</v>
      </c>
      <c r="CD33" s="26">
        <v>6.6008922537928098E-4</v>
      </c>
      <c r="CE33" s="26">
        <f t="shared" si="4"/>
        <v>1.5475786930106736E-2</v>
      </c>
      <c r="CF33" s="40">
        <f t="shared" si="5"/>
        <v>1.4004296988406483E-2</v>
      </c>
    </row>
    <row r="34" spans="1:84" x14ac:dyDescent="0.25">
      <c r="A34" s="3" t="s">
        <v>33</v>
      </c>
      <c r="B34" s="33">
        <v>2589.9313380799999</v>
      </c>
      <c r="C34" s="34" t="s">
        <v>73</v>
      </c>
      <c r="D34" s="35">
        <v>514.54999999999995</v>
      </c>
      <c r="E34" s="6">
        <v>2598.3929469260001</v>
      </c>
      <c r="F34" s="5">
        <v>1.5944008546797267E-3</v>
      </c>
      <c r="G34" s="6">
        <v>2596.8258787530003</v>
      </c>
      <c r="H34" s="5">
        <v>1.03002678932942E-3</v>
      </c>
      <c r="I34" s="6">
        <v>2590.8349348000002</v>
      </c>
      <c r="J34" s="5">
        <v>2.2214805346397908E-3</v>
      </c>
      <c r="K34" s="5">
        <f>(E34-B34)/B34</f>
        <v>3.2671170550309194E-3</v>
      </c>
      <c r="L34" s="5">
        <f>(G34-B34)/B34</f>
        <v>2.6620553879669793E-3</v>
      </c>
      <c r="M34" s="33">
        <v>2595.3774567369996</v>
      </c>
      <c r="N34" s="26">
        <v>1.0398192716197067E-3</v>
      </c>
      <c r="O34" s="27">
        <v>2595.3743045040001</v>
      </c>
      <c r="P34" s="26">
        <v>1.0386074500757685E-3</v>
      </c>
      <c r="Q34" s="27">
        <v>2590.6007040099998</v>
      </c>
      <c r="R34" s="26">
        <v>0</v>
      </c>
      <c r="S34" s="26">
        <f>(M34-B34)/B34</f>
        <v>2.1028042623852336E-3</v>
      </c>
      <c r="T34" s="40">
        <f>(O34-B34)/B34</f>
        <v>2.1015871517409339E-3</v>
      </c>
      <c r="U34" s="36">
        <v>2597.1230313579999</v>
      </c>
      <c r="V34" s="26">
        <v>5.5289833973400744E-4</v>
      </c>
      <c r="W34" s="25">
        <v>2596.318563845</v>
      </c>
      <c r="X34" s="26">
        <v>6.7050428812536486E-4</v>
      </c>
      <c r="Y34" s="25">
        <v>2593.9786360799999</v>
      </c>
      <c r="Z34" s="26">
        <v>5.0856011764860898E-4</v>
      </c>
      <c r="AA34" s="28">
        <f t="shared" si="6"/>
        <v>2.7767891651256818E-3</v>
      </c>
      <c r="AB34" s="40">
        <f t="shared" si="7"/>
        <v>2.4661757132662431E-3</v>
      </c>
      <c r="AC34" s="6">
        <v>2606.625050057</v>
      </c>
      <c r="AD34" s="5">
        <v>1.2533514310409774E-3</v>
      </c>
      <c r="AE34" s="6">
        <v>2603.8786126999998</v>
      </c>
      <c r="AF34" s="5">
        <v>1.2230492396338249E-3</v>
      </c>
      <c r="AG34" s="6">
        <v>2598.9934609400002</v>
      </c>
      <c r="AH34" s="5">
        <v>1.8172054250322732E-3</v>
      </c>
      <c r="AI34" s="5">
        <f t="shared" si="8"/>
        <v>6.445619515680138E-3</v>
      </c>
      <c r="AJ34" s="5">
        <f t="shared" si="9"/>
        <v>5.3851908793611045E-3</v>
      </c>
      <c r="AK34" s="33">
        <v>2601.7888163550006</v>
      </c>
      <c r="AL34" s="26">
        <v>1.9330762306749277E-3</v>
      </c>
      <c r="AM34" s="27">
        <v>2599.6836830759999</v>
      </c>
      <c r="AN34" s="26">
        <v>1.0744681372481682E-3</v>
      </c>
      <c r="AO34" s="27">
        <v>2596.0241849200002</v>
      </c>
      <c r="AP34" s="26">
        <v>0</v>
      </c>
      <c r="AQ34" s="26">
        <f t="shared" si="10"/>
        <v>4.5782983126459887E-3</v>
      </c>
      <c r="AR34" s="40">
        <f t="shared" si="11"/>
        <v>3.7654839928033187E-3</v>
      </c>
      <c r="AS34" s="6">
        <v>2667.7017392910002</v>
      </c>
      <c r="AT34" s="5">
        <v>7.3252549950341018E-3</v>
      </c>
      <c r="AU34" s="6">
        <v>2666.187974034</v>
      </c>
      <c r="AV34" s="5">
        <v>7.903257125084006E-3</v>
      </c>
      <c r="AW34" s="6">
        <v>2611.72151558</v>
      </c>
      <c r="AX34" s="5">
        <v>1.2839076016664036E-4</v>
      </c>
      <c r="AY34" s="5">
        <f t="shared" si="12"/>
        <v>3.0027977988271295E-2</v>
      </c>
      <c r="AZ34" s="10">
        <f t="shared" si="13"/>
        <v>2.9443497143260802E-2</v>
      </c>
      <c r="BA34" s="33">
        <v>2676.7556101579999</v>
      </c>
      <c r="BB34" s="26">
        <v>6.7326297200935895E-4</v>
      </c>
      <c r="BC34" s="27">
        <v>2674.563729425</v>
      </c>
      <c r="BD34" s="26">
        <v>4.7689627470820566E-4</v>
      </c>
      <c r="BE34" s="27">
        <v>2672.0938975099998</v>
      </c>
      <c r="BF34" s="26">
        <v>0</v>
      </c>
      <c r="BG34" s="26">
        <f t="shared" si="14"/>
        <v>3.3523773700643959E-2</v>
      </c>
      <c r="BH34" s="43">
        <f t="shared" si="15"/>
        <v>3.2677465267376866E-2</v>
      </c>
      <c r="BI34" s="6">
        <v>2675.0148641380001</v>
      </c>
      <c r="BJ34" s="5">
        <v>5.6503558837859571E-4</v>
      </c>
      <c r="BK34" s="6">
        <v>2674.0748110139998</v>
      </c>
      <c r="BL34" s="5">
        <v>4.4181537619348215E-4</v>
      </c>
      <c r="BM34" s="6">
        <v>2672.8193234999999</v>
      </c>
      <c r="BN34" s="5">
        <v>9.2645075763302988E-4</v>
      </c>
      <c r="BO34" s="5">
        <f t="shared" si="0"/>
        <v>3.285165317203944E-2</v>
      </c>
      <c r="BP34" s="10">
        <f t="shared" si="1"/>
        <v>3.2488688675576305E-2</v>
      </c>
      <c r="BQ34" s="33">
        <v>2674.1954110680003</v>
      </c>
      <c r="BR34" s="5">
        <v>6.5567579480832038E-4</v>
      </c>
      <c r="BS34" s="6">
        <v>2672.411906417</v>
      </c>
      <c r="BT34" s="5">
        <v>4.8649668933616955E-5</v>
      </c>
      <c r="BU34" s="6">
        <v>2672.3207517400001</v>
      </c>
      <c r="BV34" s="5">
        <v>1.4922308247091319E-3</v>
      </c>
      <c r="BW34" s="5">
        <f t="shared" si="2"/>
        <v>3.2535253637445111E-2</v>
      </c>
      <c r="BX34" s="10">
        <f t="shared" si="3"/>
        <v>3.1846623547227143E-2</v>
      </c>
      <c r="BY34" s="33">
        <v>2680.4121708160005</v>
      </c>
      <c r="BZ34" s="26">
        <v>8.9867298446166376E-4</v>
      </c>
      <c r="CA34" s="27">
        <v>2678.0531388169998</v>
      </c>
      <c r="CB34" s="26">
        <v>5.8994081171693201E-4</v>
      </c>
      <c r="CC34" s="25">
        <v>2675.2999868100001</v>
      </c>
      <c r="CD34" s="26">
        <v>0</v>
      </c>
      <c r="CE34" s="26">
        <f t="shared" si="4"/>
        <v>3.4935610610850001E-2</v>
      </c>
      <c r="CF34" s="43">
        <f t="shared" si="5"/>
        <v>3.4024763298291676E-2</v>
      </c>
    </row>
    <row r="35" spans="1:84" x14ac:dyDescent="0.25">
      <c r="A35" s="3" t="s">
        <v>34</v>
      </c>
      <c r="B35" s="33">
        <v>2405.3950818899998</v>
      </c>
      <c r="C35" s="34" t="s">
        <v>73</v>
      </c>
      <c r="D35" s="35">
        <v>399.81</v>
      </c>
      <c r="E35" s="6">
        <v>2406.8252574410003</v>
      </c>
      <c r="F35" s="5">
        <v>3.7928458926006421E-4</v>
      </c>
      <c r="G35" s="6">
        <v>2406.3689383250003</v>
      </c>
      <c r="H35" s="5">
        <v>2.7560589751490588E-4</v>
      </c>
      <c r="I35" s="9">
        <v>2405.3950818899998</v>
      </c>
      <c r="J35" s="5">
        <v>1.4983040208286269E-4</v>
      </c>
      <c r="K35" s="5">
        <f>(E35-B35)/B35</f>
        <v>5.9456991567338085E-4</v>
      </c>
      <c r="L35" s="5">
        <f>(G35-B35)/B35</f>
        <v>4.0486340158111536E-4</v>
      </c>
      <c r="M35" s="33">
        <v>2407.1158545340004</v>
      </c>
      <c r="N35" s="26">
        <v>3.4879957069649007E-4</v>
      </c>
      <c r="O35" s="27">
        <v>2406.99662485</v>
      </c>
      <c r="P35" s="26">
        <v>2.9480583802601841E-4</v>
      </c>
      <c r="Q35" s="27">
        <v>2405.8819167400002</v>
      </c>
      <c r="R35" s="26">
        <v>0</v>
      </c>
      <c r="S35" s="26">
        <f>(M35-B35)/B35</f>
        <v>7.1538046159490818E-4</v>
      </c>
      <c r="T35" s="40">
        <f>(O35-B35)/B35</f>
        <v>6.6581285214144606E-4</v>
      </c>
      <c r="U35" s="36">
        <v>2409.7713773219998</v>
      </c>
      <c r="V35" s="26">
        <v>5.3994577424923342E-4</v>
      </c>
      <c r="W35" s="25">
        <v>2409.2775990809996</v>
      </c>
      <c r="X35" s="26">
        <v>5.5853409373891232E-4</v>
      </c>
      <c r="Y35" s="25">
        <v>2407.4601764099998</v>
      </c>
      <c r="Z35" s="26">
        <v>0</v>
      </c>
      <c r="AA35" s="28">
        <f t="shared" si="6"/>
        <v>1.8193665834559717E-3</v>
      </c>
      <c r="AB35" s="40">
        <f t="shared" si="7"/>
        <v>1.6140871078647013E-3</v>
      </c>
      <c r="AC35" s="6">
        <v>2413.6028926919998</v>
      </c>
      <c r="AD35" s="5">
        <v>8.6253660160541372E-4</v>
      </c>
      <c r="AE35" s="6">
        <v>2412.5484942829999</v>
      </c>
      <c r="AF35" s="5">
        <v>8.9703383144068951E-4</v>
      </c>
      <c r="AG35" s="6">
        <v>2410.3681376300001</v>
      </c>
      <c r="AH35" s="5">
        <v>0</v>
      </c>
      <c r="AI35" s="5">
        <f t="shared" si="8"/>
        <v>3.4122505960853993E-3</v>
      </c>
      <c r="AJ35" s="5">
        <f t="shared" si="9"/>
        <v>2.9739033087983935E-3</v>
      </c>
      <c r="AK35" s="33">
        <v>2412.7118772830004</v>
      </c>
      <c r="AL35" s="26">
        <v>1.284054971919146E-3</v>
      </c>
      <c r="AM35" s="27">
        <v>2412.4688307060001</v>
      </c>
      <c r="AN35" s="26">
        <v>1.1815569529139011E-3</v>
      </c>
      <c r="AO35" s="27">
        <v>2408.3973591700001</v>
      </c>
      <c r="AP35" s="26">
        <v>0</v>
      </c>
      <c r="AQ35" s="26">
        <f t="shared" si="10"/>
        <v>3.0418268699757725E-3</v>
      </c>
      <c r="AR35" s="40">
        <f t="shared" si="11"/>
        <v>2.940784600940557E-3</v>
      </c>
      <c r="AS35" s="6">
        <v>2412.7133293699999</v>
      </c>
      <c r="AT35" s="5">
        <v>9.8872687256966007E-4</v>
      </c>
      <c r="AU35" s="6">
        <v>2411.4366750230001</v>
      </c>
      <c r="AV35" s="5">
        <v>5.4787630555154206E-4</v>
      </c>
      <c r="AW35" s="6">
        <v>2409.0935977499998</v>
      </c>
      <c r="AX35" s="5">
        <v>2.6783206710761376E-5</v>
      </c>
      <c r="AY35" s="5">
        <f t="shared" si="12"/>
        <v>3.0424305491844146E-3</v>
      </c>
      <c r="AZ35" s="5">
        <f t="shared" si="13"/>
        <v>2.511684329317432E-3</v>
      </c>
      <c r="BA35" s="33">
        <v>2414.1354395080002</v>
      </c>
      <c r="BB35" s="26">
        <v>6.387038944886108E-4</v>
      </c>
      <c r="BC35" s="27">
        <v>2413.18113017</v>
      </c>
      <c r="BD35" s="26">
        <v>9.2120104814961122E-4</v>
      </c>
      <c r="BE35" s="27">
        <v>2408.1664348999998</v>
      </c>
      <c r="BF35" s="26">
        <v>0</v>
      </c>
      <c r="BG35" s="26">
        <f t="shared" si="14"/>
        <v>3.6336474136019368E-3</v>
      </c>
      <c r="BH35" s="40">
        <f t="shared" si="15"/>
        <v>3.2369103681223125E-3</v>
      </c>
      <c r="BI35" s="6">
        <v>2411.6541114710003</v>
      </c>
      <c r="BJ35" s="5">
        <v>8.8593226935555411E-4</v>
      </c>
      <c r="BK35" s="6">
        <v>2410.4630720979999</v>
      </c>
      <c r="BL35" s="5">
        <v>6.0808515478114446E-4</v>
      </c>
      <c r="BM35" s="6">
        <v>2408.3269422200001</v>
      </c>
      <c r="BN35" s="5">
        <v>1.450637206128045E-3</v>
      </c>
      <c r="BO35" s="5">
        <f t="shared" si="0"/>
        <v>2.6020796450962119E-3</v>
      </c>
      <c r="BP35" s="5">
        <f t="shared" si="1"/>
        <v>2.1069263199864833E-3</v>
      </c>
      <c r="BQ35" s="33">
        <v>2413.3547538949997</v>
      </c>
      <c r="BR35" s="5">
        <v>8.6716132973121941E-4</v>
      </c>
      <c r="BS35" s="6">
        <v>2410.9188932910001</v>
      </c>
      <c r="BT35" s="5">
        <v>8.468818531841716E-4</v>
      </c>
      <c r="BU35" s="6">
        <v>2409.0188203100001</v>
      </c>
      <c r="BV35" s="5">
        <v>1.2369979648519261E-3</v>
      </c>
      <c r="BW35" s="5">
        <f t="shared" si="2"/>
        <v>3.3090913276274431E-3</v>
      </c>
      <c r="BX35" s="5">
        <f t="shared" si="3"/>
        <v>2.2964258314937961E-3</v>
      </c>
      <c r="BY35" s="33">
        <v>2417.6198645119998</v>
      </c>
      <c r="BZ35" s="26">
        <v>1.1067074916641783E-3</v>
      </c>
      <c r="CA35" s="27">
        <v>2416.858278318</v>
      </c>
      <c r="CB35" s="26">
        <v>8.7248076883190474E-4</v>
      </c>
      <c r="CC35" s="25">
        <v>2413.3133255500002</v>
      </c>
      <c r="CD35" s="26">
        <v>1.0409125598490212E-4</v>
      </c>
      <c r="CE35" s="26">
        <f t="shared" si="4"/>
        <v>5.0822348120852555E-3</v>
      </c>
      <c r="CF35" s="40">
        <f t="shared" si="5"/>
        <v>4.7656189680878348E-3</v>
      </c>
    </row>
    <row r="36" spans="1:84" x14ac:dyDescent="0.25">
      <c r="A36" s="3" t="s">
        <v>35</v>
      </c>
      <c r="B36" s="33">
        <v>2260.0085247799998</v>
      </c>
      <c r="C36" s="34" t="s">
        <v>73</v>
      </c>
      <c r="D36" s="35">
        <v>274.39</v>
      </c>
      <c r="E36" s="6">
        <v>2264.4412194449997</v>
      </c>
      <c r="F36" s="5">
        <v>1.549558251965839E-3</v>
      </c>
      <c r="G36" s="6">
        <v>2263.637562639</v>
      </c>
      <c r="H36" s="5">
        <v>1.2412809159163705E-3</v>
      </c>
      <c r="I36" s="9">
        <v>2260.0085247799998</v>
      </c>
      <c r="J36" s="5">
        <v>6.7464915454433841E-4</v>
      </c>
      <c r="K36" s="5">
        <f>(E36-B36)/B36</f>
        <v>1.9613619224871605E-3</v>
      </c>
      <c r="L36" s="5">
        <f>(G36-B36)/B36</f>
        <v>1.605762907179048E-3</v>
      </c>
      <c r="M36" s="33">
        <v>2261.4920478449999</v>
      </c>
      <c r="N36" s="26">
        <v>7.5291342135570425E-4</v>
      </c>
      <c r="O36" s="27">
        <v>2261.4655394390002</v>
      </c>
      <c r="P36" s="26">
        <v>7.4997376576495939E-4</v>
      </c>
      <c r="Q36" s="42">
        <v>2260.0085247799998</v>
      </c>
      <c r="R36" s="26">
        <v>0</v>
      </c>
      <c r="S36" s="26">
        <f>(M36-B36)/B36</f>
        <v>6.5642365890832769E-4</v>
      </c>
      <c r="T36" s="40">
        <f>(O36-B36)/B36</f>
        <v>6.4469431996598851E-4</v>
      </c>
      <c r="U36" s="36">
        <v>2264.1856156990002</v>
      </c>
      <c r="V36" s="26">
        <v>5.7763642438072877E-4</v>
      </c>
      <c r="W36" s="25">
        <v>2263.4722794590002</v>
      </c>
      <c r="X36" s="26">
        <v>7.5590056977581474E-4</v>
      </c>
      <c r="Y36" s="25">
        <v>2261.6539659199998</v>
      </c>
      <c r="Z36" s="26">
        <v>1.4180374785026679E-4</v>
      </c>
      <c r="AA36" s="28">
        <f t="shared" si="6"/>
        <v>1.8482633464433674E-3</v>
      </c>
      <c r="AB36" s="40">
        <f t="shared" si="7"/>
        <v>1.5326290325996046E-3</v>
      </c>
      <c r="AC36" s="6">
        <v>2267.5006964429999</v>
      </c>
      <c r="AD36" s="5">
        <v>6.1305113683912812E-4</v>
      </c>
      <c r="AE36" s="6">
        <v>2266.3724295839997</v>
      </c>
      <c r="AF36" s="5">
        <v>9.3102672542408013E-4</v>
      </c>
      <c r="AG36" s="6">
        <v>2262.6729320300001</v>
      </c>
      <c r="AH36" s="5">
        <v>0</v>
      </c>
      <c r="AI36" s="5">
        <f t="shared" si="8"/>
        <v>3.3151077001930601E-3</v>
      </c>
      <c r="AJ36" s="5">
        <f t="shared" si="9"/>
        <v>2.8158764598551463E-3</v>
      </c>
      <c r="AK36" s="33">
        <v>2268.393605058</v>
      </c>
      <c r="AL36" s="26">
        <v>1.4325337200407438E-3</v>
      </c>
      <c r="AM36" s="27">
        <v>2265.7410534730002</v>
      </c>
      <c r="AN36" s="26">
        <v>1.1939557384654281E-3</v>
      </c>
      <c r="AO36" s="27">
        <v>2260.8349045800001</v>
      </c>
      <c r="AP36" s="26">
        <v>5.5854676096095065E-4</v>
      </c>
      <c r="AQ36" s="26">
        <f t="shared" si="10"/>
        <v>3.7101985174221872E-3</v>
      </c>
      <c r="AR36" s="40">
        <f t="shared" si="11"/>
        <v>2.5365075530228084E-3</v>
      </c>
      <c r="AS36" s="6">
        <v>2269.0163670110001</v>
      </c>
      <c r="AT36" s="5">
        <v>1.2254388472864555E-3</v>
      </c>
      <c r="AU36" s="6">
        <v>2265.8597216650001</v>
      </c>
      <c r="AV36" s="5">
        <v>9.5954132021129417E-4</v>
      </c>
      <c r="AW36" s="6">
        <v>2261.6163216300001</v>
      </c>
      <c r="AX36" s="5">
        <v>0</v>
      </c>
      <c r="AY36" s="5">
        <f t="shared" si="12"/>
        <v>3.9857558642957484E-3</v>
      </c>
      <c r="AZ36" s="5">
        <f t="shared" si="13"/>
        <v>2.589015404519258E-3</v>
      </c>
      <c r="BA36" s="33">
        <v>2269.1940498289996</v>
      </c>
      <c r="BB36" s="26">
        <v>1.4142073103789402E-3</v>
      </c>
      <c r="BC36" s="27">
        <v>2265.9315558990002</v>
      </c>
      <c r="BD36" s="26">
        <v>8.9249522164822417E-4</v>
      </c>
      <c r="BE36" s="27">
        <v>2263.2391008200002</v>
      </c>
      <c r="BF36" s="26">
        <v>3.0004528685224842E-4</v>
      </c>
      <c r="BG36" s="26">
        <f t="shared" si="14"/>
        <v>4.064376283666439E-3</v>
      </c>
      <c r="BH36" s="40">
        <f t="shared" si="15"/>
        <v>2.6208003439177059E-3</v>
      </c>
      <c r="BI36" s="6">
        <v>2263.8302979500004</v>
      </c>
      <c r="BJ36" s="5">
        <v>9.6221933660178892E-4</v>
      </c>
      <c r="BK36" s="6">
        <v>2263.1734515099997</v>
      </c>
      <c r="BL36" s="5">
        <v>6.5746736334299698E-4</v>
      </c>
      <c r="BM36" s="6">
        <v>2261.3269489499999</v>
      </c>
      <c r="BN36" s="5">
        <v>1.8215262464574761E-3</v>
      </c>
      <c r="BO36" s="5">
        <f t="shared" si="0"/>
        <v>1.6910436965597848E-3</v>
      </c>
      <c r="BP36" s="5">
        <f t="shared" si="1"/>
        <v>1.400404775158104E-3</v>
      </c>
      <c r="BQ36" s="33">
        <v>2265.0246123250004</v>
      </c>
      <c r="BR36" s="5">
        <v>1.1290409477936686E-3</v>
      </c>
      <c r="BS36" s="6">
        <v>2262.0723219779998</v>
      </c>
      <c r="BT36" s="5">
        <v>4.5318728409362083E-4</v>
      </c>
      <c r="BU36" s="6">
        <v>2260.7165574999999</v>
      </c>
      <c r="BV36" s="5">
        <v>8.5019636117256126E-5</v>
      </c>
      <c r="BW36" s="5">
        <f t="shared" si="2"/>
        <v>2.2194993912639615E-3</v>
      </c>
      <c r="BX36" s="5">
        <f t="shared" si="3"/>
        <v>9.1318115634137918E-4</v>
      </c>
      <c r="BY36" s="33">
        <v>2272.2405316089998</v>
      </c>
      <c r="BZ36" s="26">
        <v>1.0949630415778571E-3</v>
      </c>
      <c r="CA36" s="27">
        <v>2270.8070261100002</v>
      </c>
      <c r="CB36" s="26">
        <v>8.5394551235404433E-4</v>
      </c>
      <c r="CC36" s="25">
        <v>2268.2800797800001</v>
      </c>
      <c r="CD36" s="26">
        <v>0</v>
      </c>
      <c r="CE36" s="26">
        <f t="shared" si="4"/>
        <v>5.4123719866015904E-3</v>
      </c>
      <c r="CF36" s="40">
        <f t="shared" si="5"/>
        <v>4.7780799105842054E-3</v>
      </c>
    </row>
    <row r="37" spans="1:84" x14ac:dyDescent="0.25">
      <c r="A37" s="3" t="s">
        <v>36</v>
      </c>
      <c r="B37" s="33">
        <v>2250.9374899700001</v>
      </c>
      <c r="C37" s="34" t="s">
        <v>73</v>
      </c>
      <c r="D37" s="35">
        <v>575.95000000000005</v>
      </c>
      <c r="E37" s="6">
        <v>2255.6422057640002</v>
      </c>
      <c r="F37" s="5">
        <v>1.5478103887785787E-3</v>
      </c>
      <c r="G37" s="6">
        <v>2254.2119916520001</v>
      </c>
      <c r="H37" s="5">
        <v>9.8643067330776929E-4</v>
      </c>
      <c r="I37" s="6">
        <v>2251.1312207699998</v>
      </c>
      <c r="J37" s="5">
        <v>1.5179848389439349E-4</v>
      </c>
      <c r="K37" s="5">
        <f>(E37-B37)/B37</f>
        <v>2.0901139258482017E-3</v>
      </c>
      <c r="L37" s="5">
        <f>(G37-B37)/B37</f>
        <v>1.4547279507275779E-3</v>
      </c>
      <c r="M37" s="33">
        <v>2253.0656725070003</v>
      </c>
      <c r="N37" s="26">
        <v>7.2777146444243589E-4</v>
      </c>
      <c r="O37" s="27">
        <v>2253.0656725070003</v>
      </c>
      <c r="P37" s="26">
        <v>7.2777146444243589E-4</v>
      </c>
      <c r="Q37" s="42">
        <v>2250.9374899700001</v>
      </c>
      <c r="R37" s="26">
        <v>0</v>
      </c>
      <c r="S37" s="26">
        <f>(M37-B37)/B37</f>
        <v>9.4546496581232066E-4</v>
      </c>
      <c r="T37" s="40">
        <f>(O37-B37)/B37</f>
        <v>9.4546496581232066E-4</v>
      </c>
      <c r="U37" s="36">
        <v>2255.1680587860001</v>
      </c>
      <c r="V37" s="26">
        <v>9.3013789714506152E-4</v>
      </c>
      <c r="W37" s="25">
        <v>2254.7009054109999</v>
      </c>
      <c r="X37" s="26">
        <v>7.0362801279242107E-4</v>
      </c>
      <c r="Y37" s="25">
        <v>2252.53543283</v>
      </c>
      <c r="Z37" s="26">
        <v>9.6351071998602379E-5</v>
      </c>
      <c r="AA37" s="28">
        <f t="shared" si="6"/>
        <v>1.879469703113054E-3</v>
      </c>
      <c r="AB37" s="40">
        <f t="shared" si="7"/>
        <v>1.6719324538194691E-3</v>
      </c>
      <c r="AC37" s="6">
        <v>2257.498411261</v>
      </c>
      <c r="AD37" s="5">
        <v>1.3509892655648714E-3</v>
      </c>
      <c r="AE37" s="6">
        <v>2256.229573391</v>
      </c>
      <c r="AF37" s="5">
        <v>9.9931411582285094E-4</v>
      </c>
      <c r="AG37" s="6">
        <v>2253.79810705</v>
      </c>
      <c r="AH37" s="5">
        <v>6.2990072240778092E-4</v>
      </c>
      <c r="AI37" s="5">
        <f t="shared" si="8"/>
        <v>2.9147505518188903E-3</v>
      </c>
      <c r="AJ37" s="5">
        <f t="shared" si="9"/>
        <v>2.3510574791974553E-3</v>
      </c>
      <c r="AK37" s="33">
        <v>2256.1799982980001</v>
      </c>
      <c r="AL37" s="26">
        <v>6.4092569114999475E-4</v>
      </c>
      <c r="AM37" s="27">
        <v>2255.1651743100001</v>
      </c>
      <c r="AN37" s="26">
        <v>6.8821026165747712E-4</v>
      </c>
      <c r="AO37" s="27">
        <v>2253.3192862000001</v>
      </c>
      <c r="AP37" s="26">
        <v>4.0710865883078175E-4</v>
      </c>
      <c r="AQ37" s="26">
        <f t="shared" si="10"/>
        <v>2.3290332811818138E-3</v>
      </c>
      <c r="AR37" s="40">
        <f t="shared" si="11"/>
        <v>1.8781882477137744E-3</v>
      </c>
      <c r="AS37" s="6">
        <v>2258.7435229410003</v>
      </c>
      <c r="AT37" s="5">
        <v>1.0615481143180306E-3</v>
      </c>
      <c r="AU37" s="6">
        <v>2257.3188687510001</v>
      </c>
      <c r="AV37" s="5">
        <v>9.5672565059513165E-4</v>
      </c>
      <c r="AW37" s="6">
        <v>2253.8360995500002</v>
      </c>
      <c r="AX37" s="5">
        <v>0</v>
      </c>
      <c r="AY37" s="5">
        <f t="shared" si="12"/>
        <v>3.4679030429690815E-3</v>
      </c>
      <c r="AZ37" s="5">
        <f t="shared" si="13"/>
        <v>2.8349871151175398E-3</v>
      </c>
      <c r="BA37" s="33">
        <v>2260.3753131589997</v>
      </c>
      <c r="BB37" s="26">
        <v>5.1224270399612192E-4</v>
      </c>
      <c r="BC37" s="27">
        <v>2258.8753830630003</v>
      </c>
      <c r="BD37" s="26">
        <v>6.1028472209049818E-4</v>
      </c>
      <c r="BE37" s="27">
        <v>2255.2990684599999</v>
      </c>
      <c r="BF37" s="26">
        <v>1.6001941145112122E-3</v>
      </c>
      <c r="BG37" s="26">
        <f t="shared" si="14"/>
        <v>4.192841085571576E-3</v>
      </c>
      <c r="BH37" s="40">
        <f t="shared" si="15"/>
        <v>3.5264831335258353E-3</v>
      </c>
      <c r="BI37" s="6">
        <v>2257.1023391939998</v>
      </c>
      <c r="BJ37" s="5">
        <v>6.971816727092318E-4</v>
      </c>
      <c r="BK37" s="6">
        <v>2255.7180495289999</v>
      </c>
      <c r="BL37" s="5">
        <v>6.3722014411032965E-4</v>
      </c>
      <c r="BM37" s="6">
        <v>2254.0690915</v>
      </c>
      <c r="BN37" s="5">
        <v>7.9956526196990911E-4</v>
      </c>
      <c r="BO37" s="5">
        <f t="shared" si="0"/>
        <v>2.7387918373876496E-3</v>
      </c>
      <c r="BP37" s="5">
        <f t="shared" si="1"/>
        <v>2.1238082267062541E-3</v>
      </c>
      <c r="BQ37" s="33">
        <v>2257.3879171989997</v>
      </c>
      <c r="BR37" s="5">
        <v>1.4639513216221003E-3</v>
      </c>
      <c r="BS37" s="6">
        <v>2255.0079791859998</v>
      </c>
      <c r="BT37" s="5">
        <v>6.0667509031631258E-4</v>
      </c>
      <c r="BU37" s="6">
        <v>2252.6562157600001</v>
      </c>
      <c r="BV37" s="5">
        <v>4.3799892017613688E-3</v>
      </c>
      <c r="BW37" s="5">
        <f t="shared" si="2"/>
        <v>2.8656625329411458E-3</v>
      </c>
      <c r="BX37" s="5">
        <f t="shared" si="3"/>
        <v>1.808352845930859E-3</v>
      </c>
      <c r="BY37" s="33">
        <v>2264.687916721</v>
      </c>
      <c r="BZ37" s="26">
        <v>2.0383557047963536E-3</v>
      </c>
      <c r="CA37" s="27">
        <v>2262.2098781330001</v>
      </c>
      <c r="CB37" s="26">
        <v>1.4947900093996321E-3</v>
      </c>
      <c r="CC37" s="25">
        <v>2257.1882473000001</v>
      </c>
      <c r="CD37" s="26">
        <v>3.0926004180809773E-4</v>
      </c>
      <c r="CE37" s="26">
        <f t="shared" si="4"/>
        <v>6.1087554906658521E-3</v>
      </c>
      <c r="CF37" s="40">
        <f t="shared" si="5"/>
        <v>5.0078637071126284E-3</v>
      </c>
    </row>
    <row r="38" spans="1:84" x14ac:dyDescent="0.25">
      <c r="A38" s="3" t="s">
        <v>37</v>
      </c>
      <c r="B38" s="33">
        <v>79924.280101800003</v>
      </c>
      <c r="C38" s="34">
        <v>1.1999999999999999E-3</v>
      </c>
      <c r="D38" s="35">
        <v>7204.52</v>
      </c>
      <c r="E38" s="6">
        <v>80967.914711520003</v>
      </c>
      <c r="F38" s="5">
        <v>9.819929046365139E-3</v>
      </c>
      <c r="G38" s="6">
        <v>80092.324898299994</v>
      </c>
      <c r="H38" s="5">
        <v>1.5043292418077561E-3</v>
      </c>
      <c r="I38" s="6">
        <v>79968.220682200001</v>
      </c>
      <c r="J38" s="5">
        <v>1.3931009943948219E-2</v>
      </c>
      <c r="K38" s="5">
        <f>(E38-B38)/B38</f>
        <v>1.3057791804827232E-2</v>
      </c>
      <c r="L38" s="5">
        <f>(G38-B38)/B38</f>
        <v>2.1025500171656425E-3</v>
      </c>
      <c r="M38" s="33">
        <v>79969.410071959996</v>
      </c>
      <c r="N38" s="26">
        <v>3.1456743238162939E-4</v>
      </c>
      <c r="O38" s="27">
        <v>79969.410071959996</v>
      </c>
      <c r="P38" s="26">
        <v>3.1456743238162939E-4</v>
      </c>
      <c r="Q38" s="42">
        <v>79924.280101800003</v>
      </c>
      <c r="R38" s="26">
        <v>0</v>
      </c>
      <c r="S38" s="26">
        <f>(M38-B38)/B38</f>
        <v>5.6465907609690711E-4</v>
      </c>
      <c r="T38" s="40">
        <f>(O38-B38)/B38</f>
        <v>5.6465907609690711E-4</v>
      </c>
      <c r="U38" s="36">
        <v>80643.290192129993</v>
      </c>
      <c r="V38" s="26">
        <v>4.5746718478326277E-3</v>
      </c>
      <c r="W38" s="25">
        <v>80067.693398489995</v>
      </c>
      <c r="X38" s="26">
        <v>2.5342136216684277E-3</v>
      </c>
      <c r="Y38" s="25">
        <v>79988.815712900003</v>
      </c>
      <c r="Z38" s="26">
        <v>3.1778869975874827E-3</v>
      </c>
      <c r="AA38" s="28">
        <f t="shared" si="6"/>
        <v>8.9961409651007525E-3</v>
      </c>
      <c r="AB38" s="40">
        <f t="shared" si="7"/>
        <v>1.7943645724093618E-3</v>
      </c>
      <c r="AC38" s="6">
        <v>80985.378658369998</v>
      </c>
      <c r="AD38" s="5">
        <v>8.1274847405571511E-3</v>
      </c>
      <c r="AE38" s="6">
        <v>80088.616416109988</v>
      </c>
      <c r="AF38" s="5">
        <v>1.2745700461159303E-3</v>
      </c>
      <c r="AG38" s="6">
        <v>79988.815712900003</v>
      </c>
      <c r="AH38" s="5">
        <v>2.3961212031339656E-2</v>
      </c>
      <c r="AI38" s="5">
        <f t="shared" si="8"/>
        <v>1.3276297956246444E-2</v>
      </c>
      <c r="AJ38" s="5">
        <f t="shared" si="9"/>
        <v>2.0561500723017953E-3</v>
      </c>
      <c r="AK38" s="33">
        <v>80596.643431209988</v>
      </c>
      <c r="AL38" s="26">
        <v>4.5769035686613153E-3</v>
      </c>
      <c r="AM38" s="27">
        <v>80062.369785829986</v>
      </c>
      <c r="AN38" s="26">
        <v>3.584338734968447E-4</v>
      </c>
      <c r="AO38" s="27">
        <v>80032.7562932</v>
      </c>
      <c r="AP38" s="26">
        <v>7.3937365088826137E-3</v>
      </c>
      <c r="AQ38" s="26">
        <f t="shared" si="10"/>
        <v>8.4125040419956547E-3</v>
      </c>
      <c r="AR38" s="40">
        <f t="shared" si="11"/>
        <v>1.7277563695800235E-3</v>
      </c>
      <c r="AS38" s="6">
        <v>81640.437210260003</v>
      </c>
      <c r="AT38" s="5">
        <v>1.1246547148661834E-2</v>
      </c>
      <c r="AU38" s="6">
        <v>80070.716490470004</v>
      </c>
      <c r="AV38" s="5">
        <v>9.9539844538836897E-4</v>
      </c>
      <c r="AW38" s="6">
        <v>79988.815712900003</v>
      </c>
      <c r="AX38" s="5">
        <v>5.3737422364953163E-3</v>
      </c>
      <c r="AY38" s="5">
        <f t="shared" si="12"/>
        <v>2.1472287348401776E-2</v>
      </c>
      <c r="AZ38" s="5">
        <f t="shared" si="13"/>
        <v>1.8321890229537798E-3</v>
      </c>
      <c r="BA38" s="33">
        <v>81913.777017859989</v>
      </c>
      <c r="BB38" s="26">
        <v>1.3676836683432851E-2</v>
      </c>
      <c r="BC38" s="27">
        <v>80167.538092820003</v>
      </c>
      <c r="BD38" s="26">
        <v>2.6812731324827796E-3</v>
      </c>
      <c r="BE38" s="27">
        <v>80032.7562932</v>
      </c>
      <c r="BF38" s="26">
        <v>1.1099025996057164E-2</v>
      </c>
      <c r="BG38" s="26">
        <f t="shared" si="14"/>
        <v>2.4892271954479333E-2</v>
      </c>
      <c r="BH38" s="40">
        <f t="shared" si="15"/>
        <v>3.0436056566310152E-3</v>
      </c>
      <c r="BI38" s="6">
        <v>81240.449204429999</v>
      </c>
      <c r="BJ38" s="5">
        <v>7.3880018423783892E-3</v>
      </c>
      <c r="BK38" s="6">
        <v>80103.148669739996</v>
      </c>
      <c r="BL38" s="5">
        <v>1.1602458396505525E-3</v>
      </c>
      <c r="BM38" s="6">
        <v>79968.220682200001</v>
      </c>
      <c r="BN38" s="5">
        <v>1.3049351948904974E-2</v>
      </c>
      <c r="BO38" s="5">
        <f t="shared" si="0"/>
        <v>1.6467700440386625E-2</v>
      </c>
      <c r="BP38" s="5">
        <f t="shared" si="1"/>
        <v>2.23797534006146E-3</v>
      </c>
      <c r="BQ38" s="33">
        <v>81030.981145700003</v>
      </c>
      <c r="BR38" s="5">
        <v>7.7289940973188408E-3</v>
      </c>
      <c r="BS38" s="6">
        <v>80204.919439539997</v>
      </c>
      <c r="BT38" s="5">
        <v>3.9078501887238066E-3</v>
      </c>
      <c r="BU38" s="9">
        <v>79924.280101800003</v>
      </c>
      <c r="BV38" s="5">
        <v>1.0414419884331063E-2</v>
      </c>
      <c r="BW38" s="5">
        <f t="shared" si="2"/>
        <v>1.384686909272613E-2</v>
      </c>
      <c r="BX38" s="5">
        <f t="shared" si="3"/>
        <v>3.5113151770969049E-3</v>
      </c>
      <c r="BY38" s="33">
        <v>81499.507177500011</v>
      </c>
      <c r="BZ38" s="26">
        <v>4.0091647146337584E-3</v>
      </c>
      <c r="CA38" s="27">
        <v>80093.436138749981</v>
      </c>
      <c r="CB38" s="26">
        <v>1.0583714803385654E-3</v>
      </c>
      <c r="CC38" s="25">
        <v>79956.356958799995</v>
      </c>
      <c r="CD38" s="26">
        <v>1.059745246024082E-2</v>
      </c>
      <c r="CE38" s="26">
        <f t="shared" si="4"/>
        <v>1.970899298302884E-2</v>
      </c>
      <c r="CF38" s="40">
        <f t="shared" si="5"/>
        <v>2.1164536825921164E-3</v>
      </c>
    </row>
    <row r="39" spans="1:84" x14ac:dyDescent="0.25">
      <c r="A39" s="3" t="s">
        <v>38</v>
      </c>
      <c r="B39" s="33">
        <v>79514.672779</v>
      </c>
      <c r="C39" s="34" t="s">
        <v>73</v>
      </c>
      <c r="D39" s="35">
        <v>1112.73</v>
      </c>
      <c r="E39" s="6">
        <v>80359.825640349984</v>
      </c>
      <c r="F39" s="5">
        <v>4.377130553622292E-3</v>
      </c>
      <c r="G39" s="6">
        <v>79727.417816500019</v>
      </c>
      <c r="H39" s="5">
        <v>3.8739359847810963E-3</v>
      </c>
      <c r="I39" s="9">
        <v>79514.6727789</v>
      </c>
      <c r="J39" s="5">
        <v>1.3019745279223267E-3</v>
      </c>
      <c r="K39" s="5">
        <f>(E39-B39)/B39</f>
        <v>1.0628891898970247E-2</v>
      </c>
      <c r="L39" s="5">
        <f>(G39-B39)/B39</f>
        <v>2.6755444003563251E-3</v>
      </c>
      <c r="M39" s="33">
        <v>79534.241314779996</v>
      </c>
      <c r="N39" s="26">
        <v>5.2287390045295307E-4</v>
      </c>
      <c r="O39" s="27">
        <v>79532.015384020007</v>
      </c>
      <c r="P39" s="26">
        <v>4.5970697020807132E-4</v>
      </c>
      <c r="Q39" s="42">
        <v>79514.6727789</v>
      </c>
      <c r="R39" s="26">
        <v>0</v>
      </c>
      <c r="S39" s="26">
        <f>(M39-B39)/B39</f>
        <v>2.4609968319160111E-4</v>
      </c>
      <c r="T39" s="40">
        <f>(O39-B39)/B39</f>
        <v>2.1810572079203859E-4</v>
      </c>
      <c r="U39" s="36">
        <v>80332.389743630003</v>
      </c>
      <c r="V39" s="26">
        <v>4.3265349794235361E-3</v>
      </c>
      <c r="W39" s="25">
        <v>79587.936666620008</v>
      </c>
      <c r="X39" s="26">
        <v>1.1866494441974023E-3</v>
      </c>
      <c r="Y39" s="41">
        <v>79514.6727789</v>
      </c>
      <c r="Z39" s="26">
        <v>3.9523878163585796E-3</v>
      </c>
      <c r="AA39" s="28">
        <f t="shared" si="6"/>
        <v>1.0283849961914997E-2</v>
      </c>
      <c r="AB39" s="40">
        <f t="shared" si="7"/>
        <v>9.2138828042006746E-4</v>
      </c>
      <c r="AC39" s="6">
        <v>80900.297038489996</v>
      </c>
      <c r="AD39" s="5">
        <v>7.0625803008123279E-3</v>
      </c>
      <c r="AE39" s="6">
        <v>80025.010029119992</v>
      </c>
      <c r="AF39" s="5">
        <v>4.9676184436031143E-3</v>
      </c>
      <c r="AG39" s="9">
        <v>79514.6727789</v>
      </c>
      <c r="AH39" s="5">
        <v>4.0097452327154028E-3</v>
      </c>
      <c r="AI39" s="5">
        <f t="shared" si="8"/>
        <v>1.742601976544815E-2</v>
      </c>
      <c r="AJ39" s="5">
        <f t="shared" si="9"/>
        <v>6.4181519244681231E-3</v>
      </c>
      <c r="AK39" s="33">
        <v>80478.155339519988</v>
      </c>
      <c r="AL39" s="26">
        <v>5.1761442744401309E-3</v>
      </c>
      <c r="AM39" s="27">
        <v>79892.247699359999</v>
      </c>
      <c r="AN39" s="26">
        <v>4.0002690547341051E-3</v>
      </c>
      <c r="AO39" s="42">
        <v>79514.6727789</v>
      </c>
      <c r="AP39" s="26">
        <v>1.2111681576821652E-2</v>
      </c>
      <c r="AQ39" s="26">
        <f t="shared" si="10"/>
        <v>1.2117041130230816E-2</v>
      </c>
      <c r="AR39" s="40">
        <f t="shared" si="11"/>
        <v>4.748493669959707E-3</v>
      </c>
      <c r="AS39" s="6">
        <v>81624.281781149999</v>
      </c>
      <c r="AT39" s="5">
        <v>7.8588686246551399E-3</v>
      </c>
      <c r="AU39" s="6">
        <v>79724.52733952002</v>
      </c>
      <c r="AV39" s="5">
        <v>1.7048175165440007E-3</v>
      </c>
      <c r="AW39" s="6">
        <v>79601.385804499994</v>
      </c>
      <c r="AX39" s="5">
        <v>2.6897093121329145E-2</v>
      </c>
      <c r="AY39" s="5">
        <f t="shared" si="12"/>
        <v>2.6531065631287497E-2</v>
      </c>
      <c r="AZ39" s="5">
        <f t="shared" si="13"/>
        <v>2.6391929084998108E-3</v>
      </c>
      <c r="BA39" s="33">
        <v>81434.910606950027</v>
      </c>
      <c r="BB39" s="26">
        <v>6.3382324816385555E-3</v>
      </c>
      <c r="BC39" s="27">
        <v>80139.019829480007</v>
      </c>
      <c r="BD39" s="26">
        <v>4.4691329769359495E-3</v>
      </c>
      <c r="BE39" s="27">
        <v>79593.625562100002</v>
      </c>
      <c r="BF39" s="26">
        <v>2.6505463263079222E-2</v>
      </c>
      <c r="BG39" s="26">
        <f t="shared" si="14"/>
        <v>2.4149477836462471E-2</v>
      </c>
      <c r="BH39" s="40">
        <f t="shared" si="15"/>
        <v>7.851972832929743E-3</v>
      </c>
      <c r="BI39" s="6">
        <v>80757.198631670006</v>
      </c>
      <c r="BJ39" s="5">
        <v>6.5090077651820035E-3</v>
      </c>
      <c r="BK39" s="6">
        <v>79662.342127969983</v>
      </c>
      <c r="BL39" s="5">
        <v>2.4866424899109875E-3</v>
      </c>
      <c r="BM39" s="9">
        <v>79514.6727789</v>
      </c>
      <c r="BN39" s="5">
        <v>6.9907854081830353E-3</v>
      </c>
      <c r="BO39" s="5">
        <f t="shared" si="0"/>
        <v>1.5626371954311297E-2</v>
      </c>
      <c r="BP39" s="5">
        <f t="shared" si="1"/>
        <v>1.8571333290952387E-3</v>
      </c>
      <c r="BQ39" s="33">
        <v>81010.312310019988</v>
      </c>
      <c r="BR39" s="5">
        <v>1.0115695682761687E-2</v>
      </c>
      <c r="BS39" s="6">
        <v>79885.248229280012</v>
      </c>
      <c r="BT39" s="5">
        <v>3.0301529483915007E-3</v>
      </c>
      <c r="BU39" s="9">
        <v>79514.6727789</v>
      </c>
      <c r="BV39" s="5">
        <v>1.8176108617227159E-3</v>
      </c>
      <c r="BW39" s="5">
        <f t="shared" si="2"/>
        <v>1.8809604300037936E-2</v>
      </c>
      <c r="BX39" s="5">
        <f t="shared" si="3"/>
        <v>4.6604662677789659E-3</v>
      </c>
      <c r="BY39" s="33">
        <v>80783.474335699997</v>
      </c>
      <c r="BZ39" s="26">
        <v>2.568804586801816E-3</v>
      </c>
      <c r="CA39" s="27">
        <v>79657.020546590007</v>
      </c>
      <c r="CB39" s="26">
        <v>1.8029883396579825E-3</v>
      </c>
      <c r="CC39" s="25">
        <v>79519.750278799998</v>
      </c>
      <c r="CD39" s="26">
        <v>1.4096695242127619E-2</v>
      </c>
      <c r="CE39" s="26">
        <f t="shared" si="4"/>
        <v>1.5956822965573342E-2</v>
      </c>
      <c r="CF39" s="40">
        <f t="shared" si="5"/>
        <v>1.7902075505692209E-3</v>
      </c>
    </row>
    <row r="40" spans="1:84" x14ac:dyDescent="0.25">
      <c r="A40" s="3" t="s">
        <v>39</v>
      </c>
      <c r="B40" s="33">
        <v>78748.947495400003</v>
      </c>
      <c r="C40" s="34" t="s">
        <v>73</v>
      </c>
      <c r="D40" s="35">
        <v>1280.3</v>
      </c>
      <c r="E40" s="6">
        <v>79706.516816649993</v>
      </c>
      <c r="F40" s="5">
        <v>6.058800876763709E-3</v>
      </c>
      <c r="G40" s="6">
        <v>79010.279103309993</v>
      </c>
      <c r="H40" s="5">
        <v>4.0612888371588905E-3</v>
      </c>
      <c r="I40" s="9">
        <v>78748.947495400003</v>
      </c>
      <c r="J40" s="5">
        <v>1.1484465909463858E-2</v>
      </c>
      <c r="K40" s="5">
        <f>(E40-B40)/B40</f>
        <v>1.2159772945612065E-2</v>
      </c>
      <c r="L40" s="5">
        <f>(G40-B40)/B40</f>
        <v>3.3185409611379861E-3</v>
      </c>
      <c r="M40" s="33">
        <v>78797.992367709987</v>
      </c>
      <c r="N40" s="26">
        <v>1.7162323476032097E-3</v>
      </c>
      <c r="O40" s="27">
        <v>78797.992367709987</v>
      </c>
      <c r="P40" s="26">
        <v>1.7162323476032097E-3</v>
      </c>
      <c r="Q40" s="42">
        <v>78748.947495400003</v>
      </c>
      <c r="R40" s="26">
        <v>0</v>
      </c>
      <c r="S40" s="26">
        <f>(M40-B40)/B40</f>
        <v>6.2280035314565135E-4</v>
      </c>
      <c r="T40" s="40">
        <f>(O40-B40)/B40</f>
        <v>6.2280035314565135E-4</v>
      </c>
      <c r="U40" s="36">
        <v>79589.473669280007</v>
      </c>
      <c r="V40" s="26">
        <v>4.5238290201627162E-3</v>
      </c>
      <c r="W40" s="25">
        <v>78929.195062230006</v>
      </c>
      <c r="X40" s="26">
        <v>3.0711813799213761E-3</v>
      </c>
      <c r="Y40" s="41">
        <v>78748.947495400003</v>
      </c>
      <c r="Z40" s="26">
        <v>6.1136251395970554E-3</v>
      </c>
      <c r="AA40" s="28">
        <f t="shared" si="6"/>
        <v>1.0673490892422425E-2</v>
      </c>
      <c r="AB40" s="40">
        <f t="shared" si="7"/>
        <v>2.2888885828033691E-3</v>
      </c>
      <c r="AC40" s="6">
        <v>80158.364581689995</v>
      </c>
      <c r="AD40" s="5">
        <v>7.5538955897590122E-3</v>
      </c>
      <c r="AE40" s="6">
        <v>79262.744514630002</v>
      </c>
      <c r="AF40" s="5">
        <v>2.341877013612173E-3</v>
      </c>
      <c r="AG40" s="6">
        <v>78780.906587399993</v>
      </c>
      <c r="AH40" s="5">
        <v>1.4186518485144866E-2</v>
      </c>
      <c r="AI40" s="5">
        <f t="shared" si="8"/>
        <v>1.7897599029781584E-2</v>
      </c>
      <c r="AJ40" s="5">
        <f t="shared" si="9"/>
        <v>6.5244937941552903E-3</v>
      </c>
      <c r="AK40" s="33">
        <v>79780.156440959996</v>
      </c>
      <c r="AL40" s="26">
        <v>5.5901398201868612E-3</v>
      </c>
      <c r="AM40" s="27">
        <v>79110.016231529997</v>
      </c>
      <c r="AN40" s="26">
        <v>3.8231383620275089E-3</v>
      </c>
      <c r="AO40" s="42">
        <v>78748.947495400003</v>
      </c>
      <c r="AP40" s="26">
        <v>2.7558627544076383E-3</v>
      </c>
      <c r="AQ40" s="26">
        <f t="shared" si="10"/>
        <v>1.3094891784048657E-2</v>
      </c>
      <c r="AR40" s="40">
        <f t="shared" si="11"/>
        <v>4.5850611038463036E-3</v>
      </c>
      <c r="AS40" s="6">
        <v>80543.593406799991</v>
      </c>
      <c r="AT40" s="5">
        <v>7.4695201593498245E-3</v>
      </c>
      <c r="AU40" s="6">
        <v>78973.265367429995</v>
      </c>
      <c r="AV40" s="5">
        <v>2.1787721179260503E-3</v>
      </c>
      <c r="AW40" s="6">
        <v>78813.3961767</v>
      </c>
      <c r="AX40" s="5">
        <v>1.7983193536767837E-2</v>
      </c>
      <c r="AY40" s="5">
        <f t="shared" si="12"/>
        <v>2.2789459014735652E-2</v>
      </c>
      <c r="AZ40" s="5">
        <f t="shared" si="13"/>
        <v>2.8485189855152579E-3</v>
      </c>
      <c r="BA40" s="33">
        <v>80846.889760539983</v>
      </c>
      <c r="BB40" s="26">
        <v>6.5157639565495157E-3</v>
      </c>
      <c r="BC40" s="27">
        <v>78992.67787911999</v>
      </c>
      <c r="BD40" s="26">
        <v>2.7906419869049293E-3</v>
      </c>
      <c r="BE40" s="27">
        <v>78826.673120000007</v>
      </c>
      <c r="BF40" s="26">
        <v>1.6807069960762148E-2</v>
      </c>
      <c r="BG40" s="26">
        <f t="shared" si="14"/>
        <v>2.6640892759392472E-2</v>
      </c>
      <c r="BH40" s="40">
        <f t="shared" si="15"/>
        <v>3.0950303651261389E-3</v>
      </c>
      <c r="BI40" s="6">
        <v>79649.901740640009</v>
      </c>
      <c r="BJ40" s="5">
        <v>5.1770239696589376E-3</v>
      </c>
      <c r="BK40" s="6">
        <v>78977.816857880011</v>
      </c>
      <c r="BL40" s="5">
        <v>3.0097257451659459E-3</v>
      </c>
      <c r="BM40" s="9">
        <v>78748.947495400003</v>
      </c>
      <c r="BN40" s="5">
        <v>9.1050816469400268E-3</v>
      </c>
      <c r="BO40" s="5">
        <f t="shared" si="0"/>
        <v>1.1440841736870622E-2</v>
      </c>
      <c r="BP40" s="5">
        <f t="shared" si="1"/>
        <v>2.9063164621136828E-3</v>
      </c>
      <c r="BQ40" s="33">
        <v>79646.737053660006</v>
      </c>
      <c r="BR40" s="5">
        <v>6.5731597465914313E-3</v>
      </c>
      <c r="BS40" s="6">
        <v>79030.813073750003</v>
      </c>
      <c r="BT40" s="5">
        <v>2.9236221665229546E-3</v>
      </c>
      <c r="BU40" s="9">
        <v>78748.947495400003</v>
      </c>
      <c r="BV40" s="5">
        <v>8.8581904182544208E-3</v>
      </c>
      <c r="BW40" s="5">
        <f t="shared" si="2"/>
        <v>1.1400654698431951E-2</v>
      </c>
      <c r="BX40" s="5">
        <f t="shared" si="3"/>
        <v>3.5792932771128729E-3</v>
      </c>
      <c r="BY40" s="33">
        <v>79988.583155080007</v>
      </c>
      <c r="BZ40" s="26">
        <v>4.5989000442899159E-3</v>
      </c>
      <c r="CA40" s="27">
        <v>78825.796165090011</v>
      </c>
      <c r="CB40" s="26">
        <v>8.2513053001619639E-4</v>
      </c>
      <c r="CC40" s="41">
        <v>78748.947495400003</v>
      </c>
      <c r="CD40" s="26">
        <v>1.6863683110970328E-2</v>
      </c>
      <c r="CE40" s="26">
        <f t="shared" si="4"/>
        <v>1.5741615591146976E-2</v>
      </c>
      <c r="CF40" s="40">
        <f t="shared" si="5"/>
        <v>9.7586916567356306E-4</v>
      </c>
    </row>
    <row r="41" spans="1:84" x14ac:dyDescent="0.25">
      <c r="A41" s="3" t="s">
        <v>40</v>
      </c>
      <c r="B41" s="33">
        <v>78402.595289100005</v>
      </c>
      <c r="C41" s="34" t="s">
        <v>73</v>
      </c>
      <c r="D41" s="35">
        <v>1088.69</v>
      </c>
      <c r="E41" s="6">
        <v>78879.272694769985</v>
      </c>
      <c r="F41" s="5">
        <v>2.1278969113355506E-3</v>
      </c>
      <c r="G41" s="6">
        <v>78498.166148870005</v>
      </c>
      <c r="H41" s="5">
        <v>6.5170627833741675E-4</v>
      </c>
      <c r="I41" s="6">
        <v>78407.989000200003</v>
      </c>
      <c r="J41" s="5">
        <v>3.592016742711689E-3</v>
      </c>
      <c r="K41" s="5">
        <f>(E41-B41)/B41</f>
        <v>6.0798676869342127E-3</v>
      </c>
      <c r="L41" s="5">
        <f>(G41-B41)/B41</f>
        <v>1.2189757165256281E-3</v>
      </c>
      <c r="M41" s="33">
        <v>78433.34730560999</v>
      </c>
      <c r="N41" s="26">
        <v>4.3485893528164308E-4</v>
      </c>
      <c r="O41" s="27">
        <v>78433.34730560999</v>
      </c>
      <c r="P41" s="26">
        <v>4.3485893528164308E-4</v>
      </c>
      <c r="Q41" s="42">
        <v>78402.595289000004</v>
      </c>
      <c r="R41" s="26">
        <v>0</v>
      </c>
      <c r="S41" s="26">
        <f>(M41-B41)/B41</f>
        <v>3.922321244161709E-4</v>
      </c>
      <c r="T41" s="40">
        <f>(O41-B41)/B41</f>
        <v>3.922321244161709E-4</v>
      </c>
      <c r="U41" s="36">
        <v>78864.496906289991</v>
      </c>
      <c r="V41" s="26">
        <v>2.3527545241321629E-3</v>
      </c>
      <c r="W41" s="25">
        <v>78496.916978950001</v>
      </c>
      <c r="X41" s="26">
        <v>1.7131938534691122E-3</v>
      </c>
      <c r="Y41" s="41">
        <v>78402.595289000004</v>
      </c>
      <c r="Z41" s="26">
        <v>7.2287117666733009E-3</v>
      </c>
      <c r="AA41" s="28">
        <f t="shared" si="6"/>
        <v>5.8914072357780997E-3</v>
      </c>
      <c r="AB41" s="40">
        <f t="shared" si="7"/>
        <v>1.203042954154721E-3</v>
      </c>
      <c r="AC41" s="6">
        <v>79053.071099110006</v>
      </c>
      <c r="AD41" s="5">
        <v>3.4578125107167256E-3</v>
      </c>
      <c r="AE41" s="6">
        <v>78554.599305170006</v>
      </c>
      <c r="AF41" s="5">
        <v>1.2565911005077753E-3</v>
      </c>
      <c r="AG41" s="9">
        <v>78402.595289000004</v>
      </c>
      <c r="AH41" s="5">
        <v>2.7197290857352606E-3</v>
      </c>
      <c r="AI41" s="5">
        <f t="shared" si="8"/>
        <v>8.2966106875856666E-3</v>
      </c>
      <c r="AJ41" s="5">
        <f t="shared" si="9"/>
        <v>1.9387625563861079E-3</v>
      </c>
      <c r="AK41" s="33">
        <v>78889.896277260006</v>
      </c>
      <c r="AL41" s="26">
        <v>3.0684579521359206E-3</v>
      </c>
      <c r="AM41" s="27">
        <v>78564.750163759993</v>
      </c>
      <c r="AN41" s="26">
        <v>9.9619390477454525E-4</v>
      </c>
      <c r="AO41" s="42">
        <v>78402.595289000004</v>
      </c>
      <c r="AP41" s="26">
        <v>2.3434007891626083E-3</v>
      </c>
      <c r="AQ41" s="26">
        <f t="shared" si="10"/>
        <v>6.2153680801399248E-3</v>
      </c>
      <c r="AR41" s="40">
        <f t="shared" si="11"/>
        <v>2.0682335076034294E-3</v>
      </c>
      <c r="AS41" s="6">
        <v>79673.367257140009</v>
      </c>
      <c r="AT41" s="5">
        <v>5.3237802866964957E-3</v>
      </c>
      <c r="AU41" s="6">
        <v>78581.226031139988</v>
      </c>
      <c r="AV41" s="5">
        <v>1.6697396221573002E-3</v>
      </c>
      <c r="AW41" s="6">
        <v>78446.690365300004</v>
      </c>
      <c r="AX41" s="5">
        <v>8.9272625303049684E-3</v>
      </c>
      <c r="AY41" s="5">
        <f t="shared" si="12"/>
        <v>1.62082895770757E-2</v>
      </c>
      <c r="AZ41" s="5">
        <f t="shared" si="13"/>
        <v>2.2783779207984573E-3</v>
      </c>
      <c r="BA41" s="33">
        <v>79649.385685269983</v>
      </c>
      <c r="BB41" s="26">
        <v>6.1292303083323538E-3</v>
      </c>
      <c r="BC41" s="27">
        <v>78672.026994989996</v>
      </c>
      <c r="BD41" s="26">
        <v>1.6292374691115768E-3</v>
      </c>
      <c r="BE41" s="27">
        <v>78571.624466699999</v>
      </c>
      <c r="BF41" s="26">
        <v>1.5514208325391863E-2</v>
      </c>
      <c r="BG41" s="26">
        <f t="shared" si="14"/>
        <v>1.5902412306283868E-2</v>
      </c>
      <c r="BH41" s="40">
        <f t="shared" si="15"/>
        <v>3.4365151420880139E-3</v>
      </c>
      <c r="BI41" s="6">
        <v>79138.776614100003</v>
      </c>
      <c r="BJ41" s="5">
        <v>2.8168147725509676E-3</v>
      </c>
      <c r="BK41" s="6">
        <v>78496.789502760003</v>
      </c>
      <c r="BL41" s="5">
        <v>7.6501330456993735E-4</v>
      </c>
      <c r="BM41" s="9">
        <v>78402.595289000004</v>
      </c>
      <c r="BN41" s="5">
        <v>5.2395622691622087E-3</v>
      </c>
      <c r="BO41" s="5">
        <f t="shared" si="0"/>
        <v>9.3897570901246181E-3</v>
      </c>
      <c r="BP41" s="5">
        <f t="shared" si="1"/>
        <v>1.2014170361665665E-3</v>
      </c>
      <c r="BQ41" s="33">
        <v>79148.316888930014</v>
      </c>
      <c r="BR41" s="5">
        <v>4.5839705677671273E-3</v>
      </c>
      <c r="BS41" s="6">
        <v>78493.514030090009</v>
      </c>
      <c r="BT41" s="5">
        <v>1.1209494656133513E-3</v>
      </c>
      <c r="BU41" s="9">
        <v>78402.595289000004</v>
      </c>
      <c r="BV41" s="5">
        <v>1.4700881763855098E-2</v>
      </c>
      <c r="BW41" s="5">
        <f t="shared" si="2"/>
        <v>9.5114402409799247E-3</v>
      </c>
      <c r="BX41" s="5">
        <f t="shared" si="3"/>
        <v>1.1596394310003691E-3</v>
      </c>
      <c r="BY41" s="33">
        <v>79213.453636279999</v>
      </c>
      <c r="BZ41" s="26">
        <v>2.9482023758741283E-3</v>
      </c>
      <c r="CA41" s="27">
        <v>78507.542850410013</v>
      </c>
      <c r="CB41" s="26">
        <v>6.722620944937625E-4</v>
      </c>
      <c r="CC41" s="25">
        <v>78453.316227200005</v>
      </c>
      <c r="CD41" s="26">
        <v>1.1781225557905379E-2</v>
      </c>
      <c r="CE41" s="26">
        <f t="shared" si="4"/>
        <v>1.0342238597970546E-2</v>
      </c>
      <c r="CF41" s="40">
        <f t="shared" si="5"/>
        <v>1.3385725424397783E-3</v>
      </c>
    </row>
    <row r="42" spans="1:84" x14ac:dyDescent="0.25">
      <c r="A42" s="3" t="s">
        <v>41</v>
      </c>
      <c r="B42" s="33">
        <v>79770.996090899993</v>
      </c>
      <c r="C42" s="34">
        <v>2.0999999999999999E-3</v>
      </c>
      <c r="D42" s="35">
        <v>7203.73</v>
      </c>
      <c r="E42" s="6">
        <v>80305.435585671425</v>
      </c>
      <c r="F42" s="5">
        <v>4.321839785782578E-3</v>
      </c>
      <c r="G42" s="6">
        <v>79911.228393910016</v>
      </c>
      <c r="H42" s="5">
        <v>1.3148502933141835E-3</v>
      </c>
      <c r="I42" s="9">
        <v>79770.996090899993</v>
      </c>
      <c r="J42" s="5">
        <v>1.4914388136851964E-3</v>
      </c>
      <c r="K42" s="5">
        <f>(E42-B42)/B42</f>
        <v>6.6996718226061975E-3</v>
      </c>
      <c r="L42" s="5">
        <f>(G42-B42)/B42</f>
        <v>1.7579359652250919E-3</v>
      </c>
      <c r="M42" s="33">
        <v>79787.484067519996</v>
      </c>
      <c r="N42" s="26">
        <v>3.4043158324188733E-4</v>
      </c>
      <c r="O42" s="27">
        <v>79787.484067519996</v>
      </c>
      <c r="P42" s="26">
        <v>3.4043158324188733E-4</v>
      </c>
      <c r="Q42" s="42">
        <v>79761.118147400004</v>
      </c>
      <c r="R42" s="26">
        <v>0</v>
      </c>
      <c r="S42" s="26">
        <f>(M42-B42)/B42</f>
        <v>2.0669137190182054E-4</v>
      </c>
      <c r="T42" s="40">
        <f>(O42-B42)/B42</f>
        <v>2.0669137190182054E-4</v>
      </c>
      <c r="U42" s="36">
        <v>81020.299756225009</v>
      </c>
      <c r="V42" s="26">
        <v>1.0391218610381428E-2</v>
      </c>
      <c r="W42" s="25">
        <v>79947.547065909996</v>
      </c>
      <c r="X42" s="26">
        <v>1.6905209730107681E-3</v>
      </c>
      <c r="Y42" s="25">
        <v>79862.897324100006</v>
      </c>
      <c r="Z42" s="26">
        <v>2.8841636357179574E-2</v>
      </c>
      <c r="AA42" s="28">
        <f t="shared" si="6"/>
        <v>1.5661126556592325E-2</v>
      </c>
      <c r="AB42" s="40">
        <f t="shared" si="7"/>
        <v>2.2132226455944064E-3</v>
      </c>
      <c r="AC42" s="6">
        <v>81196.67242612</v>
      </c>
      <c r="AD42" s="5">
        <v>4.8020541612822393E-3</v>
      </c>
      <c r="AE42" s="6">
        <v>80181.959079270004</v>
      </c>
      <c r="AF42" s="5">
        <v>4.5774827151201939E-3</v>
      </c>
      <c r="AG42" s="6">
        <v>79863.0105148</v>
      </c>
      <c r="AH42" s="5">
        <v>6.4816043647132277E-3</v>
      </c>
      <c r="AI42" s="5">
        <f t="shared" si="8"/>
        <v>1.7872113989844528E-2</v>
      </c>
      <c r="AJ42" s="5">
        <f t="shared" si="9"/>
        <v>5.1517845897488066E-3</v>
      </c>
      <c r="AK42" s="33">
        <v>80802.302260929995</v>
      </c>
      <c r="AL42" s="26">
        <v>9.9464915016848274E-3</v>
      </c>
      <c r="AM42" s="27">
        <v>80072.391721319989</v>
      </c>
      <c r="AN42" s="26">
        <v>2.6591384014591256E-3</v>
      </c>
      <c r="AO42" s="27">
        <v>79862.897324100006</v>
      </c>
      <c r="AP42" s="26">
        <v>4.1800470821209863E-3</v>
      </c>
      <c r="AQ42" s="26">
        <f t="shared" si="10"/>
        <v>1.2928335116372581E-2</v>
      </c>
      <c r="AR42" s="40">
        <f t="shared" si="11"/>
        <v>3.7782608365144717E-3</v>
      </c>
      <c r="AS42" s="6">
        <v>82520.942515859992</v>
      </c>
      <c r="AT42" s="5">
        <v>1.5863323114917754E-2</v>
      </c>
      <c r="AU42" s="6">
        <v>80086.226648309996</v>
      </c>
      <c r="AV42" s="5">
        <v>2.1243494605635575E-3</v>
      </c>
      <c r="AW42" s="6">
        <v>79889.598451700003</v>
      </c>
      <c r="AX42" s="5">
        <v>1.7528104354878001E-2</v>
      </c>
      <c r="AY42" s="5">
        <f t="shared" si="12"/>
        <v>3.4473010990440714E-2</v>
      </c>
      <c r="AZ42" s="5">
        <f t="shared" si="13"/>
        <v>3.9516938844638954E-3</v>
      </c>
      <c r="BA42" s="33">
        <v>83041.061487322237</v>
      </c>
      <c r="BB42" s="26">
        <v>9.1611244069087182E-3</v>
      </c>
      <c r="BC42" s="27">
        <v>80332.609207850008</v>
      </c>
      <c r="BD42" s="26">
        <v>2.344819459462656E-3</v>
      </c>
      <c r="BE42" s="27">
        <v>79890.147357499998</v>
      </c>
      <c r="BF42" s="26">
        <v>3.702644380056911E-2</v>
      </c>
      <c r="BG42" s="26">
        <f t="shared" si="14"/>
        <v>4.0993162385686718E-2</v>
      </c>
      <c r="BH42" s="40">
        <f t="shared" si="15"/>
        <v>7.040317213916323E-3</v>
      </c>
      <c r="BI42" s="6">
        <v>81146.0635243</v>
      </c>
      <c r="BJ42" s="5">
        <v>6.0979226957055587E-3</v>
      </c>
      <c r="BK42" s="6">
        <v>79971.009048069987</v>
      </c>
      <c r="BL42" s="5">
        <v>1.2641877739970075E-3</v>
      </c>
      <c r="BM42" s="6">
        <v>79863.0105148</v>
      </c>
      <c r="BN42" s="5">
        <v>1.9375911180577805E-2</v>
      </c>
      <c r="BO42" s="5">
        <f t="shared" si="0"/>
        <v>1.7237686637798795E-2</v>
      </c>
      <c r="BP42" s="5">
        <f t="shared" si="1"/>
        <v>2.5073393460209189E-3</v>
      </c>
      <c r="BQ42" s="33">
        <v>81398.012951929995</v>
      </c>
      <c r="BR42" s="5">
        <v>6.5675243323021501E-3</v>
      </c>
      <c r="BS42" s="6">
        <v>80006.732276900002</v>
      </c>
      <c r="BT42" s="5">
        <v>2.8423366235059986E-3</v>
      </c>
      <c r="BU42" s="6">
        <v>79835.195785899996</v>
      </c>
      <c r="BV42" s="5">
        <v>2.3960501250944132E-2</v>
      </c>
      <c r="BW42" s="5">
        <f t="shared" si="2"/>
        <v>2.0396095583111406E-2</v>
      </c>
      <c r="BX42" s="5">
        <f t="shared" si="3"/>
        <v>2.9551616195363163E-3</v>
      </c>
      <c r="BY42" s="33">
        <v>81689.926052700001</v>
      </c>
      <c r="BZ42" s="26">
        <v>4.4092791851415899E-3</v>
      </c>
      <c r="CA42" s="27">
        <v>79864.401603829989</v>
      </c>
      <c r="CB42" s="26">
        <v>5.9953198061250162E-4</v>
      </c>
      <c r="CC42" s="25">
        <v>79776.7895517</v>
      </c>
      <c r="CD42" s="26">
        <v>2.5342474669224083E-2</v>
      </c>
      <c r="CE42" s="26">
        <f t="shared" si="4"/>
        <v>2.4055484522386612E-2</v>
      </c>
      <c r="CF42" s="40">
        <f t="shared" si="5"/>
        <v>1.1709207294285156E-3</v>
      </c>
    </row>
    <row r="43" spans="1:84" x14ac:dyDescent="0.25">
      <c r="A43" s="3" t="s">
        <v>42</v>
      </c>
      <c r="B43" s="33">
        <v>2317477.99229</v>
      </c>
      <c r="C43" s="34">
        <v>2.9999999999999997E-4</v>
      </c>
      <c r="D43" s="35">
        <v>7204.8</v>
      </c>
      <c r="E43" s="6">
        <v>2318755.4536210001</v>
      </c>
      <c r="F43" s="5">
        <v>1.5318675168417875E-4</v>
      </c>
      <c r="G43" s="6">
        <v>2318755.4536210001</v>
      </c>
      <c r="H43" s="5">
        <v>1.5318675168417875E-4</v>
      </c>
      <c r="I43" s="6">
        <v>2318336.0106600001</v>
      </c>
      <c r="J43" s="5">
        <v>0</v>
      </c>
      <c r="K43" s="5">
        <f>(E43-B43)/B43</f>
        <v>5.5122910994195515E-4</v>
      </c>
      <c r="L43" s="5">
        <f>(G43-B43)/B43</f>
        <v>5.5122910994195515E-4</v>
      </c>
      <c r="M43" s="33">
        <v>2318723.2468619994</v>
      </c>
      <c r="N43" s="26">
        <v>1.1173385883604206E-4</v>
      </c>
      <c r="O43" s="27">
        <v>2318669.2615939998</v>
      </c>
      <c r="P43" s="26">
        <v>1.0705969757049059E-4</v>
      </c>
      <c r="Q43" s="27">
        <v>2318344.39487</v>
      </c>
      <c r="R43" s="26">
        <v>1.196771801357391E-4</v>
      </c>
      <c r="S43" s="26">
        <f>(M43-B43)/B43</f>
        <v>5.3733177883123436E-4</v>
      </c>
      <c r="T43" s="40">
        <f>(O43-B43)/B43</f>
        <v>5.1403694359258899E-4</v>
      </c>
      <c r="U43" s="36">
        <v>2319474.5406800001</v>
      </c>
      <c r="V43" s="26">
        <v>2.4003506731662343E-4</v>
      </c>
      <c r="W43" s="25">
        <v>2319384.605705</v>
      </c>
      <c r="X43" s="26">
        <v>2.6708351661765235E-4</v>
      </c>
      <c r="Y43" s="25">
        <v>2318398.5345000001</v>
      </c>
      <c r="Z43" s="26">
        <v>1.5022623668530053E-4</v>
      </c>
      <c r="AA43" s="28">
        <f t="shared" si="6"/>
        <v>8.6151773464189475E-4</v>
      </c>
      <c r="AB43" s="40">
        <f t="shared" si="7"/>
        <v>8.2271047291198739E-4</v>
      </c>
      <c r="AC43" s="6">
        <v>2319599.8218839997</v>
      </c>
      <c r="AD43" s="5">
        <v>3.5222439807065169E-4</v>
      </c>
      <c r="AE43" s="6">
        <v>2319543.0762650003</v>
      </c>
      <c r="AF43" s="5">
        <v>3.3025058279089294E-4</v>
      </c>
      <c r="AG43" s="6">
        <v>2318286.68034</v>
      </c>
      <c r="AH43" s="5">
        <v>0</v>
      </c>
      <c r="AI43" s="5">
        <f t="shared" si="8"/>
        <v>9.1557701995828046E-4</v>
      </c>
      <c r="AJ43" s="5">
        <f t="shared" si="9"/>
        <v>8.9109108344097299E-4</v>
      </c>
      <c r="AK43" s="33">
        <v>2318887.2367319996</v>
      </c>
      <c r="AL43" s="26">
        <v>3.0736593135330728E-4</v>
      </c>
      <c r="AM43" s="27">
        <v>2318827.713984</v>
      </c>
      <c r="AN43" s="26">
        <v>3.052726951052289E-4</v>
      </c>
      <c r="AO43" s="27">
        <v>2318059.93903</v>
      </c>
      <c r="AP43" s="26">
        <v>1.1283004389993358E-4</v>
      </c>
      <c r="AQ43" s="26">
        <f t="shared" si="10"/>
        <v>6.0809399126463893E-4</v>
      </c>
      <c r="AR43" s="40">
        <f t="shared" si="11"/>
        <v>5.8240971370189672E-4</v>
      </c>
      <c r="AS43" s="6">
        <v>2319318.9763909997</v>
      </c>
      <c r="AT43" s="5">
        <v>1.9008672447801993E-4</v>
      </c>
      <c r="AU43" s="6">
        <v>2319232.4683559998</v>
      </c>
      <c r="AV43" s="5">
        <v>1.7450198178559176E-4</v>
      </c>
      <c r="AW43" s="6">
        <v>2318355.1364500001</v>
      </c>
      <c r="AX43" s="5">
        <v>0</v>
      </c>
      <c r="AY43" s="5">
        <f t="shared" si="12"/>
        <v>7.9439119039081811E-4</v>
      </c>
      <c r="AZ43" s="5">
        <f t="shared" si="13"/>
        <v>7.5706266546512265E-4</v>
      </c>
      <c r="BA43" s="33">
        <v>2319102.7014560001</v>
      </c>
      <c r="BB43" s="26">
        <v>2.2925544563334813E-4</v>
      </c>
      <c r="BC43" s="27">
        <v>2319045.4363079998</v>
      </c>
      <c r="BD43" s="26">
        <v>2.0749907224021689E-4</v>
      </c>
      <c r="BE43" s="27">
        <v>2318433.6185599999</v>
      </c>
      <c r="BF43" s="26">
        <v>2.4086644802004721E-5</v>
      </c>
      <c r="BG43" s="26">
        <f t="shared" si="14"/>
        <v>7.0106778636317769E-4</v>
      </c>
      <c r="BH43" s="40">
        <f t="shared" si="15"/>
        <v>6.7635767123335074E-4</v>
      </c>
      <c r="BI43" s="6">
        <v>2322453.4670199999</v>
      </c>
      <c r="BJ43" s="5">
        <v>1.6803148440433016E-3</v>
      </c>
      <c r="BK43" s="6">
        <v>2322451.6052600001</v>
      </c>
      <c r="BL43" s="5">
        <v>1.680088466556222E-3</v>
      </c>
      <c r="BM43" s="6">
        <v>2319210.2891600002</v>
      </c>
      <c r="BN43" s="5">
        <v>0</v>
      </c>
      <c r="BO43" s="5">
        <f t="shared" si="0"/>
        <v>2.1469350503231397E-3</v>
      </c>
      <c r="BP43" s="5">
        <f t="shared" si="1"/>
        <v>2.1461316942585035E-3</v>
      </c>
      <c r="BQ43" s="33">
        <v>2320261.88326</v>
      </c>
      <c r="BR43" s="5">
        <v>5.4024554955918512E-4</v>
      </c>
      <c r="BS43" s="6">
        <v>2320189.7931209998</v>
      </c>
      <c r="BT43" s="5">
        <v>5.2820129117899374E-4</v>
      </c>
      <c r="BU43" s="6">
        <v>2318378.4209199999</v>
      </c>
      <c r="BV43" s="5">
        <v>0</v>
      </c>
      <c r="BW43" s="5">
        <f t="shared" si="2"/>
        <v>1.2012588595282335E-3</v>
      </c>
      <c r="BX43" s="5">
        <f t="shared" si="3"/>
        <v>1.1701517080299035E-3</v>
      </c>
      <c r="BY43" s="33">
        <v>2323600.1461709999</v>
      </c>
      <c r="BZ43" s="26">
        <v>1.5587737860760077E-3</v>
      </c>
      <c r="CA43" s="27">
        <v>2323314.4118189998</v>
      </c>
      <c r="CB43" s="26">
        <v>1.6002063669427954E-3</v>
      </c>
      <c r="CC43" s="25">
        <v>2319597.6750500002</v>
      </c>
      <c r="CD43" s="26">
        <v>0</v>
      </c>
      <c r="CE43" s="26">
        <f t="shared" si="4"/>
        <v>2.6417311842302869E-3</v>
      </c>
      <c r="CF43" s="40">
        <f t="shared" si="5"/>
        <v>2.5184357946081782E-3</v>
      </c>
    </row>
    <row r="44" spans="1:84" x14ac:dyDescent="0.25">
      <c r="A44" s="3" t="s">
        <v>43</v>
      </c>
      <c r="B44" s="33">
        <v>2142243.1222100002</v>
      </c>
      <c r="C44" s="34">
        <v>2.9999999999999997E-4</v>
      </c>
      <c r="D44" s="35">
        <v>7205.44</v>
      </c>
      <c r="E44" s="6">
        <v>2145138.4711819999</v>
      </c>
      <c r="F44" s="5">
        <v>2.9246099012296E-4</v>
      </c>
      <c r="G44" s="6">
        <v>2145093.1140729999</v>
      </c>
      <c r="H44" s="5">
        <v>2.8727912780752708E-4</v>
      </c>
      <c r="I44" s="6">
        <v>2143784.0965399998</v>
      </c>
      <c r="J44" s="5">
        <v>0</v>
      </c>
      <c r="K44" s="5">
        <f>(E44-B44)/B44</f>
        <v>1.3515501307866447E-3</v>
      </c>
      <c r="L44" s="5">
        <f>(G44-B44)/B44</f>
        <v>1.330377413026588E-3</v>
      </c>
      <c r="M44" s="33">
        <v>2145168.7445249995</v>
      </c>
      <c r="N44" s="26">
        <v>1.475018512768982E-4</v>
      </c>
      <c r="O44" s="27">
        <v>2145044.23312</v>
      </c>
      <c r="P44" s="26">
        <v>1.9170591952171617E-4</v>
      </c>
      <c r="Q44" s="27">
        <v>2144272.1121399999</v>
      </c>
      <c r="R44" s="26">
        <v>0</v>
      </c>
      <c r="S44" s="26">
        <f>(M44-B44)/B44</f>
        <v>1.3656817401664423E-3</v>
      </c>
      <c r="T44" s="40">
        <f>(O44-B44)/B44</f>
        <v>1.3075597633895571E-3</v>
      </c>
      <c r="U44" s="36">
        <v>2145289.5840960001</v>
      </c>
      <c r="V44" s="26">
        <v>1.4008539300880453E-4</v>
      </c>
      <c r="W44" s="25">
        <v>2145215.6081829998</v>
      </c>
      <c r="X44" s="26">
        <v>1.8099083550632527E-4</v>
      </c>
      <c r="Y44" s="25">
        <v>2144533.3193199998</v>
      </c>
      <c r="Z44" s="26">
        <v>1.2383580214920945E-4</v>
      </c>
      <c r="AA44" s="28">
        <f t="shared" si="6"/>
        <v>1.4220897032719002E-3</v>
      </c>
      <c r="AB44" s="40">
        <f t="shared" si="7"/>
        <v>1.3875577156401801E-3</v>
      </c>
      <c r="AC44" s="6">
        <v>2145087.3411110002</v>
      </c>
      <c r="AD44" s="5">
        <v>2.9187655166196106E-4</v>
      </c>
      <c r="AE44" s="6">
        <v>2145087.3411110002</v>
      </c>
      <c r="AF44" s="5">
        <v>2.9187655166196106E-4</v>
      </c>
      <c r="AG44" s="6">
        <v>2144154.04483</v>
      </c>
      <c r="AH44" s="5">
        <v>0</v>
      </c>
      <c r="AI44" s="5">
        <f t="shared" si="8"/>
        <v>1.3276825919113265E-3</v>
      </c>
      <c r="AJ44" s="5">
        <f t="shared" si="9"/>
        <v>1.3276825919113265E-3</v>
      </c>
      <c r="AK44" s="33">
        <v>2145152.6508570001</v>
      </c>
      <c r="AL44" s="26">
        <v>1.3854253118117797E-4</v>
      </c>
      <c r="AM44" s="27">
        <v>2145049.1740910001</v>
      </c>
      <c r="AN44" s="26">
        <v>1.6135299859610302E-4</v>
      </c>
      <c r="AO44" s="27">
        <v>2144271.7386599998</v>
      </c>
      <c r="AP44" s="26">
        <v>1.4216344022957743E-4</v>
      </c>
      <c r="AQ44" s="26">
        <f t="shared" si="10"/>
        <v>1.3581692091037809E-3</v>
      </c>
      <c r="AR44" s="40">
        <f t="shared" si="11"/>
        <v>1.3098662107525543E-3</v>
      </c>
      <c r="AS44" s="6">
        <v>2144938.2255900004</v>
      </c>
      <c r="AT44" s="5">
        <v>1.4452436929370216E-4</v>
      </c>
      <c r="AU44" s="6">
        <v>2144866.0626639999</v>
      </c>
      <c r="AV44" s="5">
        <v>1.9766179652579992E-4</v>
      </c>
      <c r="AW44" s="6">
        <v>2144079.7200699998</v>
      </c>
      <c r="AX44" s="5">
        <v>6.6001480763701304E-5</v>
      </c>
      <c r="AY44" s="5">
        <f t="shared" si="12"/>
        <v>1.2580754033276447E-3</v>
      </c>
      <c r="AZ44" s="5">
        <f t="shared" si="13"/>
        <v>1.2243897187980113E-3</v>
      </c>
      <c r="BA44" s="33">
        <v>2145176.6818910004</v>
      </c>
      <c r="BB44" s="26">
        <v>2.1452844371100407E-4</v>
      </c>
      <c r="BC44" s="27">
        <v>2144919.2780490001</v>
      </c>
      <c r="BD44" s="26">
        <v>2.4975748648399927E-4</v>
      </c>
      <c r="BE44" s="27">
        <v>2143976.0657600001</v>
      </c>
      <c r="BF44" s="26">
        <v>2.6072064590643943E-4</v>
      </c>
      <c r="BG44" s="26">
        <f t="shared" si="14"/>
        <v>1.3693869059893831E-3</v>
      </c>
      <c r="BH44" s="40">
        <f t="shared" si="15"/>
        <v>1.2492306831351136E-3</v>
      </c>
      <c r="BI44" s="6">
        <v>2149174.5703489999</v>
      </c>
      <c r="BJ44" s="5">
        <v>2.0352163980669156E-3</v>
      </c>
      <c r="BK44" s="6">
        <v>2149160.8936689999</v>
      </c>
      <c r="BL44" s="5">
        <v>2.0305090504693572E-3</v>
      </c>
      <c r="BM44" s="6">
        <v>2145337.5395999998</v>
      </c>
      <c r="BN44" s="5">
        <v>0</v>
      </c>
      <c r="BO44" s="5">
        <f t="shared" si="0"/>
        <v>3.2356029374710138E-3</v>
      </c>
      <c r="BP44" s="5">
        <f t="shared" si="1"/>
        <v>3.229218657433777E-3</v>
      </c>
      <c r="BQ44" s="33">
        <v>2145987.659496</v>
      </c>
      <c r="BR44" s="5">
        <v>5.7297246073384814E-4</v>
      </c>
      <c r="BS44" s="6">
        <v>2145885.8955239998</v>
      </c>
      <c r="BT44" s="5">
        <v>5.9488993945962351E-4</v>
      </c>
      <c r="BU44" s="6">
        <v>2145124.1789899999</v>
      </c>
      <c r="BV44" s="5">
        <v>6.2588996197825355E-6</v>
      </c>
      <c r="BW44" s="5">
        <f t="shared" si="2"/>
        <v>1.7479515967062072E-3</v>
      </c>
      <c r="BX44" s="5">
        <f t="shared" si="3"/>
        <v>1.7004481313221121E-3</v>
      </c>
      <c r="BY44" s="33">
        <v>2148158.7365250001</v>
      </c>
      <c r="BZ44" s="26">
        <v>2.1706379974817613E-3</v>
      </c>
      <c r="CA44" s="27">
        <v>2148158.7365250001</v>
      </c>
      <c r="CB44" s="26">
        <v>2.1706379974817613E-3</v>
      </c>
      <c r="CC44" s="25">
        <v>2144799.9161399999</v>
      </c>
      <c r="CD44" s="26">
        <v>0</v>
      </c>
      <c r="CE44" s="26">
        <f t="shared" si="4"/>
        <v>2.7614112766515399E-3</v>
      </c>
      <c r="CF44" s="40">
        <f t="shared" si="5"/>
        <v>2.7614112766515399E-3</v>
      </c>
    </row>
    <row r="45" spans="1:84" x14ac:dyDescent="0.25">
      <c r="A45" s="3" t="s">
        <v>44</v>
      </c>
      <c r="B45" s="33">
        <v>2119263.5562</v>
      </c>
      <c r="C45" s="34">
        <v>4.0000000000000002E-4</v>
      </c>
      <c r="D45" s="35">
        <v>7205.84</v>
      </c>
      <c r="E45" s="6">
        <v>2120269.6540640006</v>
      </c>
      <c r="F45" s="5">
        <v>7.8996142807733386E-5</v>
      </c>
      <c r="G45" s="6">
        <v>2120267.9483639998</v>
      </c>
      <c r="H45" s="5">
        <v>7.9230628107153513E-5</v>
      </c>
      <c r="I45" s="6">
        <v>2120021.6550199999</v>
      </c>
      <c r="J45" s="5">
        <v>0</v>
      </c>
      <c r="K45" s="5">
        <f>(E45-B45)/B45</f>
        <v>4.747393787135197E-4</v>
      </c>
      <c r="L45" s="5">
        <f>(G45-B45)/B45</f>
        <v>4.7393452365160073E-4</v>
      </c>
      <c r="M45" s="33">
        <v>2120360.5319429999</v>
      </c>
      <c r="N45" s="26">
        <v>1.5868977330483485E-4</v>
      </c>
      <c r="O45" s="27">
        <v>2120316.7565029999</v>
      </c>
      <c r="P45" s="26">
        <v>1.5372322651843788E-4</v>
      </c>
      <c r="Q45" s="27">
        <v>2119826.4582099998</v>
      </c>
      <c r="R45" s="26">
        <v>3.9663848036696838E-5</v>
      </c>
      <c r="S45" s="26">
        <f>(M45-B45)/B45</f>
        <v>5.1762119902014E-4</v>
      </c>
      <c r="T45" s="40">
        <f>(O45-B45)/B45</f>
        <v>4.9696523111471811E-4</v>
      </c>
      <c r="U45" s="36">
        <v>2121217.899853</v>
      </c>
      <c r="V45" s="26">
        <v>1.7760593435763819E-4</v>
      </c>
      <c r="W45" s="25">
        <v>2120986.3708780003</v>
      </c>
      <c r="X45" s="26">
        <v>2.433709053631036E-4</v>
      </c>
      <c r="Y45" s="25">
        <v>2120357.5876500001</v>
      </c>
      <c r="Z45" s="26">
        <v>0</v>
      </c>
      <c r="AA45" s="28">
        <f t="shared" si="6"/>
        <v>9.2218055997916849E-4</v>
      </c>
      <c r="AB45" s="40">
        <f t="shared" si="7"/>
        <v>8.1293082823989259E-4</v>
      </c>
      <c r="AC45" s="6">
        <v>2120823.301403</v>
      </c>
      <c r="AD45" s="5">
        <v>1.8168644681671952E-4</v>
      </c>
      <c r="AE45" s="6">
        <v>2120782.1370759998</v>
      </c>
      <c r="AF45" s="5">
        <v>1.8308238104299619E-4</v>
      </c>
      <c r="AG45" s="6">
        <v>2120045.3519000001</v>
      </c>
      <c r="AH45" s="5">
        <v>7.4086123954840013E-5</v>
      </c>
      <c r="AI45" s="5">
        <f t="shared" si="8"/>
        <v>7.3598453502251931E-4</v>
      </c>
      <c r="AJ45" s="5">
        <f t="shared" si="9"/>
        <v>7.1656065219310918E-4</v>
      </c>
      <c r="AK45" s="33">
        <v>2120857.3323370004</v>
      </c>
      <c r="AL45" s="26">
        <v>3.411019958060057E-4</v>
      </c>
      <c r="AM45" s="27">
        <v>2120715.6295639998</v>
      </c>
      <c r="AN45" s="26">
        <v>3.4673839035708593E-4</v>
      </c>
      <c r="AO45" s="27">
        <v>2119704.1483700001</v>
      </c>
      <c r="AP45" s="26">
        <v>0</v>
      </c>
      <c r="AQ45" s="26">
        <f t="shared" si="10"/>
        <v>7.5204244056278533E-4</v>
      </c>
      <c r="AR45" s="40">
        <f t="shared" si="11"/>
        <v>6.8517828268774349E-4</v>
      </c>
      <c r="AS45" s="6">
        <v>2120494.3894929998</v>
      </c>
      <c r="AT45" s="5">
        <v>2.0708084941358553E-4</v>
      </c>
      <c r="AU45" s="6">
        <v>2120465.3403709996</v>
      </c>
      <c r="AV45" s="5">
        <v>2.0698720054671021E-4</v>
      </c>
      <c r="AW45" s="6">
        <v>2119882.1949499999</v>
      </c>
      <c r="AX45" s="5">
        <v>0</v>
      </c>
      <c r="AY45" s="5">
        <f t="shared" si="12"/>
        <v>5.8078349405807166E-4</v>
      </c>
      <c r="AZ45" s="5">
        <f t="shared" si="13"/>
        <v>5.6707631643255704E-4</v>
      </c>
      <c r="BA45" s="33">
        <v>2120546.3715370004</v>
      </c>
      <c r="BB45" s="26">
        <v>2.7831368734291693E-4</v>
      </c>
      <c r="BC45" s="27">
        <v>2120445.5302350004</v>
      </c>
      <c r="BD45" s="26">
        <v>1.8122661836507945E-4</v>
      </c>
      <c r="BE45" s="27">
        <v>2119872.2264800002</v>
      </c>
      <c r="BF45" s="26">
        <v>0</v>
      </c>
      <c r="BG45" s="26">
        <f t="shared" si="14"/>
        <v>6.0531184677218707E-4</v>
      </c>
      <c r="BH45" s="40">
        <f t="shared" si="15"/>
        <v>5.5772866548028477E-4</v>
      </c>
      <c r="BI45" s="6">
        <v>2124764.1149670002</v>
      </c>
      <c r="BJ45" s="5">
        <v>2.3613867475254886E-3</v>
      </c>
      <c r="BK45" s="6">
        <v>2124719.6676630001</v>
      </c>
      <c r="BL45" s="5">
        <v>2.3691995073370086E-3</v>
      </c>
      <c r="BM45" s="6">
        <v>2120598.2948699999</v>
      </c>
      <c r="BN45" s="5">
        <v>0</v>
      </c>
      <c r="BO45" s="5">
        <f t="shared" si="0"/>
        <v>2.595504816240568E-3</v>
      </c>
      <c r="BP45" s="5">
        <f t="shared" si="1"/>
        <v>2.5745318212253353E-3</v>
      </c>
      <c r="BQ45" s="33">
        <v>2120739.7197620003</v>
      </c>
      <c r="BR45" s="5">
        <v>3.1191868768185602E-4</v>
      </c>
      <c r="BS45" s="6">
        <v>2120700.6569650001</v>
      </c>
      <c r="BT45" s="5">
        <v>3.228129204227201E-4</v>
      </c>
      <c r="BU45" s="6">
        <v>2119953.1579100001</v>
      </c>
      <c r="BV45" s="5">
        <v>3.7311360719300752E-5</v>
      </c>
      <c r="BW45" s="5">
        <f t="shared" si="2"/>
        <v>6.9654553237688684E-4</v>
      </c>
      <c r="BX45" s="5">
        <f t="shared" si="3"/>
        <v>6.7811328175572839E-4</v>
      </c>
      <c r="BY45" s="33">
        <v>2122462.0390770002</v>
      </c>
      <c r="BZ45" s="26">
        <v>4.6885928455883973E-4</v>
      </c>
      <c r="CA45" s="27">
        <v>2122435.1876759999</v>
      </c>
      <c r="CB45" s="26">
        <v>4.5904891362991525E-4</v>
      </c>
      <c r="CC45" s="25">
        <v>2120894.6579900002</v>
      </c>
      <c r="CD45" s="26">
        <v>0</v>
      </c>
      <c r="CE45" s="26">
        <f t="shared" si="4"/>
        <v>1.5092426176267367E-3</v>
      </c>
      <c r="CF45" s="40">
        <f t="shared" si="5"/>
        <v>1.4965724610897036E-3</v>
      </c>
    </row>
    <row r="46" spans="1:84" x14ac:dyDescent="0.25">
      <c r="A46" s="3" t="s">
        <v>45</v>
      </c>
      <c r="B46" s="33">
        <v>2026852.8627899999</v>
      </c>
      <c r="C46" s="34">
        <v>0</v>
      </c>
      <c r="D46" s="35">
        <v>7205.17</v>
      </c>
      <c r="E46" s="6">
        <v>2027054.8524770003</v>
      </c>
      <c r="F46" s="5">
        <v>1.0870073524565072E-5</v>
      </c>
      <c r="G46" s="6">
        <v>2027054.8524770003</v>
      </c>
      <c r="H46" s="5">
        <v>1.0870073524565072E-5</v>
      </c>
      <c r="I46" s="6">
        <v>2027047.8846400001</v>
      </c>
      <c r="J46" s="5">
        <v>0</v>
      </c>
      <c r="K46" s="5">
        <f>(E46-B46)/B46</f>
        <v>9.9656808201834066E-5</v>
      </c>
      <c r="L46" s="5">
        <f>(G46-B46)/B46</f>
        <v>9.9656808201834066E-5</v>
      </c>
      <c r="M46" s="33">
        <v>2027072.7395309999</v>
      </c>
      <c r="N46" s="26">
        <v>1.6911531552417636E-5</v>
      </c>
      <c r="O46" s="27">
        <v>2027072.7395309999</v>
      </c>
      <c r="P46" s="26">
        <v>1.6911531552417636E-5</v>
      </c>
      <c r="Q46" s="27">
        <v>2027024.9209</v>
      </c>
      <c r="R46" s="26">
        <v>0</v>
      </c>
      <c r="S46" s="26">
        <f>(M46-B46)/B46</f>
        <v>1.0848184643128024E-4</v>
      </c>
      <c r="T46" s="40">
        <f>(O46-B46)/B46</f>
        <v>1.0848184643128024E-4</v>
      </c>
      <c r="U46" s="36">
        <v>2028083.6658109997</v>
      </c>
      <c r="V46" s="26">
        <v>2.0010325315097626E-4</v>
      </c>
      <c r="W46" s="25">
        <v>2028012.3903359999</v>
      </c>
      <c r="X46" s="26">
        <v>2.3954437305234732E-4</v>
      </c>
      <c r="Y46" s="25">
        <v>2027295.6254400001</v>
      </c>
      <c r="Z46" s="26">
        <v>0</v>
      </c>
      <c r="AA46" s="28">
        <f t="shared" si="6"/>
        <v>6.0724833242485306E-4</v>
      </c>
      <c r="AB46" s="40">
        <f t="shared" si="7"/>
        <v>5.7208274329487228E-4</v>
      </c>
      <c r="AC46" s="6">
        <v>2028168.6240080004</v>
      </c>
      <c r="AD46" s="5">
        <v>1.9071984456626396E-4</v>
      </c>
      <c r="AE46" s="6">
        <v>2027928.811913</v>
      </c>
      <c r="AF46" s="5">
        <v>1.8203774234423311E-4</v>
      </c>
      <c r="AG46" s="6">
        <v>2027277.1318099999</v>
      </c>
      <c r="AH46" s="5">
        <v>2.1659781353571223E-4</v>
      </c>
      <c r="AI46" s="5">
        <f t="shared" si="8"/>
        <v>6.4916464443761691E-4</v>
      </c>
      <c r="AJ46" s="5">
        <f t="shared" si="9"/>
        <v>5.3084717827961328E-4</v>
      </c>
      <c r="AK46" s="33">
        <v>2027776.6040130001</v>
      </c>
      <c r="AL46" s="26">
        <v>1.4823831691546455E-4</v>
      </c>
      <c r="AM46" s="27">
        <v>2027490.679648</v>
      </c>
      <c r="AN46" s="26">
        <v>1.2497808160818932E-4</v>
      </c>
      <c r="AO46" s="27">
        <v>2027256.7770799999</v>
      </c>
      <c r="AP46" s="26">
        <v>0</v>
      </c>
      <c r="AQ46" s="26">
        <f t="shared" si="10"/>
        <v>4.5575149531509467E-4</v>
      </c>
      <c r="AR46" s="40">
        <f t="shared" si="11"/>
        <v>3.1468335452932458E-4</v>
      </c>
      <c r="AS46" s="6">
        <v>2027760.319966</v>
      </c>
      <c r="AT46" s="5">
        <v>1.925664202092801E-4</v>
      </c>
      <c r="AU46" s="6">
        <v>2027528.106259</v>
      </c>
      <c r="AV46" s="5">
        <v>1.583945139023494E-4</v>
      </c>
      <c r="AW46" s="6">
        <v>2027200.0785099999</v>
      </c>
      <c r="AX46" s="5">
        <v>5.412748908428174E-5</v>
      </c>
      <c r="AY46" s="5">
        <f t="shared" si="12"/>
        <v>4.4771734182568205E-4</v>
      </c>
      <c r="AZ46" s="5">
        <f t="shared" si="13"/>
        <v>3.3314873585377604E-4</v>
      </c>
      <c r="BA46" s="33">
        <v>2028011.877663</v>
      </c>
      <c r="BB46" s="26">
        <v>1.6457952931552878E-4</v>
      </c>
      <c r="BC46" s="27">
        <v>2027728.321091</v>
      </c>
      <c r="BD46" s="26">
        <v>1.2841115349690216E-4</v>
      </c>
      <c r="BE46" s="27">
        <v>2027526.7117699999</v>
      </c>
      <c r="BF46" s="26">
        <v>4.8798585153562535E-4</v>
      </c>
      <c r="BG46" s="26">
        <f t="shared" si="14"/>
        <v>5.7182980288203531E-4</v>
      </c>
      <c r="BH46" s="40">
        <f t="shared" si="15"/>
        <v>4.3192987368356869E-4</v>
      </c>
      <c r="BI46" s="6">
        <v>2028693.4657759997</v>
      </c>
      <c r="BJ46" s="5">
        <v>4.3110328267803697E-4</v>
      </c>
      <c r="BK46" s="6">
        <v>2028496.5195859999</v>
      </c>
      <c r="BL46" s="5">
        <v>4.7442044546232466E-4</v>
      </c>
      <c r="BM46" s="6">
        <v>2027624.7257999999</v>
      </c>
      <c r="BN46" s="5">
        <v>0</v>
      </c>
      <c r="BO46" s="5">
        <f t="shared" si="0"/>
        <v>9.0810883206694944E-4</v>
      </c>
      <c r="BP46" s="5">
        <f t="shared" si="1"/>
        <v>8.1094036285270503E-4</v>
      </c>
      <c r="BQ46" s="33">
        <v>2028202.031346</v>
      </c>
      <c r="BR46" s="5">
        <v>7.8996386886307998E-5</v>
      </c>
      <c r="BS46" s="6">
        <v>2028117.6412429996</v>
      </c>
      <c r="BT46" s="5">
        <v>1.3951144839266825E-4</v>
      </c>
      <c r="BU46" s="6">
        <v>2027663.3622399999</v>
      </c>
      <c r="BV46" s="5">
        <v>2.2775773107976141E-5</v>
      </c>
      <c r="BW46" s="5">
        <f t="shared" si="2"/>
        <v>6.6564701403285431E-4</v>
      </c>
      <c r="BX46" s="5">
        <f t="shared" si="3"/>
        <v>6.2401098580913586E-4</v>
      </c>
      <c r="BY46" s="33">
        <v>2028636.5748350001</v>
      </c>
      <c r="BZ46" s="26">
        <v>4.291171374701413E-4</v>
      </c>
      <c r="CA46" s="27">
        <v>2028636.5748350001</v>
      </c>
      <c r="CB46" s="26">
        <v>4.291171374701413E-4</v>
      </c>
      <c r="CC46" s="25">
        <v>2027810.72447</v>
      </c>
      <c r="CD46" s="26">
        <v>0</v>
      </c>
      <c r="CE46" s="26">
        <f t="shared" si="4"/>
        <v>8.8004022282350358E-4</v>
      </c>
      <c r="CF46" s="40">
        <f t="shared" si="5"/>
        <v>8.8004022282350358E-4</v>
      </c>
    </row>
    <row r="47" spans="1:84" x14ac:dyDescent="0.25">
      <c r="A47" s="3" t="s">
        <v>46</v>
      </c>
      <c r="B47" s="33">
        <v>2003951.7709900001</v>
      </c>
      <c r="C47" s="34">
        <v>1E-4</v>
      </c>
      <c r="D47" s="35">
        <v>7204.17</v>
      </c>
      <c r="E47" s="6">
        <v>2004576.3612250003</v>
      </c>
      <c r="F47" s="5">
        <v>2.3172346038101532E-4</v>
      </c>
      <c r="G47" s="6">
        <v>2004212.5385079999</v>
      </c>
      <c r="H47" s="5">
        <v>8.6467444697880337E-5</v>
      </c>
      <c r="I47" s="6">
        <v>2004071.38106</v>
      </c>
      <c r="J47" s="5">
        <v>1.9411257152762102E-4</v>
      </c>
      <c r="K47" s="5">
        <f>(E47-B47)/B47</f>
        <v>3.1167927494167233E-4</v>
      </c>
      <c r="L47" s="5">
        <f>(G47-B47)/B47</f>
        <v>1.3012664365216758E-4</v>
      </c>
      <c r="M47" s="33">
        <v>2004469.203182</v>
      </c>
      <c r="N47" s="26">
        <v>2.8436798271719207E-4</v>
      </c>
      <c r="O47" s="27">
        <v>2004260.9963059998</v>
      </c>
      <c r="P47" s="26">
        <v>1.5398555704002536E-4</v>
      </c>
      <c r="Q47" s="27">
        <v>2004118.4032999999</v>
      </c>
      <c r="R47" s="26">
        <v>0</v>
      </c>
      <c r="S47" s="26">
        <f>(M47-B47)/B47</f>
        <v>2.5820591068628269E-4</v>
      </c>
      <c r="T47" s="40">
        <f>(O47-B47)/B47</f>
        <v>1.5430776352813155E-4</v>
      </c>
      <c r="U47" s="36">
        <v>2004978.254592</v>
      </c>
      <c r="V47" s="26">
        <v>3.0351359787741754E-4</v>
      </c>
      <c r="W47" s="25">
        <v>2004637.8904899997</v>
      </c>
      <c r="X47" s="26">
        <v>2.1933024766095162E-4</v>
      </c>
      <c r="Y47" s="25">
        <v>2004146.43921</v>
      </c>
      <c r="Z47" s="26">
        <v>0</v>
      </c>
      <c r="AA47" s="28">
        <f t="shared" si="6"/>
        <v>5.1222969377792324E-4</v>
      </c>
      <c r="AB47" s="40">
        <f t="shared" si="7"/>
        <v>3.423832399222885E-4</v>
      </c>
      <c r="AC47" s="6">
        <v>2005568.9880300001</v>
      </c>
      <c r="AD47" s="5">
        <v>4.7299463727627002E-4</v>
      </c>
      <c r="AE47" s="6">
        <v>2005094.1617759999</v>
      </c>
      <c r="AF47" s="5">
        <v>5.202660699240813E-4</v>
      </c>
      <c r="AG47" s="6">
        <v>2004183.5371900001</v>
      </c>
      <c r="AH47" s="5">
        <v>2.5249202878959565E-4</v>
      </c>
      <c r="AI47" s="5">
        <f t="shared" si="8"/>
        <v>8.0701395283633694E-4</v>
      </c>
      <c r="AJ47" s="5">
        <f t="shared" si="9"/>
        <v>5.7006900192785607E-4</v>
      </c>
      <c r="AK47" s="33">
        <v>2005379.0300379999</v>
      </c>
      <c r="AL47" s="26">
        <v>2.6888005796699924E-4</v>
      </c>
      <c r="AM47" s="27">
        <v>2005318.7182350003</v>
      </c>
      <c r="AN47" s="26">
        <v>3.0193556575476875E-4</v>
      </c>
      <c r="AO47" s="27">
        <v>2004281.1799099999</v>
      </c>
      <c r="AP47" s="26">
        <v>0</v>
      </c>
      <c r="AQ47" s="26">
        <f t="shared" si="10"/>
        <v>7.1222225437823049E-4</v>
      </c>
      <c r="AR47" s="40">
        <f t="shared" si="11"/>
        <v>6.8212581998660499E-4</v>
      </c>
      <c r="AS47" s="6">
        <v>2005225.2002989997</v>
      </c>
      <c r="AT47" s="5">
        <v>9.559606379394659E-5</v>
      </c>
      <c r="AU47" s="6">
        <v>2004557.6609719999</v>
      </c>
      <c r="AV47" s="5">
        <v>4.7166316602368985E-5</v>
      </c>
      <c r="AW47" s="6">
        <v>2004448.6455900001</v>
      </c>
      <c r="AX47" s="5">
        <v>1.9161202291685008E-4</v>
      </c>
      <c r="AY47" s="5">
        <f t="shared" si="12"/>
        <v>6.3545906016014455E-4</v>
      </c>
      <c r="AZ47" s="5">
        <f t="shared" si="13"/>
        <v>3.023475867886962E-4</v>
      </c>
      <c r="BA47" s="33">
        <v>2005040.1320789997</v>
      </c>
      <c r="BB47" s="26">
        <v>1.9789251781048914E-4</v>
      </c>
      <c r="BC47" s="27">
        <v>2004354.7026450001</v>
      </c>
      <c r="BD47" s="26">
        <v>3.6095778259028876E-5</v>
      </c>
      <c r="BE47" s="27">
        <v>2004218.4355599999</v>
      </c>
      <c r="BF47" s="26">
        <v>4.2191264836526754E-4</v>
      </c>
      <c r="BG47" s="26">
        <f t="shared" si="14"/>
        <v>5.4310742641369594E-4</v>
      </c>
      <c r="BH47" s="40">
        <f t="shared" si="15"/>
        <v>2.0106853909009301E-4</v>
      </c>
      <c r="BI47" s="6">
        <v>2006943.9696599997</v>
      </c>
      <c r="BJ47" s="5">
        <v>7.594384900590724E-4</v>
      </c>
      <c r="BK47" s="6">
        <v>2006933.8606309998</v>
      </c>
      <c r="BL47" s="5">
        <v>7.4471642727566318E-4</v>
      </c>
      <c r="BM47" s="6">
        <v>2005884.3717199999</v>
      </c>
      <c r="BN47" s="5">
        <v>0</v>
      </c>
      <c r="BO47" s="5">
        <f t="shared" si="0"/>
        <v>1.4931490434629509E-3</v>
      </c>
      <c r="BP47" s="5">
        <f t="shared" si="1"/>
        <v>1.4881044964103376E-3</v>
      </c>
      <c r="BQ47" s="33">
        <v>2005566.094666</v>
      </c>
      <c r="BR47" s="5">
        <v>4.2456624931617949E-4</v>
      </c>
      <c r="BS47" s="6">
        <v>2005364.8342859999</v>
      </c>
      <c r="BT47" s="5">
        <v>4.9958800241306533E-4</v>
      </c>
      <c r="BU47" s="9">
        <v>2003951.7709900001</v>
      </c>
      <c r="BV47" s="5">
        <v>2.9518228484734839E-5</v>
      </c>
      <c r="BW47" s="5">
        <f t="shared" si="2"/>
        <v>8.0557012367736232E-4</v>
      </c>
      <c r="BX47" s="5">
        <f t="shared" si="3"/>
        <v>7.0513837531214021E-4</v>
      </c>
      <c r="BY47" s="33">
        <v>2006842.2223869998</v>
      </c>
      <c r="BZ47" s="26">
        <v>8.2573478805285632E-4</v>
      </c>
      <c r="CA47" s="27">
        <v>2006186.315527</v>
      </c>
      <c r="CB47" s="26">
        <v>8.9475249799729538E-4</v>
      </c>
      <c r="CC47" s="25">
        <v>2004617.21055</v>
      </c>
      <c r="CD47" s="26">
        <v>0</v>
      </c>
      <c r="CE47" s="26">
        <f t="shared" si="4"/>
        <v>1.4423757292181217E-3</v>
      </c>
      <c r="CF47" s="40">
        <f t="shared" si="5"/>
        <v>1.1150690197978038E-3</v>
      </c>
    </row>
    <row r="48" spans="1:84" x14ac:dyDescent="0.25">
      <c r="A48" s="3" t="s">
        <v>47</v>
      </c>
      <c r="B48" s="33">
        <v>2050.87518202</v>
      </c>
      <c r="C48" s="34" t="s">
        <v>73</v>
      </c>
      <c r="D48" s="35">
        <v>77.56</v>
      </c>
      <c r="E48" s="6">
        <v>2052.4365285800004</v>
      </c>
      <c r="F48" s="5">
        <v>1.8181035811830196E-3</v>
      </c>
      <c r="G48" s="6">
        <v>2052.1087191810007</v>
      </c>
      <c r="H48" s="5">
        <v>1.4944305706456745E-3</v>
      </c>
      <c r="I48" s="9">
        <v>2050.87518202</v>
      </c>
      <c r="J48" s="5">
        <v>1.6230091467373914E-4</v>
      </c>
      <c r="K48" s="5">
        <f>(E48-B48)/B48</f>
        <v>7.6130745239335381E-4</v>
      </c>
      <c r="L48" s="5">
        <f>(G48-B48)/B48</f>
        <v>6.0146866655515999E-4</v>
      </c>
      <c r="M48" s="33">
        <v>2051.1607268479997</v>
      </c>
      <c r="N48" s="26">
        <v>1.5002124909563999E-4</v>
      </c>
      <c r="O48" s="27">
        <v>2051.1607268479997</v>
      </c>
      <c r="P48" s="26">
        <v>1.5002124909563999E-4</v>
      </c>
      <c r="Q48" s="42">
        <v>2050.87518202</v>
      </c>
      <c r="R48" s="26">
        <v>0</v>
      </c>
      <c r="S48" s="26">
        <f>(M48-B48)/B48</f>
        <v>1.392307198912432E-4</v>
      </c>
      <c r="T48" s="40">
        <f>(O48-B48)/B48</f>
        <v>1.392307198912432E-4</v>
      </c>
      <c r="U48" s="36">
        <v>2051.8059839719999</v>
      </c>
      <c r="V48" s="26">
        <v>2.0319733052971014E-4</v>
      </c>
      <c r="W48" s="25">
        <v>2051.6268837929997</v>
      </c>
      <c r="X48" s="26">
        <v>2.1639319280798654E-4</v>
      </c>
      <c r="Y48" s="41">
        <v>2050.87518202</v>
      </c>
      <c r="Z48" s="26">
        <v>0</v>
      </c>
      <c r="AA48" s="28">
        <f t="shared" si="6"/>
        <v>4.5385597337187607E-4</v>
      </c>
      <c r="AB48" s="40">
        <f t="shared" si="7"/>
        <v>3.6652731457762822E-4</v>
      </c>
      <c r="AC48" s="6">
        <v>2053.4064040200001</v>
      </c>
      <c r="AD48" s="5">
        <v>6.4681061147334239E-4</v>
      </c>
      <c r="AE48" s="6">
        <v>2052.2374272389998</v>
      </c>
      <c r="AF48" s="5">
        <v>3.8189911273742432E-4</v>
      </c>
      <c r="AG48" s="6">
        <v>2051.4577390899999</v>
      </c>
      <c r="AH48" s="5">
        <v>2.9225337886679522E-4</v>
      </c>
      <c r="AI48" s="5">
        <f t="shared" si="8"/>
        <v>1.2342155301264875E-3</v>
      </c>
      <c r="AJ48" s="5">
        <f t="shared" si="9"/>
        <v>6.642262927273922E-4</v>
      </c>
      <c r="AK48" s="33">
        <v>2052.1458309379996</v>
      </c>
      <c r="AL48" s="26">
        <v>2.2007336616605125E-4</v>
      </c>
      <c r="AM48" s="27">
        <v>2051.7558962749999</v>
      </c>
      <c r="AN48" s="26">
        <v>1.6524930417372409E-4</v>
      </c>
      <c r="AO48" s="27">
        <v>2051.4592206000002</v>
      </c>
      <c r="AP48" s="26">
        <v>0</v>
      </c>
      <c r="AQ48" s="26">
        <f t="shared" si="10"/>
        <v>6.1956423732624803E-4</v>
      </c>
      <c r="AR48" s="40">
        <f t="shared" si="11"/>
        <v>4.2943337689252956E-4</v>
      </c>
      <c r="AS48" s="6">
        <v>2055.0961250009996</v>
      </c>
      <c r="AT48" s="5">
        <v>7.4704707380133064E-4</v>
      </c>
      <c r="AU48" s="6">
        <v>2053.7312673010001</v>
      </c>
      <c r="AV48" s="5">
        <v>5.8758151118298797E-4</v>
      </c>
      <c r="AW48" s="6">
        <v>2051.88053309</v>
      </c>
      <c r="AX48" s="5">
        <v>0</v>
      </c>
      <c r="AY48" s="5">
        <f t="shared" si="12"/>
        <v>2.0581179283871162E-3</v>
      </c>
      <c r="AZ48" s="5">
        <f t="shared" si="13"/>
        <v>1.3926177985083507E-3</v>
      </c>
      <c r="BA48" s="33">
        <v>2053.2993393090005</v>
      </c>
      <c r="BB48" s="26">
        <v>6.9172361969458459E-4</v>
      </c>
      <c r="BC48" s="27">
        <v>2052.284810309</v>
      </c>
      <c r="BD48" s="26">
        <v>4.447695005490811E-4</v>
      </c>
      <c r="BE48" s="27">
        <v>2051.2600483199999</v>
      </c>
      <c r="BF48" s="26">
        <v>0</v>
      </c>
      <c r="BG48" s="26">
        <f t="shared" si="14"/>
        <v>1.1820111288356624E-3</v>
      </c>
      <c r="BH48" s="40">
        <f t="shared" si="15"/>
        <v>6.8733012196851699E-4</v>
      </c>
      <c r="BI48" s="6">
        <v>2059.32130809</v>
      </c>
      <c r="BJ48" s="5">
        <v>1.4018274932366013E-3</v>
      </c>
      <c r="BK48" s="6">
        <v>2057.0866938579998</v>
      </c>
      <c r="BL48" s="5">
        <v>8.5195099358947467E-4</v>
      </c>
      <c r="BM48" s="6">
        <v>2054.3701532300001</v>
      </c>
      <c r="BN48" s="5">
        <v>0</v>
      </c>
      <c r="BO48" s="5">
        <f t="shared" si="0"/>
        <v>4.1183033195033442E-3</v>
      </c>
      <c r="BP48" s="5">
        <f t="shared" si="1"/>
        <v>3.0287127624616097E-3</v>
      </c>
      <c r="BQ48" s="33">
        <v>2051.9699587090004</v>
      </c>
      <c r="BR48" s="5">
        <v>3.6721733104686053E-4</v>
      </c>
      <c r="BS48" s="6">
        <v>2051.4643899920002</v>
      </c>
      <c r="BT48" s="5">
        <v>1.3661130412762922E-4</v>
      </c>
      <c r="BU48" s="9">
        <v>2050.87518202</v>
      </c>
      <c r="BV48" s="5">
        <v>0</v>
      </c>
      <c r="BW48" s="5">
        <f t="shared" si="2"/>
        <v>5.3380951634611896E-4</v>
      </c>
      <c r="BX48" s="5">
        <f t="shared" si="3"/>
        <v>2.87295871131382E-4</v>
      </c>
      <c r="BY48" s="33">
        <v>2060.9608762779999</v>
      </c>
      <c r="BZ48" s="26">
        <v>1.4938910404088928E-3</v>
      </c>
      <c r="CA48" s="27">
        <v>2058.6353260209999</v>
      </c>
      <c r="CB48" s="26">
        <v>1.6096332181115762E-3</v>
      </c>
      <c r="CC48" s="25">
        <v>2054.1523370099999</v>
      </c>
      <c r="CD48" s="26">
        <v>3.6924520679942558E-3</v>
      </c>
      <c r="CE48" s="26">
        <f t="shared" si="4"/>
        <v>4.9177513806891058E-3</v>
      </c>
      <c r="CF48" s="40">
        <f t="shared" si="5"/>
        <v>3.7838207166544999E-3</v>
      </c>
    </row>
    <row r="49" spans="1:84" x14ac:dyDescent="0.25">
      <c r="A49" s="3" t="s">
        <v>48</v>
      </c>
      <c r="B49" s="33">
        <v>1927.71629441</v>
      </c>
      <c r="C49" s="34" t="s">
        <v>73</v>
      </c>
      <c r="D49" s="35">
        <v>202.8</v>
      </c>
      <c r="E49" s="6">
        <v>1929.3866718889999</v>
      </c>
      <c r="F49" s="5">
        <v>5.5182762649461038E-4</v>
      </c>
      <c r="G49" s="6">
        <v>1929.1191974809997</v>
      </c>
      <c r="H49" s="5">
        <v>4.798887280887162E-4</v>
      </c>
      <c r="I49" s="9">
        <v>1927.71629441</v>
      </c>
      <c r="J49" s="5">
        <v>0</v>
      </c>
      <c r="K49" s="5">
        <f>(E49-B49)/B49</f>
        <v>8.6650586699070866E-4</v>
      </c>
      <c r="L49" s="5">
        <f>(G49-B49)/B49</f>
        <v>7.2775391019299469E-4</v>
      </c>
      <c r="M49" s="33">
        <v>1930.0621295550002</v>
      </c>
      <c r="N49" s="26">
        <v>3.1443471718429128E-4</v>
      </c>
      <c r="O49" s="27">
        <v>1930.0309114750003</v>
      </c>
      <c r="P49" s="26">
        <v>3.2326475029808411E-4</v>
      </c>
      <c r="Q49" s="27">
        <v>1928.7193394999999</v>
      </c>
      <c r="R49" s="26">
        <v>0</v>
      </c>
      <c r="S49" s="26">
        <f>(M49-B49)/B49</f>
        <v>1.216898540414168E-3</v>
      </c>
      <c r="T49" s="40">
        <f>(O49-B49)/B49</f>
        <v>1.200704207207335E-3</v>
      </c>
      <c r="U49" s="36">
        <v>1930.2491344760001</v>
      </c>
      <c r="V49" s="26">
        <v>2.9369071944622752E-4</v>
      </c>
      <c r="W49" s="25">
        <v>1929.4439325150001</v>
      </c>
      <c r="X49" s="26">
        <v>2.1555601820201839E-4</v>
      </c>
      <c r="Y49" s="25">
        <v>1928.93898666</v>
      </c>
      <c r="Z49" s="26">
        <v>0</v>
      </c>
      <c r="AA49" s="28">
        <f t="shared" si="6"/>
        <v>1.3139070688694197E-3</v>
      </c>
      <c r="AB49" s="40">
        <f t="shared" si="7"/>
        <v>8.9620973273396543E-4</v>
      </c>
      <c r="AC49" s="6">
        <v>1930.3413149590003</v>
      </c>
      <c r="AD49" s="5">
        <v>6.9899292267506131E-4</v>
      </c>
      <c r="AE49" s="6">
        <v>1929.6353124570001</v>
      </c>
      <c r="AF49" s="5">
        <v>4.2649511710158027E-4</v>
      </c>
      <c r="AG49" s="6">
        <v>1928.3296112</v>
      </c>
      <c r="AH49" s="5">
        <v>7.4945527546100513E-4</v>
      </c>
      <c r="AI49" s="5">
        <f t="shared" si="8"/>
        <v>1.3617255592082345E-3</v>
      </c>
      <c r="AJ49" s="5">
        <f t="shared" si="9"/>
        <v>9.954877969153373E-4</v>
      </c>
      <c r="AK49" s="33">
        <v>1930.3690845320002</v>
      </c>
      <c r="AL49" s="26">
        <v>9.1105520990667432E-4</v>
      </c>
      <c r="AM49" s="27">
        <v>1929.6816558489998</v>
      </c>
      <c r="AN49" s="26">
        <v>6.7710982337110801E-4</v>
      </c>
      <c r="AO49" s="27">
        <v>1928.0364413499999</v>
      </c>
      <c r="AP49" s="26">
        <v>1.1509207835090902E-3</v>
      </c>
      <c r="AQ49" s="26">
        <f t="shared" si="10"/>
        <v>1.3761309844673418E-3</v>
      </c>
      <c r="AR49" s="40">
        <f t="shared" si="11"/>
        <v>1.0195283635350653E-3</v>
      </c>
      <c r="AS49" s="6">
        <v>1931.931502422</v>
      </c>
      <c r="AT49" s="5">
        <v>6.5934897604244655E-4</v>
      </c>
      <c r="AU49" s="6">
        <v>1931.1669803090001</v>
      </c>
      <c r="AV49" s="5">
        <v>4.0546749596355295E-4</v>
      </c>
      <c r="AW49" s="6">
        <v>1929.5882495799999</v>
      </c>
      <c r="AX49" s="5">
        <v>4.5174132922555049E-4</v>
      </c>
      <c r="AY49" s="5">
        <f t="shared" si="12"/>
        <v>2.1866329730278393E-3</v>
      </c>
      <c r="AZ49" s="5">
        <f t="shared" si="13"/>
        <v>1.7900382483700414E-3</v>
      </c>
      <c r="BA49" s="33">
        <v>1932.1370242459998</v>
      </c>
      <c r="BB49" s="26">
        <v>4.7583012675720174E-4</v>
      </c>
      <c r="BC49" s="27">
        <v>1931.1520385520002</v>
      </c>
      <c r="BD49" s="26">
        <v>4.4936871719733918E-4</v>
      </c>
      <c r="BE49" s="27">
        <v>1929.82118765</v>
      </c>
      <c r="BF49" s="26">
        <v>5.6247799452632157E-4</v>
      </c>
      <c r="BG49" s="26">
        <f t="shared" si="14"/>
        <v>2.2932471177522272E-3</v>
      </c>
      <c r="BH49" s="40">
        <f t="shared" si="15"/>
        <v>1.782287233844103E-3</v>
      </c>
      <c r="BI49" s="6">
        <v>1932.1861900299996</v>
      </c>
      <c r="BJ49" s="5">
        <v>2.4808468185747834E-16</v>
      </c>
      <c r="BK49" s="6">
        <v>1932.1861900299996</v>
      </c>
      <c r="BL49" s="5">
        <v>2.4808468185747834E-16</v>
      </c>
      <c r="BM49" s="6">
        <v>1932.18619003</v>
      </c>
      <c r="BN49" s="5">
        <v>0</v>
      </c>
      <c r="BO49" s="5">
        <f t="shared" si="0"/>
        <v>2.3187517960819009E-3</v>
      </c>
      <c r="BP49" s="5">
        <f t="shared" si="1"/>
        <v>2.3187517960819009E-3</v>
      </c>
      <c r="BQ49" s="33">
        <v>1931.049936894</v>
      </c>
      <c r="BR49" s="5">
        <v>1.4202346108556501E-4</v>
      </c>
      <c r="BS49" s="6">
        <v>1930.5315035250001</v>
      </c>
      <c r="BT49" s="5">
        <v>1.7363727879698813E-4</v>
      </c>
      <c r="BU49" s="6">
        <v>1929.5882495799999</v>
      </c>
      <c r="BV49" s="5">
        <v>3.7402805783492542E-4</v>
      </c>
      <c r="BW49" s="5">
        <f t="shared" si="2"/>
        <v>1.7293221485271712E-3</v>
      </c>
      <c r="BX49" s="5">
        <f t="shared" si="3"/>
        <v>1.4603855988371171E-3</v>
      </c>
      <c r="BY49" s="33">
        <v>1936.7974787790001</v>
      </c>
      <c r="BZ49" s="26">
        <v>1.2925883970946342E-3</v>
      </c>
      <c r="CA49" s="27">
        <v>1935.1376740599997</v>
      </c>
      <c r="CB49" s="26">
        <v>9.5444265923513827E-4</v>
      </c>
      <c r="CC49" s="25">
        <v>1931.7688193700001</v>
      </c>
      <c r="CD49" s="26">
        <v>2.1607600406491861E-3</v>
      </c>
      <c r="CE49" s="26">
        <f t="shared" si="4"/>
        <v>4.7108510704265668E-3</v>
      </c>
      <c r="CF49" s="40">
        <f t="shared" si="5"/>
        <v>3.8498298071765833E-3</v>
      </c>
    </row>
    <row r="50" spans="1:84" x14ac:dyDescent="0.25">
      <c r="A50" s="3" t="s">
        <v>49</v>
      </c>
      <c r="B50" s="33">
        <v>1874.57645998</v>
      </c>
      <c r="C50" s="34" t="s">
        <v>73</v>
      </c>
      <c r="D50" s="35">
        <v>104.13</v>
      </c>
      <c r="E50" s="6">
        <v>1875.6916767640002</v>
      </c>
      <c r="F50" s="5">
        <v>7.8220955604411827E-4</v>
      </c>
      <c r="G50" s="6">
        <v>1875.3397464860002</v>
      </c>
      <c r="H50" s="5">
        <v>6.2063423759297492E-4</v>
      </c>
      <c r="I50" s="9">
        <v>1874.57645998</v>
      </c>
      <c r="J50" s="5">
        <v>9.8392220562102154E-5</v>
      </c>
      <c r="K50" s="5">
        <f>(E50-B50)/B50</f>
        <v>5.9491666934309302E-4</v>
      </c>
      <c r="L50" s="5">
        <f>(G50-B50)/B50</f>
        <v>4.0717811318742196E-4</v>
      </c>
      <c r="M50" s="33">
        <v>1875.3156115639999</v>
      </c>
      <c r="N50" s="26">
        <v>4.8434899247347949E-4</v>
      </c>
      <c r="O50" s="27">
        <v>1875.3156115639999</v>
      </c>
      <c r="P50" s="26">
        <v>4.8434899247347949E-4</v>
      </c>
      <c r="Q50" s="42">
        <v>1874.57645998</v>
      </c>
      <c r="R50" s="26">
        <v>0</v>
      </c>
      <c r="S50" s="26">
        <f>(M50-B50)/B50</f>
        <v>3.9430324650926307E-4</v>
      </c>
      <c r="T50" s="40">
        <f>(O50-B50)/B50</f>
        <v>3.9430324650926307E-4</v>
      </c>
      <c r="U50" s="36">
        <v>1876.6326880249999</v>
      </c>
      <c r="V50" s="26">
        <v>7.3197356483553676E-4</v>
      </c>
      <c r="W50" s="25">
        <v>1875.6886636489999</v>
      </c>
      <c r="X50" s="26">
        <v>5.2109074602680651E-4</v>
      </c>
      <c r="Y50" s="41">
        <v>1874.57645998</v>
      </c>
      <c r="Z50" s="26">
        <v>1.3095113516119455E-3</v>
      </c>
      <c r="AA50" s="28">
        <f t="shared" si="6"/>
        <v>1.0969027345098723E-3</v>
      </c>
      <c r="AB50" s="40">
        <f t="shared" si="7"/>
        <v>5.9330931159337641E-4</v>
      </c>
      <c r="AC50" s="6">
        <v>1877.9563414939998</v>
      </c>
      <c r="AD50" s="5">
        <v>9.9243300090892596E-4</v>
      </c>
      <c r="AE50" s="6">
        <v>1876.4713754460001</v>
      </c>
      <c r="AF50" s="5">
        <v>6.1937686329362055E-4</v>
      </c>
      <c r="AG50" s="9">
        <v>1874.57645998</v>
      </c>
      <c r="AH50" s="5">
        <v>0</v>
      </c>
      <c r="AI50" s="5">
        <f t="shared" si="8"/>
        <v>1.8030107526453855E-3</v>
      </c>
      <c r="AJ50" s="5">
        <f t="shared" si="9"/>
        <v>1.0108499207444298E-3</v>
      </c>
      <c r="AK50" s="33">
        <v>1878.5430024299999</v>
      </c>
      <c r="AL50" s="26">
        <v>1.2037147679494114E-3</v>
      </c>
      <c r="AM50" s="27">
        <v>1877.2416711660001</v>
      </c>
      <c r="AN50" s="26">
        <v>8.7251983632309204E-4</v>
      </c>
      <c r="AO50" s="42">
        <v>1874.57645998</v>
      </c>
      <c r="AP50" s="26">
        <v>1.5775373143003986E-3</v>
      </c>
      <c r="AQ50" s="26">
        <f t="shared" si="10"/>
        <v>2.115967278305749E-3</v>
      </c>
      <c r="AR50" s="40">
        <f t="shared" si="11"/>
        <v>1.4217671260144352E-3</v>
      </c>
      <c r="AS50" s="6">
        <v>1878.3638402139998</v>
      </c>
      <c r="AT50" s="5">
        <v>6.582653444368239E-4</v>
      </c>
      <c r="AU50" s="6">
        <v>1877.4666483279998</v>
      </c>
      <c r="AV50" s="5">
        <v>5.1715490441785401E-4</v>
      </c>
      <c r="AW50" s="6">
        <v>1875.33484808</v>
      </c>
      <c r="AX50" s="5">
        <v>1.4282105253725194E-3</v>
      </c>
      <c r="AY50" s="5">
        <f t="shared" si="12"/>
        <v>2.0203925072441119E-3</v>
      </c>
      <c r="AZ50" s="5">
        <f t="shared" si="13"/>
        <v>1.5417820556813385E-3</v>
      </c>
      <c r="BA50" s="33">
        <v>1879.0142086410001</v>
      </c>
      <c r="BB50" s="26">
        <v>8.6946418764843078E-4</v>
      </c>
      <c r="BC50" s="27">
        <v>1875.7849254309997</v>
      </c>
      <c r="BD50" s="26">
        <v>3.3189542388820933E-4</v>
      </c>
      <c r="BE50" s="27">
        <v>1875.33484808</v>
      </c>
      <c r="BF50" s="26">
        <v>3.659939834112531E-4</v>
      </c>
      <c r="BG50" s="26">
        <f t="shared" si="14"/>
        <v>2.3673340382432098E-3</v>
      </c>
      <c r="BH50" s="40">
        <f t="shared" si="15"/>
        <v>6.4466052828413521E-4</v>
      </c>
      <c r="BI50" s="6">
        <v>1878.9605330769998</v>
      </c>
      <c r="BJ50" s="5">
        <v>6.8302552919952608E-4</v>
      </c>
      <c r="BK50" s="6">
        <v>1878.1383726979998</v>
      </c>
      <c r="BL50" s="5">
        <v>7.1743145951479105E-4</v>
      </c>
      <c r="BM50" s="6">
        <v>1876.1836356199999</v>
      </c>
      <c r="BN50" s="5">
        <v>2.2288754700976617E-3</v>
      </c>
      <c r="BO50" s="5">
        <f t="shared" si="0"/>
        <v>2.3387006028266254E-3</v>
      </c>
      <c r="BP50" s="5">
        <f t="shared" si="1"/>
        <v>1.9001159963556811E-3</v>
      </c>
      <c r="BQ50" s="33">
        <v>1877.458967631</v>
      </c>
      <c r="BR50" s="5">
        <v>1.3727182967434224E-3</v>
      </c>
      <c r="BS50" s="6">
        <v>1876.53631129</v>
      </c>
      <c r="BT50" s="5">
        <v>1.0277929019526502E-3</v>
      </c>
      <c r="BU50" s="6">
        <v>1874.65262469</v>
      </c>
      <c r="BV50" s="5">
        <v>5.991676388683076E-4</v>
      </c>
      <c r="BW50" s="5">
        <f t="shared" si="2"/>
        <v>1.5376847584177616E-3</v>
      </c>
      <c r="BX50" s="5">
        <f t="shared" si="3"/>
        <v>1.0454901957004656E-3</v>
      </c>
      <c r="BY50" s="33">
        <v>1884.759331452</v>
      </c>
      <c r="BZ50" s="26">
        <v>2.1141246780319576E-3</v>
      </c>
      <c r="CA50" s="27">
        <v>1880.8658711970002</v>
      </c>
      <c r="CB50" s="26">
        <v>5.5829562871691706E-4</v>
      </c>
      <c r="CC50" s="25">
        <v>1879.4924593600001</v>
      </c>
      <c r="CD50" s="26">
        <v>2.5760599928547668E-4</v>
      </c>
      <c r="CE50" s="26">
        <f t="shared" si="4"/>
        <v>5.4320918294837811E-3</v>
      </c>
      <c r="CF50" s="40">
        <f t="shared" si="5"/>
        <v>3.355110528309569E-3</v>
      </c>
    </row>
    <row r="51" spans="1:84" x14ac:dyDescent="0.25">
      <c r="A51" s="3" t="s">
        <v>50</v>
      </c>
      <c r="B51" s="33">
        <v>1840.85144178</v>
      </c>
      <c r="C51" s="34" t="s">
        <v>73</v>
      </c>
      <c r="D51" s="35">
        <v>787.34</v>
      </c>
      <c r="E51" s="6">
        <v>1841.9368654860002</v>
      </c>
      <c r="F51" s="5">
        <v>7.3944004539683674E-4</v>
      </c>
      <c r="G51" s="6">
        <v>1841.3176594929998</v>
      </c>
      <c r="H51" s="5">
        <v>4.5962969964512366E-4</v>
      </c>
      <c r="I51" s="6">
        <v>1840.87254439</v>
      </c>
      <c r="J51" s="5">
        <v>2.4762682939709742E-4</v>
      </c>
      <c r="K51" s="5">
        <f>(E51-B51)/B51</f>
        <v>5.8963134197874889E-4</v>
      </c>
      <c r="L51" s="5">
        <f>(G51-B51)/B51</f>
        <v>2.5326199736632295E-4</v>
      </c>
      <c r="M51" s="33">
        <v>1840.9244419219999</v>
      </c>
      <c r="N51" s="26">
        <v>7.7621557314565043E-5</v>
      </c>
      <c r="O51" s="27">
        <v>1840.921638069</v>
      </c>
      <c r="P51" s="26">
        <v>7.8052466815360975E-5</v>
      </c>
      <c r="Q51" s="42">
        <v>1840.85144178</v>
      </c>
      <c r="R51" s="26">
        <v>0</v>
      </c>
      <c r="S51" s="26">
        <f>(M51-B51)/B51</f>
        <v>3.9655639962651339E-5</v>
      </c>
      <c r="T51" s="40">
        <f>(O51-B51)/B51</f>
        <v>3.8132511623071173E-5</v>
      </c>
      <c r="U51" s="36">
        <v>1842.7697960390001</v>
      </c>
      <c r="V51" s="26">
        <v>1.015326615571459E-3</v>
      </c>
      <c r="W51" s="25">
        <v>1842.0211387589995</v>
      </c>
      <c r="X51" s="26">
        <v>8.7158005289615246E-4</v>
      </c>
      <c r="Y51" s="25">
        <v>1840.90058292</v>
      </c>
      <c r="Z51" s="26">
        <v>8.0894296650521624E-4</v>
      </c>
      <c r="AA51" s="28">
        <f t="shared" si="6"/>
        <v>1.0421016142102071E-3</v>
      </c>
      <c r="AB51" s="40">
        <f t="shared" si="7"/>
        <v>6.3541084981227523E-4</v>
      </c>
      <c r="AC51" s="6">
        <v>1843.900403895</v>
      </c>
      <c r="AD51" s="5">
        <v>7.551491556377144E-4</v>
      </c>
      <c r="AE51" s="6">
        <v>1842.2539209359998</v>
      </c>
      <c r="AF51" s="5">
        <v>6.5434517386497154E-4</v>
      </c>
      <c r="AG51" s="6">
        <v>1840.90058292</v>
      </c>
      <c r="AH51" s="5">
        <v>1.3368847256862548E-3</v>
      </c>
      <c r="AI51" s="5">
        <f t="shared" si="8"/>
        <v>1.6562782013804546E-3</v>
      </c>
      <c r="AJ51" s="5">
        <f t="shared" si="9"/>
        <v>7.6186438740742744E-4</v>
      </c>
      <c r="AK51" s="33">
        <v>1841.8717704590003</v>
      </c>
      <c r="AL51" s="26">
        <v>4.9291331665956574E-4</v>
      </c>
      <c r="AM51" s="27">
        <v>1841.423122895</v>
      </c>
      <c r="AN51" s="26">
        <v>3.9698092529662519E-4</v>
      </c>
      <c r="AO51" s="27">
        <v>1840.87254439</v>
      </c>
      <c r="AP51" s="26">
        <v>2.4208481855180833E-4</v>
      </c>
      <c r="AQ51" s="26">
        <f t="shared" si="10"/>
        <v>5.5426997303692537E-4</v>
      </c>
      <c r="AR51" s="40">
        <f t="shared" si="11"/>
        <v>3.1055255303342848E-4</v>
      </c>
      <c r="AS51" s="6">
        <v>1844.399890464</v>
      </c>
      <c r="AT51" s="5">
        <v>4.6769846147007597E-4</v>
      </c>
      <c r="AU51" s="6">
        <v>1842.3653893200001</v>
      </c>
      <c r="AV51" s="5">
        <v>4.8784041866355908E-4</v>
      </c>
      <c r="AW51" s="6">
        <v>1840.90058292</v>
      </c>
      <c r="AX51" s="5">
        <v>1.1624244534208072E-3</v>
      </c>
      <c r="AY51" s="5">
        <f t="shared" si="12"/>
        <v>1.9276127358592824E-3</v>
      </c>
      <c r="AZ51" s="5">
        <f t="shared" si="13"/>
        <v>8.2241701075900793E-4</v>
      </c>
      <c r="BA51" s="33">
        <v>1845.7679357020002</v>
      </c>
      <c r="BB51" s="26">
        <v>5.6742535065738972E-4</v>
      </c>
      <c r="BC51" s="27">
        <v>1843.1031177350001</v>
      </c>
      <c r="BD51" s="26">
        <v>4.0726108425943316E-4</v>
      </c>
      <c r="BE51" s="27">
        <v>1842.05631593</v>
      </c>
      <c r="BF51" s="26">
        <v>2.3718358518211502E-3</v>
      </c>
      <c r="BG51" s="26">
        <f t="shared" si="14"/>
        <v>2.670771693149897E-3</v>
      </c>
      <c r="BH51" s="40">
        <f t="shared" si="15"/>
        <v>1.2231709218332499E-3</v>
      </c>
      <c r="BI51" s="6">
        <v>1843.6459406129998</v>
      </c>
      <c r="BJ51" s="5">
        <v>8.8567397260674342E-4</v>
      </c>
      <c r="BK51" s="6">
        <v>1843.1328460990001</v>
      </c>
      <c r="BL51" s="5">
        <v>6.8654886722577355E-4</v>
      </c>
      <c r="BM51" s="9">
        <v>1840.85144178</v>
      </c>
      <c r="BN51" s="5">
        <v>0</v>
      </c>
      <c r="BO51" s="5">
        <f t="shared" si="0"/>
        <v>1.5180469045876313E-3</v>
      </c>
      <c r="BP51" s="5">
        <f t="shared" si="1"/>
        <v>1.2393201684944839E-3</v>
      </c>
      <c r="BQ51" s="33">
        <v>1843.2015189250001</v>
      </c>
      <c r="BR51" s="5">
        <v>7.1391945746308774E-4</v>
      </c>
      <c r="BS51" s="6">
        <v>1842.544944017</v>
      </c>
      <c r="BT51" s="5">
        <v>6.0999563860644442E-4</v>
      </c>
      <c r="BU51" s="6">
        <v>1841.1200861</v>
      </c>
      <c r="BV51" s="5">
        <v>5.5136295205239722E-4</v>
      </c>
      <c r="BW51" s="5">
        <f t="shared" si="2"/>
        <v>1.2766250940530657E-3</v>
      </c>
      <c r="BX51" s="5">
        <f t="shared" si="3"/>
        <v>9.1995595003720328E-4</v>
      </c>
      <c r="BY51" s="33">
        <v>1848.6836152260003</v>
      </c>
      <c r="BZ51" s="26">
        <v>1.252407612571012E-3</v>
      </c>
      <c r="CA51" s="27">
        <v>1845.685638806</v>
      </c>
      <c r="CB51" s="26">
        <v>6.4783841883279774E-4</v>
      </c>
      <c r="CC51" s="25">
        <v>1843.9332050600001</v>
      </c>
      <c r="CD51" s="26">
        <v>2.1562614276062438E-3</v>
      </c>
      <c r="CE51" s="26">
        <f t="shared" si="4"/>
        <v>4.254647207396065E-3</v>
      </c>
      <c r="CF51" s="40">
        <f t="shared" si="5"/>
        <v>2.6260658064431786E-3</v>
      </c>
    </row>
    <row r="52" spans="1:84" x14ac:dyDescent="0.25">
      <c r="A52" s="3" t="s">
        <v>51</v>
      </c>
      <c r="B52" s="33">
        <v>1841.4822219299999</v>
      </c>
      <c r="C52" s="34" t="s">
        <v>73</v>
      </c>
      <c r="D52" s="35">
        <v>3965.8</v>
      </c>
      <c r="E52" s="6">
        <v>1845.5325450339999</v>
      </c>
      <c r="F52" s="5">
        <v>8.5159275910883566E-4</v>
      </c>
      <c r="G52" s="6">
        <v>1843.506040884</v>
      </c>
      <c r="H52" s="5">
        <v>6.0573921763279579E-4</v>
      </c>
      <c r="I52" s="6">
        <v>1842.2994629100001</v>
      </c>
      <c r="J52" s="5">
        <v>8.3440212971369577E-4</v>
      </c>
      <c r="K52" s="5">
        <f>(E52-B52)/B52</f>
        <v>2.1994907448821062E-3</v>
      </c>
      <c r="L52" s="5">
        <f>(G52-B52)/B52</f>
        <v>1.099016286933758E-3</v>
      </c>
      <c r="M52" s="33">
        <v>1842.6823973460002</v>
      </c>
      <c r="N52" s="26">
        <v>2.3774554912969279E-4</v>
      </c>
      <c r="O52" s="27">
        <v>1842.6137752760001</v>
      </c>
      <c r="P52" s="26">
        <v>2.7179702426047958E-4</v>
      </c>
      <c r="Q52" s="27">
        <v>1841.9187616700001</v>
      </c>
      <c r="R52" s="26">
        <v>0</v>
      </c>
      <c r="S52" s="26">
        <f>(M52-B52)/B52</f>
        <v>6.5174423174308674E-4</v>
      </c>
      <c r="T52" s="40">
        <f>(O52-B52)/B52</f>
        <v>6.1447964716933323E-4</v>
      </c>
      <c r="U52" s="36">
        <v>1845.1682070219999</v>
      </c>
      <c r="V52" s="26">
        <v>7.919087502862895E-4</v>
      </c>
      <c r="W52" s="25">
        <v>1843.581213356</v>
      </c>
      <c r="X52" s="26">
        <v>4.3995458490219937E-4</v>
      </c>
      <c r="Y52" s="25">
        <v>1842.60498237</v>
      </c>
      <c r="Z52" s="26">
        <v>0</v>
      </c>
      <c r="AA52" s="28">
        <f t="shared" si="6"/>
        <v>2.0016403352169452E-3</v>
      </c>
      <c r="AB52" s="40">
        <f t="shared" si="7"/>
        <v>1.1398380071246216E-3</v>
      </c>
      <c r="AC52" s="6">
        <v>1846.8691063340004</v>
      </c>
      <c r="AD52" s="5">
        <v>5.1102648756077033E-4</v>
      </c>
      <c r="AE52" s="6">
        <v>1844.8781073370003</v>
      </c>
      <c r="AF52" s="5">
        <v>6.449110435259711E-4</v>
      </c>
      <c r="AG52" s="6">
        <v>1842.70009989</v>
      </c>
      <c r="AH52" s="5">
        <v>5.4630150535191246E-4</v>
      </c>
      <c r="AI52" s="5">
        <f t="shared" si="8"/>
        <v>2.9252980777379899E-3</v>
      </c>
      <c r="AJ52" s="5">
        <f t="shared" si="9"/>
        <v>1.8441043668840076E-3</v>
      </c>
      <c r="AK52" s="33">
        <v>1844.2849532079999</v>
      </c>
      <c r="AL52" s="26">
        <v>7.1996200199492049E-4</v>
      </c>
      <c r="AM52" s="27">
        <v>1843.7694127499999</v>
      </c>
      <c r="AN52" s="26">
        <v>5.4480571544878115E-4</v>
      </c>
      <c r="AO52" s="27">
        <v>1842.8235047600001</v>
      </c>
      <c r="AP52" s="26">
        <v>8.3905196835497764E-4</v>
      </c>
      <c r="AQ52" s="26">
        <f t="shared" si="10"/>
        <v>1.5219974673785096E-3</v>
      </c>
      <c r="AR52" s="40">
        <f t="shared" si="11"/>
        <v>1.2420379587497971E-3</v>
      </c>
      <c r="AS52" s="6">
        <v>1849.1184214690002</v>
      </c>
      <c r="AT52" s="5">
        <v>1.117195235959448E-3</v>
      </c>
      <c r="AU52" s="6">
        <v>1847.6640659640002</v>
      </c>
      <c r="AV52" s="5">
        <v>6.8275868947502167E-4</v>
      </c>
      <c r="AW52" s="6">
        <v>1845.91881906</v>
      </c>
      <c r="AX52" s="5">
        <v>5.5084882145306079E-4</v>
      </c>
      <c r="AY52" s="5">
        <f t="shared" si="12"/>
        <v>4.1467679937724202E-3</v>
      </c>
      <c r="AZ52" s="5">
        <f t="shared" si="13"/>
        <v>3.3569936002538652E-3</v>
      </c>
      <c r="BA52" s="33">
        <v>1849.2129855109997</v>
      </c>
      <c r="BB52" s="26">
        <v>8.8886165807991577E-4</v>
      </c>
      <c r="BC52" s="27">
        <v>1848.0500106089999</v>
      </c>
      <c r="BD52" s="26">
        <v>4.1750908578990159E-4</v>
      </c>
      <c r="BE52" s="27">
        <v>1845.85437428</v>
      </c>
      <c r="BF52" s="26">
        <v>3.3777530774687708E-3</v>
      </c>
      <c r="BG52" s="26">
        <f t="shared" si="14"/>
        <v>4.1981201278703745E-3</v>
      </c>
      <c r="BH52" s="40">
        <f t="shared" si="15"/>
        <v>3.5665772934350883E-3</v>
      </c>
      <c r="BI52" s="6">
        <v>1846.2219067499998</v>
      </c>
      <c r="BJ52" s="5">
        <v>7.2562230288944832E-4</v>
      </c>
      <c r="BK52" s="6">
        <v>1845.4806639840001</v>
      </c>
      <c r="BL52" s="5">
        <v>5.6319648175372499E-4</v>
      </c>
      <c r="BM52" s="6">
        <v>1844.4868393500001</v>
      </c>
      <c r="BN52" s="5">
        <v>0</v>
      </c>
      <c r="BO52" s="5">
        <f t="shared" si="0"/>
        <v>2.5738422904959409E-3</v>
      </c>
      <c r="BP52" s="5">
        <f t="shared" si="1"/>
        <v>2.1713172173932461E-3</v>
      </c>
      <c r="BQ52" s="33">
        <v>1847.499004127</v>
      </c>
      <c r="BR52" s="5">
        <v>1.1458592410542932E-3</v>
      </c>
      <c r="BS52" s="6">
        <v>1845.8906943410002</v>
      </c>
      <c r="BT52" s="5">
        <v>7.3865950674675438E-4</v>
      </c>
      <c r="BU52" s="6">
        <v>1843.7234128600001</v>
      </c>
      <c r="BV52" s="5">
        <v>1.5918668488628046E-3</v>
      </c>
      <c r="BW52" s="5">
        <f t="shared" si="2"/>
        <v>3.2673582863559283E-3</v>
      </c>
      <c r="BX52" s="5">
        <f t="shared" si="3"/>
        <v>2.3939804351626559E-3</v>
      </c>
      <c r="BY52" s="33">
        <v>1851.7279181910003</v>
      </c>
      <c r="BZ52" s="26">
        <v>1.4601768889373381E-3</v>
      </c>
      <c r="CA52" s="27">
        <v>1846.015879202</v>
      </c>
      <c r="CB52" s="26">
        <v>3.9716790683587595E-4</v>
      </c>
      <c r="CC52" s="25">
        <v>1844.58923938</v>
      </c>
      <c r="CD52" s="26">
        <v>2.6675091151595566E-3</v>
      </c>
      <c r="CE52" s="26">
        <f t="shared" si="4"/>
        <v>5.5638312110676703E-3</v>
      </c>
      <c r="CF52" s="40">
        <f t="shared" si="5"/>
        <v>2.46196092365662E-3</v>
      </c>
    </row>
    <row r="53" spans="1:84" x14ac:dyDescent="0.25">
      <c r="A53" s="3" t="s">
        <v>52</v>
      </c>
      <c r="B53" s="33">
        <v>76744.956705499993</v>
      </c>
      <c r="C53" s="34" t="s">
        <v>73</v>
      </c>
      <c r="D53" s="35">
        <v>1090.05</v>
      </c>
      <c r="E53" s="6">
        <v>76948.488676779991</v>
      </c>
      <c r="F53" s="5">
        <v>4.2003588449975992E-3</v>
      </c>
      <c r="G53" s="6">
        <v>76824.851471510017</v>
      </c>
      <c r="H53" s="5">
        <v>2.044860963548248E-3</v>
      </c>
      <c r="I53" s="9">
        <v>76744.956705499993</v>
      </c>
      <c r="J53" s="5">
        <v>3.2787402828327673E-4</v>
      </c>
      <c r="K53" s="5">
        <f>(E53-B53)/B53</f>
        <v>2.6520566303923796E-3</v>
      </c>
      <c r="L53" s="5">
        <f>(G53-B53)/B53</f>
        <v>1.0410425575795284E-3</v>
      </c>
      <c r="M53" s="33">
        <v>76749.990891699999</v>
      </c>
      <c r="N53" s="26">
        <v>1.3828009942786751E-4</v>
      </c>
      <c r="O53" s="27">
        <v>76749.990891699999</v>
      </c>
      <c r="P53" s="26">
        <v>1.3828009942786751E-4</v>
      </c>
      <c r="Q53" s="42">
        <v>76744.956705499993</v>
      </c>
      <c r="R53" s="26">
        <v>0</v>
      </c>
      <c r="S53" s="26">
        <f>(M53-B53)/B53</f>
        <v>6.5596312984109794E-5</v>
      </c>
      <c r="T53" s="40">
        <f>(O53-B53)/B53</f>
        <v>6.5596312984109794E-5</v>
      </c>
      <c r="U53" s="36">
        <v>77419.570861110013</v>
      </c>
      <c r="V53" s="26">
        <v>5.1071833920665003E-3</v>
      </c>
      <c r="W53" s="25">
        <v>76963.474314570005</v>
      </c>
      <c r="X53" s="26">
        <v>3.5184435492206195E-3</v>
      </c>
      <c r="Y53" s="41">
        <v>76744.956705499993</v>
      </c>
      <c r="Z53" s="26">
        <v>9.8853365332049921E-3</v>
      </c>
      <c r="AA53" s="28">
        <f t="shared" si="6"/>
        <v>8.7903386042521865E-3</v>
      </c>
      <c r="AB53" s="40">
        <f t="shared" si="7"/>
        <v>2.8473220710586613E-3</v>
      </c>
      <c r="AC53" s="6">
        <v>77324.478790089997</v>
      </c>
      <c r="AD53" s="5">
        <v>5.7096731201696071E-3</v>
      </c>
      <c r="AE53" s="6">
        <v>76841.207375030004</v>
      </c>
      <c r="AF53" s="5">
        <v>2.1037296211569847E-3</v>
      </c>
      <c r="AG53" s="9">
        <v>76744.956705499993</v>
      </c>
      <c r="AH53" s="5">
        <v>3.0966419768388288E-3</v>
      </c>
      <c r="AI53" s="5">
        <f t="shared" si="8"/>
        <v>7.5512725456847122E-3</v>
      </c>
      <c r="AJ53" s="5">
        <f t="shared" si="9"/>
        <v>1.2541627966429342E-3</v>
      </c>
      <c r="AK53" s="33">
        <v>77359.831777700019</v>
      </c>
      <c r="AL53" s="26">
        <v>4.85071048436883E-3</v>
      </c>
      <c r="AM53" s="27">
        <v>76873.287541690006</v>
      </c>
      <c r="AN53" s="26">
        <v>2.3151485709053303E-3</v>
      </c>
      <c r="AO53" s="42">
        <v>76744.956705499993</v>
      </c>
      <c r="AP53" s="26">
        <v>3.2437506017539064E-3</v>
      </c>
      <c r="AQ53" s="26">
        <f t="shared" si="10"/>
        <v>8.0119280614039407E-3</v>
      </c>
      <c r="AR53" s="40">
        <f t="shared" si="11"/>
        <v>1.672172891861384E-3</v>
      </c>
      <c r="AS53" s="6">
        <v>77500.468292839985</v>
      </c>
      <c r="AT53" s="5">
        <v>4.3430516755344484E-3</v>
      </c>
      <c r="AU53" s="6">
        <v>76990.307063819986</v>
      </c>
      <c r="AV53" s="5">
        <v>2.4820416070266056E-3</v>
      </c>
      <c r="AW53" s="6">
        <v>76763.808895599999</v>
      </c>
      <c r="AX53" s="5">
        <v>5.9131407599946149E-3</v>
      </c>
      <c r="AY53" s="5">
        <f t="shared" si="12"/>
        <v>9.84444606880399E-3</v>
      </c>
      <c r="AZ53" s="5">
        <f t="shared" si="13"/>
        <v>3.1969574139118569E-3</v>
      </c>
      <c r="BA53" s="33">
        <v>77318.147227290014</v>
      </c>
      <c r="BB53" s="26">
        <v>3.4981053551470186E-3</v>
      </c>
      <c r="BC53" s="27">
        <v>76912.929390909994</v>
      </c>
      <c r="BD53" s="26">
        <v>2.489352190044849E-3</v>
      </c>
      <c r="BE53" s="42">
        <v>76744.956705499993</v>
      </c>
      <c r="BF53" s="26">
        <v>4.1347574663828015E-3</v>
      </c>
      <c r="BG53" s="26">
        <f t="shared" si="14"/>
        <v>7.4687711922175352E-3</v>
      </c>
      <c r="BH53" s="40">
        <f t="shared" si="15"/>
        <v>2.1887130128247626E-3</v>
      </c>
      <c r="BI53" s="6">
        <v>77364.664106360011</v>
      </c>
      <c r="BJ53" s="5">
        <v>4.3624493464199205E-3</v>
      </c>
      <c r="BK53" s="6">
        <v>76896.491755299998</v>
      </c>
      <c r="BL53" s="5">
        <v>2.985093423178359E-3</v>
      </c>
      <c r="BM53" s="9">
        <v>76744.956705499993</v>
      </c>
      <c r="BN53" s="5">
        <v>6.0366903315710891E-3</v>
      </c>
      <c r="BO53" s="5">
        <f t="shared" si="0"/>
        <v>8.0748941358853576E-3</v>
      </c>
      <c r="BP53" s="5">
        <f t="shared" si="1"/>
        <v>1.9745277905557075E-3</v>
      </c>
      <c r="BQ53" s="33">
        <v>77655.037371200015</v>
      </c>
      <c r="BR53" s="5">
        <v>4.2181542054996295E-3</v>
      </c>
      <c r="BS53" s="6">
        <v>77061.073999939981</v>
      </c>
      <c r="BT53" s="5">
        <v>3.9816163207515897E-3</v>
      </c>
      <c r="BU53" s="9">
        <v>76744.956705499993</v>
      </c>
      <c r="BV53" s="5">
        <v>9.5355680327061324E-3</v>
      </c>
      <c r="BW53" s="5">
        <f t="shared" si="2"/>
        <v>1.1858507773903005E-2</v>
      </c>
      <c r="BX53" s="5">
        <f t="shared" si="3"/>
        <v>4.1190627763730689E-3</v>
      </c>
      <c r="BY53" s="33">
        <v>77401.567402810004</v>
      </c>
      <c r="BZ53" s="26">
        <v>3.0272724098243512E-3</v>
      </c>
      <c r="CA53" s="27">
        <v>76763.567350770012</v>
      </c>
      <c r="CB53" s="26">
        <v>3.5394528854628673E-4</v>
      </c>
      <c r="CC53" s="41">
        <v>76744.956705499993</v>
      </c>
      <c r="CD53" s="26">
        <v>4.2144796949198093E-3</v>
      </c>
      <c r="CE53" s="26">
        <f t="shared" si="4"/>
        <v>8.5557504427252341E-3</v>
      </c>
      <c r="CF53" s="40">
        <f t="shared" si="5"/>
        <v>2.4249991229306374E-4</v>
      </c>
    </row>
    <row r="54" spans="1:84" x14ac:dyDescent="0.25">
      <c r="A54" s="3" t="s">
        <v>53</v>
      </c>
      <c r="B54" s="33">
        <v>77792.102480799993</v>
      </c>
      <c r="C54" s="34" t="s">
        <v>73</v>
      </c>
      <c r="D54" s="35">
        <v>2035.78</v>
      </c>
      <c r="E54" s="6">
        <v>78263.645209409995</v>
      </c>
      <c r="F54" s="5">
        <v>2.2849600448358793E-3</v>
      </c>
      <c r="G54" s="6">
        <v>77896.952384290009</v>
      </c>
      <c r="H54" s="5">
        <v>1.6507705794072845E-3</v>
      </c>
      <c r="I54" s="9">
        <v>77792.102480000001</v>
      </c>
      <c r="J54" s="5">
        <v>7.7260421420418139E-3</v>
      </c>
      <c r="K54" s="5">
        <f>(E54-B54)/B54</f>
        <v>6.0615758357525354E-3</v>
      </c>
      <c r="L54" s="5">
        <f>(G54-B54)/B54</f>
        <v>1.3478219529533117E-3</v>
      </c>
      <c r="M54" s="33">
        <v>77802.796151440009</v>
      </c>
      <c r="N54" s="26">
        <v>2.6161212025179749E-4</v>
      </c>
      <c r="O54" s="27">
        <v>77798.016577820003</v>
      </c>
      <c r="P54" s="26">
        <v>2.0269246405759151E-4</v>
      </c>
      <c r="Q54" s="42">
        <v>77792.102480000001</v>
      </c>
      <c r="R54" s="26">
        <v>0</v>
      </c>
      <c r="S54" s="26">
        <f>(M54-B54)/B54</f>
        <v>1.374647335525473E-4</v>
      </c>
      <c r="T54" s="40">
        <f>(O54-B54)/B54</f>
        <v>7.6024388484284986E-5</v>
      </c>
      <c r="U54" s="36">
        <v>78128.536225790012</v>
      </c>
      <c r="V54" s="26">
        <v>2.1310180287809587E-3</v>
      </c>
      <c r="W54" s="25">
        <v>77841.506531650011</v>
      </c>
      <c r="X54" s="26">
        <v>8.064002514841912E-4</v>
      </c>
      <c r="Y54" s="25">
        <v>77794.938790500004</v>
      </c>
      <c r="Z54" s="26">
        <v>3.4799195361318678E-3</v>
      </c>
      <c r="AA54" s="28">
        <f t="shared" si="6"/>
        <v>4.3247802059734183E-3</v>
      </c>
      <c r="AB54" s="40">
        <f t="shared" si="7"/>
        <v>6.350779741711171E-4</v>
      </c>
      <c r="AC54" s="6">
        <v>78274.703793830005</v>
      </c>
      <c r="AD54" s="5">
        <v>2.7136923548243754E-3</v>
      </c>
      <c r="AE54" s="6">
        <v>77902.293908919994</v>
      </c>
      <c r="AF54" s="5">
        <v>1.6585660282642971E-3</v>
      </c>
      <c r="AG54" s="9">
        <v>77792.102480000001</v>
      </c>
      <c r="AH54" s="5">
        <v>3.9162977045318452E-3</v>
      </c>
      <c r="AI54" s="5">
        <f t="shared" si="8"/>
        <v>6.2037314539624923E-3</v>
      </c>
      <c r="AJ54" s="5">
        <f t="shared" si="9"/>
        <v>1.4164860520024789E-3</v>
      </c>
      <c r="AK54" s="33">
        <v>78259.427592799984</v>
      </c>
      <c r="AL54" s="26">
        <v>2.508962865398852E-3</v>
      </c>
      <c r="AM54" s="27">
        <v>77933.119131090018</v>
      </c>
      <c r="AN54" s="26">
        <v>1.512635479051458E-3</v>
      </c>
      <c r="AO54" s="27">
        <v>77794.938790500004</v>
      </c>
      <c r="AP54" s="26">
        <v>1.9469485097589141E-3</v>
      </c>
      <c r="AQ54" s="26">
        <f t="shared" si="10"/>
        <v>6.0073593217940431E-3</v>
      </c>
      <c r="AR54" s="40">
        <f t="shared" si="11"/>
        <v>1.8127373575592622E-3</v>
      </c>
      <c r="AS54" s="6">
        <v>78731.996281080006</v>
      </c>
      <c r="AT54" s="5">
        <v>3.8034254205445515E-3</v>
      </c>
      <c r="AU54" s="6">
        <v>77936.894652800009</v>
      </c>
      <c r="AV54" s="5">
        <v>2.4677159686409232E-3</v>
      </c>
      <c r="AW54" s="9">
        <v>77792.102480000001</v>
      </c>
      <c r="AX54" s="5">
        <v>2.8280468971623937E-3</v>
      </c>
      <c r="AY54" s="5">
        <f t="shared" si="12"/>
        <v>1.2082123638604447E-2</v>
      </c>
      <c r="AZ54" s="5">
        <f t="shared" si="13"/>
        <v>1.8612708409025487E-3</v>
      </c>
      <c r="BA54" s="33">
        <v>78647.822279</v>
      </c>
      <c r="BB54" s="26">
        <v>2.3779429900728888E-3</v>
      </c>
      <c r="BC54" s="27">
        <v>77859.028431409999</v>
      </c>
      <c r="BD54" s="26">
        <v>5.3194823734948032E-4</v>
      </c>
      <c r="BE54" s="42">
        <v>77792.102480000001</v>
      </c>
      <c r="BF54" s="26">
        <v>7.1582400084277461E-3</v>
      </c>
      <c r="BG54" s="26">
        <f t="shared" si="14"/>
        <v>1.1000085753064827E-2</v>
      </c>
      <c r="BH54" s="40">
        <f t="shared" si="15"/>
        <v>8.6031805897679935E-4</v>
      </c>
      <c r="BI54" s="6">
        <v>78328.637397579994</v>
      </c>
      <c r="BJ54" s="5">
        <v>1.9743168823073299E-3</v>
      </c>
      <c r="BK54" s="6">
        <v>77863.552774490003</v>
      </c>
      <c r="BL54" s="5">
        <v>7.2015966254502324E-4</v>
      </c>
      <c r="BM54" s="6">
        <v>77794.938790500004</v>
      </c>
      <c r="BN54" s="5">
        <v>2.7231130894624961E-3</v>
      </c>
      <c r="BO54" s="5">
        <f t="shared" si="0"/>
        <v>6.897035813017453E-3</v>
      </c>
      <c r="BP54" s="5">
        <f t="shared" si="1"/>
        <v>9.1847747279545026E-4</v>
      </c>
      <c r="BQ54" s="33">
        <v>78399.11115492</v>
      </c>
      <c r="BR54" s="5">
        <v>3.6793710469045738E-3</v>
      </c>
      <c r="BS54" s="6">
        <v>77985.816190360012</v>
      </c>
      <c r="BT54" s="5">
        <v>2.6728720056348569E-3</v>
      </c>
      <c r="BU54" s="9">
        <v>77792.102480000001</v>
      </c>
      <c r="BV54" s="5">
        <v>7.8244092230875008E-3</v>
      </c>
      <c r="BW54" s="5">
        <f t="shared" si="2"/>
        <v>7.8029601304299943E-3</v>
      </c>
      <c r="BX54" s="5">
        <f t="shared" si="3"/>
        <v>2.490146215135785E-3</v>
      </c>
      <c r="BY54" s="33">
        <v>78540.554955759988</v>
      </c>
      <c r="BZ54" s="26">
        <v>1.9673686393990647E-3</v>
      </c>
      <c r="CA54" s="27">
        <v>77857.739175940005</v>
      </c>
      <c r="CB54" s="26">
        <v>2.0076390356608756E-3</v>
      </c>
      <c r="CC54" s="41">
        <v>77792.102480000001</v>
      </c>
      <c r="CD54" s="26">
        <v>1.102963059409486E-2</v>
      </c>
      <c r="CE54" s="26">
        <f t="shared" si="4"/>
        <v>9.6211884123420105E-3</v>
      </c>
      <c r="CF54" s="40">
        <f t="shared" si="5"/>
        <v>8.4374496956438755E-4</v>
      </c>
    </row>
    <row r="55" spans="1:84" x14ac:dyDescent="0.25">
      <c r="A55" s="3" t="s">
        <v>54</v>
      </c>
      <c r="B55" s="33">
        <v>79150.718701100006</v>
      </c>
      <c r="C55" s="34">
        <v>2.3999999999999998E-3</v>
      </c>
      <c r="D55" s="35">
        <v>7206.91</v>
      </c>
      <c r="E55" s="6">
        <v>80050.575920155563</v>
      </c>
      <c r="F55" s="5">
        <v>6.1123360019894281E-3</v>
      </c>
      <c r="G55" s="6">
        <v>79307.369479250003</v>
      </c>
      <c r="H55" s="5">
        <v>1.8407532966092011E-3</v>
      </c>
      <c r="I55" s="6">
        <v>79158.071091000005</v>
      </c>
      <c r="J55" s="5">
        <v>2.0515394706386112E-2</v>
      </c>
      <c r="K55" s="5">
        <f>(E55-B55)/B55</f>
        <v>1.1368907747429602E-2</v>
      </c>
      <c r="L55" s="5">
        <f>(G55-B55)/B55</f>
        <v>1.9791453662166142E-3</v>
      </c>
      <c r="M55" s="33">
        <v>79151.581903349987</v>
      </c>
      <c r="N55" s="26">
        <v>3.4486805263266741E-5</v>
      </c>
      <c r="O55" s="27">
        <v>79151.581903349987</v>
      </c>
      <c r="P55" s="26">
        <v>3.4486805263266741E-5</v>
      </c>
      <c r="Q55" s="42">
        <v>79150.718701100006</v>
      </c>
      <c r="R55" s="26">
        <v>0</v>
      </c>
      <c r="S55" s="26">
        <f>(M55-B55)/B55</f>
        <v>1.0905804320492357E-5</v>
      </c>
      <c r="T55" s="40">
        <f>(O55-B55)/B55</f>
        <v>1.0905804320492357E-5</v>
      </c>
      <c r="U55" s="36">
        <v>80025.769413009999</v>
      </c>
      <c r="V55" s="26">
        <v>3.4282840403428981E-3</v>
      </c>
      <c r="W55" s="25">
        <v>79379.797784729992</v>
      </c>
      <c r="X55" s="26">
        <v>1.8236808651424627E-3</v>
      </c>
      <c r="Y55" s="41">
        <v>79150.718701100006</v>
      </c>
      <c r="Z55" s="26">
        <v>1.6741912042186509E-2</v>
      </c>
      <c r="AA55" s="28">
        <f t="shared" si="6"/>
        <v>1.105549925850303E-2</v>
      </c>
      <c r="AB55" s="40">
        <f t="shared" si="7"/>
        <v>2.894213563556714E-3</v>
      </c>
      <c r="AC55" s="6">
        <v>80463.725986239995</v>
      </c>
      <c r="AD55" s="5">
        <v>6.096329130786394E-3</v>
      </c>
      <c r="AE55" s="6">
        <v>79455.416122960014</v>
      </c>
      <c r="AF55" s="5">
        <v>2.4765721472980637E-3</v>
      </c>
      <c r="AG55" s="9">
        <v>79150.718701100006</v>
      </c>
      <c r="AH55" s="5">
        <v>1.4661946589819182E-2</v>
      </c>
      <c r="AI55" s="5">
        <f t="shared" si="8"/>
        <v>1.6588696940306385E-2</v>
      </c>
      <c r="AJ55" s="5">
        <f t="shared" si="9"/>
        <v>3.8495850304360339E-3</v>
      </c>
      <c r="AK55" s="33">
        <v>80185.265142169999</v>
      </c>
      <c r="AL55" s="26">
        <v>3.1204071737296031E-3</v>
      </c>
      <c r="AM55" s="27">
        <v>79618.945721019991</v>
      </c>
      <c r="AN55" s="26">
        <v>1.5030965596961358E-3</v>
      </c>
      <c r="AO55" s="27">
        <v>79398.663497000001</v>
      </c>
      <c r="AP55" s="26">
        <v>6.789617768992633E-3</v>
      </c>
      <c r="AQ55" s="26">
        <f t="shared" si="10"/>
        <v>1.3070588088742339E-2</v>
      </c>
      <c r="AR55" s="40">
        <f t="shared" si="11"/>
        <v>5.9156382608245035E-3</v>
      </c>
      <c r="AS55" s="6">
        <v>81068.512173709998</v>
      </c>
      <c r="AT55" s="5">
        <v>7.5554877296713239E-3</v>
      </c>
      <c r="AU55" s="6">
        <v>79462.692240340009</v>
      </c>
      <c r="AV55" s="5">
        <v>1.5511772972781716E-3</v>
      </c>
      <c r="AW55" s="6">
        <v>79311.668462000001</v>
      </c>
      <c r="AX55" s="5">
        <v>3.3461802577785443E-2</v>
      </c>
      <c r="AY55" s="5">
        <f t="shared" si="12"/>
        <v>2.4229640666337239E-2</v>
      </c>
      <c r="AZ55" s="5">
        <f t="shared" si="13"/>
        <v>3.9415124001352594E-3</v>
      </c>
      <c r="BA55" s="33">
        <v>80877.98677481999</v>
      </c>
      <c r="BB55" s="26">
        <v>4.5284350303291879E-3</v>
      </c>
      <c r="BC55" s="27">
        <v>79745.931240359991</v>
      </c>
      <c r="BD55" s="26">
        <v>1.9275254443219191E-3</v>
      </c>
      <c r="BE55" s="27">
        <v>79554.836181299994</v>
      </c>
      <c r="BF55" s="26">
        <v>1.5883227602738616E-2</v>
      </c>
      <c r="BG55" s="26">
        <f t="shared" si="14"/>
        <v>2.1822519138995255E-2</v>
      </c>
      <c r="BH55" s="40">
        <f t="shared" si="15"/>
        <v>7.5199890667791572E-3</v>
      </c>
      <c r="BI55" s="6">
        <v>80428.168124740012</v>
      </c>
      <c r="BJ55" s="5">
        <v>5.3879872006154681E-3</v>
      </c>
      <c r="BK55" s="6">
        <v>79262.21823679001</v>
      </c>
      <c r="BL55" s="5">
        <v>2.0825474128999405E-3</v>
      </c>
      <c r="BM55" s="9">
        <v>79150.718701100006</v>
      </c>
      <c r="BN55" s="5">
        <v>1.2574811827557342E-2</v>
      </c>
      <c r="BO55" s="5">
        <f t="shared" si="0"/>
        <v>1.6139454506586211E-2</v>
      </c>
      <c r="BP55" s="5">
        <f t="shared" si="1"/>
        <v>1.4086989672331802E-3</v>
      </c>
      <c r="BQ55" s="33">
        <v>80233.458334170005</v>
      </c>
      <c r="BR55" s="5">
        <v>3.5170318365402298E-3</v>
      </c>
      <c r="BS55" s="6">
        <v>79222.191809209995</v>
      </c>
      <c r="BT55" s="5">
        <v>1.4661231048817103E-3</v>
      </c>
      <c r="BU55" s="9">
        <v>79150.718701100006</v>
      </c>
      <c r="BV55" s="5">
        <v>2.0581046237013432E-2</v>
      </c>
      <c r="BW55" s="5">
        <f t="shared" si="2"/>
        <v>1.367946685561747E-2</v>
      </c>
      <c r="BX55" s="5">
        <f t="shared" si="3"/>
        <v>9.0300011525979568E-4</v>
      </c>
      <c r="BY55" s="33">
        <v>80935.549139999988</v>
      </c>
      <c r="BZ55" s="26">
        <v>4.8916310249837161E-3</v>
      </c>
      <c r="CA55" s="27">
        <v>79254.479377169991</v>
      </c>
      <c r="CB55" s="26">
        <v>1.3809418836600884E-3</v>
      </c>
      <c r="CC55" s="41">
        <v>79150.718701100006</v>
      </c>
      <c r="CD55" s="26">
        <v>2.2766468908244478E-2</v>
      </c>
      <c r="CE55" s="26">
        <f t="shared" si="4"/>
        <v>2.254976920222428E-2</v>
      </c>
      <c r="CF55" s="40">
        <f t="shared" si="5"/>
        <v>1.3109252546628293E-3</v>
      </c>
    </row>
    <row r="56" spans="1:84" x14ac:dyDescent="0.25">
      <c r="A56" s="3" t="s">
        <v>55</v>
      </c>
      <c r="B56" s="33">
        <v>78572.686641799999</v>
      </c>
      <c r="C56" s="34">
        <v>3.2000000000000002E-3</v>
      </c>
      <c r="D56" s="35">
        <v>7205.88</v>
      </c>
      <c r="E56" s="6">
        <v>79180.79455050001</v>
      </c>
      <c r="F56" s="5">
        <v>4.8128503602403718E-3</v>
      </c>
      <c r="G56" s="6">
        <v>78683.002370820002</v>
      </c>
      <c r="H56" s="5">
        <v>1.5178994701614454E-3</v>
      </c>
      <c r="I56" s="9">
        <v>78572.686641799999</v>
      </c>
      <c r="J56" s="5">
        <v>1.4090680177008102E-2</v>
      </c>
      <c r="K56" s="5">
        <f>(E56-B56)/B56</f>
        <v>7.7394312793741546E-3</v>
      </c>
      <c r="L56" s="5">
        <f>(G56-B56)/B56</f>
        <v>1.4039958888374872E-3</v>
      </c>
      <c r="M56" s="33">
        <v>78595.472710119997</v>
      </c>
      <c r="N56" s="26">
        <v>4.8038391210539943E-4</v>
      </c>
      <c r="O56" s="27">
        <v>78595.472710119997</v>
      </c>
      <c r="P56" s="26">
        <v>4.8038391210539943E-4</v>
      </c>
      <c r="Q56" s="42">
        <v>78572.686641799999</v>
      </c>
      <c r="R56" s="26">
        <v>0</v>
      </c>
      <c r="S56" s="26">
        <f>(M56-B56)/B56</f>
        <v>2.8999986246971315E-4</v>
      </c>
      <c r="T56" s="40">
        <f>(O56-B56)/B56</f>
        <v>2.8999986246971315E-4</v>
      </c>
      <c r="U56" s="36">
        <v>79528.272122380004</v>
      </c>
      <c r="V56" s="26">
        <v>8.6560572950367988E-3</v>
      </c>
      <c r="W56" s="25">
        <v>78790.609814110008</v>
      </c>
      <c r="X56" s="26">
        <v>1.8047363978446025E-3</v>
      </c>
      <c r="Y56" s="41">
        <v>78572.686641799999</v>
      </c>
      <c r="Z56" s="26">
        <v>1.0767561082161703E-2</v>
      </c>
      <c r="AA56" s="28">
        <f t="shared" si="6"/>
        <v>1.2161802293160244E-2</v>
      </c>
      <c r="AB56" s="40">
        <f t="shared" si="7"/>
        <v>2.7735232384694351E-3</v>
      </c>
      <c r="AC56" s="6">
        <v>79904.616177880001</v>
      </c>
      <c r="AD56" s="5">
        <v>1.2917242763984378E-2</v>
      </c>
      <c r="AE56" s="6">
        <v>78821.073632979998</v>
      </c>
      <c r="AF56" s="5">
        <v>1.230017669098741E-3</v>
      </c>
      <c r="AG56" s="6">
        <v>78701.4555234</v>
      </c>
      <c r="AH56" s="5">
        <v>7.2146696319675433E-3</v>
      </c>
      <c r="AI56" s="5">
        <f t="shared" si="8"/>
        <v>1.6951559034146954E-2</v>
      </c>
      <c r="AJ56" s="5">
        <f t="shared" si="9"/>
        <v>3.1612383615231957E-3</v>
      </c>
      <c r="AK56" s="33">
        <v>79535.202003460014</v>
      </c>
      <c r="AL56" s="26">
        <v>7.7300011202393708E-3</v>
      </c>
      <c r="AM56" s="27">
        <v>78784.626337389986</v>
      </c>
      <c r="AN56" s="26">
        <v>2.4546632916218345E-3</v>
      </c>
      <c r="AO56" s="42">
        <v>78572.686641799999</v>
      </c>
      <c r="AP56" s="26">
        <v>2.1070157875372145E-2</v>
      </c>
      <c r="AQ56" s="26">
        <f t="shared" si="10"/>
        <v>1.224999936743877E-2</v>
      </c>
      <c r="AR56" s="40">
        <f t="shared" si="11"/>
        <v>2.6973711177293051E-3</v>
      </c>
      <c r="AS56" s="6">
        <v>80029.396869350006</v>
      </c>
      <c r="AT56" s="5">
        <v>4.6750957752378633E-3</v>
      </c>
      <c r="AU56" s="6">
        <v>78967.891460519983</v>
      </c>
      <c r="AV56" s="5">
        <v>6.5050831080776023E-4</v>
      </c>
      <c r="AW56" s="6">
        <v>78919.335446199999</v>
      </c>
      <c r="AX56" s="5">
        <v>1.3677686974774303E-2</v>
      </c>
      <c r="AY56" s="5">
        <f t="shared" si="12"/>
        <v>1.8539651497356972E-2</v>
      </c>
      <c r="AZ56" s="5">
        <f t="shared" si="13"/>
        <v>5.0297989748226057E-3</v>
      </c>
      <c r="BA56" s="33">
        <v>80772.37935789999</v>
      </c>
      <c r="BB56" s="26">
        <v>6.0308353879114478E-3</v>
      </c>
      <c r="BC56" s="27">
        <v>79107.602298340018</v>
      </c>
      <c r="BD56" s="26">
        <v>2.1737880403295069E-3</v>
      </c>
      <c r="BE56" s="27">
        <v>78890.645708800002</v>
      </c>
      <c r="BF56" s="26">
        <v>2.4148816324425091E-2</v>
      </c>
      <c r="BG56" s="26">
        <f t="shared" si="14"/>
        <v>2.7995640853265332E-2</v>
      </c>
      <c r="BH56" s="40">
        <f t="shared" si="15"/>
        <v>6.8079084399724271E-3</v>
      </c>
      <c r="BI56" s="6">
        <v>79789.735103970001</v>
      </c>
      <c r="BJ56" s="5">
        <v>4.3781901291156718E-3</v>
      </c>
      <c r="BK56" s="6">
        <v>78800.370244149992</v>
      </c>
      <c r="BL56" s="5">
        <v>1.3051377090845051E-3</v>
      </c>
      <c r="BM56" s="6">
        <v>78626.896795299996</v>
      </c>
      <c r="BN56" s="5">
        <v>1.1490590093844519E-2</v>
      </c>
      <c r="BO56" s="5">
        <f t="shared" si="0"/>
        <v>1.5489459686141649E-2</v>
      </c>
      <c r="BP56" s="5">
        <f t="shared" si="1"/>
        <v>2.8977449045107105E-3</v>
      </c>
      <c r="BQ56" s="33">
        <v>79787.351443670006</v>
      </c>
      <c r="BR56" s="5">
        <v>7.4369883439380047E-4</v>
      </c>
      <c r="BS56" s="6">
        <v>78636.064584289998</v>
      </c>
      <c r="BT56" s="5">
        <v>2.8318735422070432E-4</v>
      </c>
      <c r="BU56" s="9">
        <v>78572.686641799999</v>
      </c>
      <c r="BV56" s="5">
        <v>1.7303755240964221E-2</v>
      </c>
      <c r="BW56" s="5">
        <f t="shared" si="2"/>
        <v>1.545912267716471E-2</v>
      </c>
      <c r="BX56" s="5">
        <f t="shared" si="3"/>
        <v>8.0661544359464485E-4</v>
      </c>
      <c r="BY56" s="33">
        <v>80650.436186740015</v>
      </c>
      <c r="BZ56" s="26">
        <v>3.2157875041964614E-3</v>
      </c>
      <c r="CA56" s="27">
        <v>78699.91035902001</v>
      </c>
      <c r="CB56" s="26">
        <v>1.3171960405037363E-3</v>
      </c>
      <c r="CC56" s="41">
        <v>78572.686641799999</v>
      </c>
      <c r="CD56" s="26">
        <v>2.2362477865034782E-2</v>
      </c>
      <c r="CE56" s="26">
        <f t="shared" si="4"/>
        <v>2.6443661706670861E-2</v>
      </c>
      <c r="CF56" s="40">
        <f t="shared" si="5"/>
        <v>1.6191850203621425E-3</v>
      </c>
    </row>
    <row r="57" spans="1:84" x14ac:dyDescent="0.25">
      <c r="A57" s="3" t="s">
        <v>56</v>
      </c>
      <c r="B57" s="33">
        <v>80533.5086496</v>
      </c>
      <c r="C57" s="34">
        <v>1.2999999999999999E-3</v>
      </c>
      <c r="D57" s="35">
        <v>7205.42</v>
      </c>
      <c r="E57" s="6">
        <v>81034.014346062482</v>
      </c>
      <c r="F57" s="5">
        <v>4.1967863687996966E-3</v>
      </c>
      <c r="G57" s="6">
        <v>80647.884724029995</v>
      </c>
      <c r="H57" s="5">
        <v>1.5813636301551472E-3</v>
      </c>
      <c r="I57" s="9">
        <v>80533.5086496</v>
      </c>
      <c r="J57" s="5">
        <v>4.6141869405880746E-3</v>
      </c>
      <c r="K57" s="5">
        <f>(E57-B57)/B57</f>
        <v>6.2148750856016229E-3</v>
      </c>
      <c r="L57" s="5">
        <f>(G57-B57)/B57</f>
        <v>1.4202296205377415E-3</v>
      </c>
      <c r="M57" s="33">
        <v>80535.11830147999</v>
      </c>
      <c r="N57" s="26">
        <v>6.3204305005380896E-5</v>
      </c>
      <c r="O57" s="27">
        <v>80535.11830147999</v>
      </c>
      <c r="P57" s="26">
        <v>6.3204305005380896E-5</v>
      </c>
      <c r="Q57" s="42">
        <v>80533.5086496</v>
      </c>
      <c r="R57" s="26">
        <v>0</v>
      </c>
      <c r="S57" s="26">
        <f>(M57-B57)/B57</f>
        <v>1.9987355660773599E-5</v>
      </c>
      <c r="T57" s="40">
        <f>(O57-B57)/B57</f>
        <v>1.9987355660773599E-5</v>
      </c>
      <c r="U57" s="36">
        <v>81253.594300830009</v>
      </c>
      <c r="V57" s="26">
        <v>6.6606948986401458E-3</v>
      </c>
      <c r="W57" s="25">
        <v>80616.826396259989</v>
      </c>
      <c r="X57" s="26">
        <v>1.2108406921026392E-3</v>
      </c>
      <c r="Y57" s="41">
        <v>80533.5086496</v>
      </c>
      <c r="Z57" s="26">
        <v>2.678926431631052E-3</v>
      </c>
      <c r="AA57" s="28">
        <f t="shared" si="6"/>
        <v>8.9414414360498053E-3</v>
      </c>
      <c r="AB57" s="40">
        <f t="shared" si="7"/>
        <v>1.0345724165887564E-3</v>
      </c>
      <c r="AC57" s="6">
        <v>81526.111746044437</v>
      </c>
      <c r="AD57" s="5">
        <v>5.2211595679412127E-3</v>
      </c>
      <c r="AE57" s="6">
        <v>80828.653727679994</v>
      </c>
      <c r="AF57" s="5">
        <v>1.0515467746558273E-3</v>
      </c>
      <c r="AG57" s="6">
        <v>80733.072467999998</v>
      </c>
      <c r="AH57" s="5">
        <v>1.066410106629124E-2</v>
      </c>
      <c r="AI57" s="5">
        <f t="shared" si="8"/>
        <v>1.2325342743518555E-2</v>
      </c>
      <c r="AJ57" s="5">
        <f t="shared" si="9"/>
        <v>3.6648729582137636E-3</v>
      </c>
      <c r="AK57" s="33">
        <v>81104.44075904999</v>
      </c>
      <c r="AL57" s="26">
        <v>1.0017868964773268E-4</v>
      </c>
      <c r="AM57" s="27">
        <v>80682.132514550001</v>
      </c>
      <c r="AN57" s="26">
        <v>4.5522104900305694E-4</v>
      </c>
      <c r="AO57" s="27">
        <v>80647.289079900002</v>
      </c>
      <c r="AP57" s="26">
        <v>4.8719311174281622E-3</v>
      </c>
      <c r="AQ57" s="26">
        <f t="shared" si="10"/>
        <v>7.089373343139767E-3</v>
      </c>
      <c r="AR57" s="40">
        <f t="shared" si="11"/>
        <v>1.8454909942724716E-3</v>
      </c>
      <c r="AS57" s="6">
        <v>82241.712655179988</v>
      </c>
      <c r="AT57" s="5">
        <v>8.1661983670848221E-3</v>
      </c>
      <c r="AU57" s="6">
        <v>80571.735012930003</v>
      </c>
      <c r="AV57" s="5">
        <v>4.7876320041240444E-4</v>
      </c>
      <c r="AW57" s="9">
        <v>80533.5086496</v>
      </c>
      <c r="AX57" s="5">
        <v>1.1740961496113311E-2</v>
      </c>
      <c r="AY57" s="5">
        <f t="shared" si="12"/>
        <v>2.121109627810153E-2</v>
      </c>
      <c r="AZ57" s="5">
        <f t="shared" si="13"/>
        <v>4.7466407425913771E-4</v>
      </c>
      <c r="BA57" s="33">
        <v>82018.636398679999</v>
      </c>
      <c r="BB57" s="26">
        <v>7.1105223736876375E-3</v>
      </c>
      <c r="BC57" s="27">
        <v>80804.654084430003</v>
      </c>
      <c r="BD57" s="26">
        <v>1.815469955053132E-3</v>
      </c>
      <c r="BE57" s="27">
        <v>80537.187010900001</v>
      </c>
      <c r="BF57" s="26">
        <v>8.8197664594645477E-3</v>
      </c>
      <c r="BG57" s="26">
        <f t="shared" si="14"/>
        <v>1.844111567945916E-2</v>
      </c>
      <c r="BH57" s="40">
        <f t="shared" si="15"/>
        <v>3.3668647917695044E-3</v>
      </c>
      <c r="BI57" s="6">
        <v>81406.872959250002</v>
      </c>
      <c r="BJ57" s="5">
        <v>2.4848096664699579E-3</v>
      </c>
      <c r="BK57" s="6">
        <v>80669.179494880009</v>
      </c>
      <c r="BL57" s="5">
        <v>7.8641698428838318E-4</v>
      </c>
      <c r="BM57" s="6">
        <v>80593.918778599997</v>
      </c>
      <c r="BN57" s="5">
        <v>9.6278365356198877E-3</v>
      </c>
      <c r="BO57" s="5">
        <f t="shared" si="0"/>
        <v>1.0844731892285929E-2</v>
      </c>
      <c r="BP57" s="5">
        <f t="shared" si="1"/>
        <v>1.6846508683771642E-3</v>
      </c>
      <c r="BQ57" s="33">
        <v>81370.407249488882</v>
      </c>
      <c r="BR57" s="5">
        <v>6.0068694743532448E-3</v>
      </c>
      <c r="BS57" s="6">
        <v>80687.222531399995</v>
      </c>
      <c r="BT57" s="5">
        <v>1.3185345985832883E-3</v>
      </c>
      <c r="BU57" s="6">
        <v>80537.187010900001</v>
      </c>
      <c r="BV57" s="5">
        <v>8.662044661760071E-3</v>
      </c>
      <c r="BW57" s="5">
        <f t="shared" si="2"/>
        <v>1.0391930190577122E-2</v>
      </c>
      <c r="BX57" s="5">
        <f t="shared" si="3"/>
        <v>1.9086947082959155E-3</v>
      </c>
      <c r="BY57" s="33">
        <v>81725.626300039978</v>
      </c>
      <c r="BZ57" s="26">
        <v>5.5635340258515052E-3</v>
      </c>
      <c r="CA57" s="27">
        <v>80639.424880410006</v>
      </c>
      <c r="CB57" s="26">
        <v>9.2734374799460523E-4</v>
      </c>
      <c r="CC57" s="41">
        <v>80533.5086496</v>
      </c>
      <c r="CD57" s="26">
        <v>1.5394991501493909E-2</v>
      </c>
      <c r="CE57" s="26">
        <f t="shared" si="4"/>
        <v>1.4802753169824774E-2</v>
      </c>
      <c r="CF57" s="40">
        <f t="shared" si="5"/>
        <v>1.3151821221504903E-3</v>
      </c>
    </row>
    <row r="58" spans="1:84" x14ac:dyDescent="0.25">
      <c r="A58" s="3" t="s">
        <v>57</v>
      </c>
      <c r="B58" s="33">
        <v>2016743.8791400001</v>
      </c>
      <c r="C58" s="34" t="s">
        <v>73</v>
      </c>
      <c r="D58" s="35">
        <v>6941.55</v>
      </c>
      <c r="E58" s="6">
        <v>2018067.861124</v>
      </c>
      <c r="F58" s="5">
        <v>2.0551659372215381E-4</v>
      </c>
      <c r="G58" s="6">
        <v>2017828.6342090003</v>
      </c>
      <c r="H58" s="5">
        <v>2.3496420078223307E-4</v>
      </c>
      <c r="I58" s="6">
        <v>2017200.6476700001</v>
      </c>
      <c r="J58" s="5">
        <v>0</v>
      </c>
      <c r="K58" s="5">
        <f>(E58-B58)/B58</f>
        <v>6.5649485673140607E-4</v>
      </c>
      <c r="L58" s="5">
        <f>(G58-B58)/B58</f>
        <v>5.3787448184186527E-4</v>
      </c>
      <c r="M58" s="33">
        <v>2018292.6706089999</v>
      </c>
      <c r="N58" s="26">
        <v>3.1329883366191559E-4</v>
      </c>
      <c r="O58" s="27">
        <v>2018086.1858429997</v>
      </c>
      <c r="P58" s="26">
        <v>3.0840386703561345E-4</v>
      </c>
      <c r="Q58" s="27">
        <v>2017306.31461</v>
      </c>
      <c r="R58" s="26">
        <v>0</v>
      </c>
      <c r="S58" s="26">
        <f>(M58-B58)/B58</f>
        <v>7.6796636648787805E-4</v>
      </c>
      <c r="T58" s="40">
        <f>(O58-B58)/B58</f>
        <v>6.6558114636352866E-4</v>
      </c>
      <c r="U58" s="36">
        <v>2018307.3289659999</v>
      </c>
      <c r="V58" s="26">
        <v>2.9124832488668865E-4</v>
      </c>
      <c r="W58" s="25">
        <v>2018291.6861719999</v>
      </c>
      <c r="X58" s="26">
        <v>2.9697358399038818E-4</v>
      </c>
      <c r="Y58" s="25">
        <v>2017826.80651</v>
      </c>
      <c r="Z58" s="26">
        <v>0</v>
      </c>
      <c r="AA58" s="28">
        <f t="shared" si="6"/>
        <v>7.7523469498094841E-4</v>
      </c>
      <c r="AB58" s="40">
        <f t="shared" si="7"/>
        <v>7.6747823459855449E-4</v>
      </c>
      <c r="AC58" s="6">
        <v>2018261.1854740002</v>
      </c>
      <c r="AD58" s="5">
        <v>2.9573841399152203E-4</v>
      </c>
      <c r="AE58" s="6">
        <v>2018179.9504719998</v>
      </c>
      <c r="AF58" s="5">
        <v>3.096408572292505E-4</v>
      </c>
      <c r="AG58" s="6">
        <v>2017443.79693</v>
      </c>
      <c r="AH58" s="5">
        <v>1.8868859448096705E-5</v>
      </c>
      <c r="AI58" s="5">
        <f t="shared" si="8"/>
        <v>7.5235450058591755E-4</v>
      </c>
      <c r="AJ58" s="5">
        <f t="shared" si="9"/>
        <v>7.1207422363027775E-4</v>
      </c>
      <c r="AK58" s="33">
        <v>2017881.550917</v>
      </c>
      <c r="AL58" s="26">
        <v>1.9880199263898414E-4</v>
      </c>
      <c r="AM58" s="27">
        <v>2017851.3672469999</v>
      </c>
      <c r="AN58" s="26">
        <v>1.9867008025392646E-4</v>
      </c>
      <c r="AO58" s="27">
        <v>2017184.55626</v>
      </c>
      <c r="AP58" s="26">
        <v>0</v>
      </c>
      <c r="AQ58" s="26">
        <f t="shared" si="10"/>
        <v>5.641131671539222E-4</v>
      </c>
      <c r="AR58" s="40">
        <f t="shared" si="11"/>
        <v>5.4914663108934054E-4</v>
      </c>
      <c r="AS58" s="6">
        <v>2017846.1377580003</v>
      </c>
      <c r="AT58" s="5">
        <v>2.3318085362242734E-4</v>
      </c>
      <c r="AU58" s="6">
        <v>2017789.0893640001</v>
      </c>
      <c r="AV58" s="5">
        <v>2.1286442448825585E-4</v>
      </c>
      <c r="AW58" s="6">
        <v>2017265.32042</v>
      </c>
      <c r="AX58" s="5">
        <v>0</v>
      </c>
      <c r="AY58" s="5">
        <f t="shared" si="12"/>
        <v>5.4655359532824381E-4</v>
      </c>
      <c r="AZ58" s="5">
        <f t="shared" si="13"/>
        <v>5.1826621853725294E-4</v>
      </c>
      <c r="BA58" s="33">
        <v>2018313.9489499996</v>
      </c>
      <c r="BB58" s="26">
        <v>2.4767139053348106E-5</v>
      </c>
      <c r="BC58" s="27">
        <v>2018112.2192250001</v>
      </c>
      <c r="BD58" s="26">
        <v>1.301363029492968E-4</v>
      </c>
      <c r="BE58" s="27">
        <v>2017863.0668500001</v>
      </c>
      <c r="BF58" s="26">
        <v>1.9990394962334849E-4</v>
      </c>
      <c r="BG58" s="26">
        <f t="shared" si="14"/>
        <v>7.7851720599696303E-4</v>
      </c>
      <c r="BH58" s="40">
        <f t="shared" si="15"/>
        <v>6.7848976717040229E-4</v>
      </c>
      <c r="BI58" s="6">
        <v>2020124.2047880001</v>
      </c>
      <c r="BJ58" s="5">
        <v>6.2653890534581052E-4</v>
      </c>
      <c r="BK58" s="6">
        <v>2020119.5962449997</v>
      </c>
      <c r="BL58" s="5">
        <v>6.2502099569119551E-4</v>
      </c>
      <c r="BM58" s="6">
        <v>2018167.09556</v>
      </c>
      <c r="BN58" s="5">
        <v>0</v>
      </c>
      <c r="BO58" s="5">
        <f t="shared" si="0"/>
        <v>1.6761303618987404E-3</v>
      </c>
      <c r="BP58" s="5">
        <f t="shared" si="1"/>
        <v>1.6738452214562257E-3</v>
      </c>
      <c r="BQ58" s="33">
        <v>2018372.5545989997</v>
      </c>
      <c r="BR58" s="5">
        <v>5.3432403388053225E-4</v>
      </c>
      <c r="BS58" s="6">
        <v>2018333.839596</v>
      </c>
      <c r="BT58" s="5">
        <v>5.3854728695828223E-4</v>
      </c>
      <c r="BU58" s="6">
        <v>2016955.4077699999</v>
      </c>
      <c r="BV58" s="5">
        <v>9.3769811302953309E-6</v>
      </c>
      <c r="BW58" s="5">
        <f t="shared" si="2"/>
        <v>8.0757674578593459E-4</v>
      </c>
      <c r="BX58" s="5">
        <f t="shared" si="3"/>
        <v>7.8837995862813734E-4</v>
      </c>
      <c r="BY58" s="33">
        <v>2020631.9413510002</v>
      </c>
      <c r="BZ58" s="26">
        <v>1.5580057829084463E-3</v>
      </c>
      <c r="CA58" s="27">
        <v>2020631.9413510002</v>
      </c>
      <c r="CB58" s="26">
        <v>1.5580057829084463E-3</v>
      </c>
      <c r="CC58" s="25">
        <v>2017838.3961700001</v>
      </c>
      <c r="CD58" s="26">
        <v>0</v>
      </c>
      <c r="CE58" s="26">
        <f t="shared" si="4"/>
        <v>1.9278909192267457E-3</v>
      </c>
      <c r="CF58" s="40">
        <f t="shared" si="5"/>
        <v>1.9278909192267457E-3</v>
      </c>
    </row>
    <row r="59" spans="1:84" x14ac:dyDescent="0.25">
      <c r="A59" s="3" t="s">
        <v>58</v>
      </c>
      <c r="B59" s="33">
        <v>1986365.28369</v>
      </c>
      <c r="C59" s="34" t="s">
        <v>73</v>
      </c>
      <c r="D59" s="35">
        <v>929.58</v>
      </c>
      <c r="E59" s="6">
        <v>1986615.5482799995</v>
      </c>
      <c r="F59" s="5">
        <v>4.1492613160228051E-5</v>
      </c>
      <c r="G59" s="6">
        <v>1986565.5287409998</v>
      </c>
      <c r="H59" s="5">
        <v>2.785479666049046E-5</v>
      </c>
      <c r="I59" s="6">
        <v>1986506.3759900001</v>
      </c>
      <c r="J59" s="5">
        <v>2.5271829410837881E-5</v>
      </c>
      <c r="K59" s="5">
        <f>(E59-B59)/B59</f>
        <v>1.2599122228649807E-4</v>
      </c>
      <c r="L59" s="5">
        <f>(G59-B59)/B59</f>
        <v>1.0080978188856257E-4</v>
      </c>
      <c r="M59" s="33">
        <v>1986579.6327769998</v>
      </c>
      <c r="N59" s="26">
        <v>3.6826806441997785E-5</v>
      </c>
      <c r="O59" s="27">
        <v>1986578.3568159998</v>
      </c>
      <c r="P59" s="26">
        <v>3.7401119457256935E-5</v>
      </c>
      <c r="Q59" s="27">
        <v>1986510.75187</v>
      </c>
      <c r="R59" s="26">
        <v>0</v>
      </c>
      <c r="S59" s="26">
        <f>(M59-B59)/B59</f>
        <v>1.0791020602298512E-4</v>
      </c>
      <c r="T59" s="40">
        <f>(O59-B59)/B59</f>
        <v>1.0726784632686905E-4</v>
      </c>
      <c r="U59" s="36">
        <v>1986762.9274480001</v>
      </c>
      <c r="V59" s="26">
        <v>7.6087116808560144E-5</v>
      </c>
      <c r="W59" s="25">
        <v>1986699.2693319998</v>
      </c>
      <c r="X59" s="26">
        <v>9.4387344502985264E-5</v>
      </c>
      <c r="Y59" s="25">
        <v>1986427.4132399999</v>
      </c>
      <c r="Z59" s="26">
        <v>0</v>
      </c>
      <c r="AA59" s="28">
        <f t="shared" si="6"/>
        <v>2.0018662290624556E-4</v>
      </c>
      <c r="AB59" s="40">
        <f t="shared" si="7"/>
        <v>1.6813908536471975E-4</v>
      </c>
      <c r="AC59" s="6">
        <v>1986815.5385200004</v>
      </c>
      <c r="AD59" s="5">
        <v>2.4705368255700128E-16</v>
      </c>
      <c r="AE59" s="6">
        <v>1986815.5385200004</v>
      </c>
      <c r="AF59" s="5">
        <v>2.4705368255700128E-16</v>
      </c>
      <c r="AG59" s="6">
        <v>1986815.5385199999</v>
      </c>
      <c r="AH59" s="5">
        <v>0</v>
      </c>
      <c r="AI59" s="5">
        <f t="shared" si="8"/>
        <v>2.266727241446921E-4</v>
      </c>
      <c r="AJ59" s="5">
        <f t="shared" si="9"/>
        <v>2.266727241446921E-4</v>
      </c>
      <c r="AK59" s="33">
        <v>1986798.3249069997</v>
      </c>
      <c r="AL59" s="26">
        <v>5.6792261908818534E-5</v>
      </c>
      <c r="AM59" s="27">
        <v>1986746.7867449999</v>
      </c>
      <c r="AN59" s="26">
        <v>6.140737779195228E-5</v>
      </c>
      <c r="AO59" s="27">
        <v>1986571.5593600001</v>
      </c>
      <c r="AP59" s="26">
        <v>1.6405935781801579E-4</v>
      </c>
      <c r="AQ59" s="26">
        <f t="shared" si="10"/>
        <v>2.1800683920296512E-4</v>
      </c>
      <c r="AR59" s="40">
        <f t="shared" si="11"/>
        <v>1.9206087527429727E-4</v>
      </c>
      <c r="AS59" s="6">
        <v>1986695.4202339998</v>
      </c>
      <c r="AT59" s="5">
        <v>6.8490859991371061E-5</v>
      </c>
      <c r="AU59" s="6">
        <v>1986533.397654</v>
      </c>
      <c r="AV59" s="5">
        <v>2.7276156486102394E-5</v>
      </c>
      <c r="AW59" s="6">
        <v>1986482.2837499999</v>
      </c>
      <c r="AX59" s="5">
        <v>5.4775446750756468E-5</v>
      </c>
      <c r="AY59" s="5">
        <f t="shared" si="12"/>
        <v>1.6620132596488439E-4</v>
      </c>
      <c r="AZ59" s="5">
        <f t="shared" si="13"/>
        <v>8.4633962031252879E-5</v>
      </c>
      <c r="BA59" s="33">
        <v>1986702.514213</v>
      </c>
      <c r="BB59" s="26">
        <v>4.3237613802757522E-5</v>
      </c>
      <c r="BC59" s="27">
        <v>1986551.1141559999</v>
      </c>
      <c r="BD59" s="26">
        <v>5.3295522871234141E-5</v>
      </c>
      <c r="BE59" s="27">
        <v>1986446.52415</v>
      </c>
      <c r="BF59" s="26">
        <v>1.0997522553460338E-4</v>
      </c>
      <c r="BG59" s="26">
        <f t="shared" si="14"/>
        <v>1.6977266254550346E-4</v>
      </c>
      <c r="BH59" s="40">
        <f t="shared" si="15"/>
        <v>9.3553017426224313E-5</v>
      </c>
      <c r="BI59" s="6">
        <v>1987273.767148</v>
      </c>
      <c r="BJ59" s="5">
        <v>2.6810623631682629E-4</v>
      </c>
      <c r="BK59" s="6">
        <v>1987241.885399</v>
      </c>
      <c r="BL59" s="5">
        <v>2.8676644942883138E-4</v>
      </c>
      <c r="BM59" s="6">
        <v>1986427.4132399999</v>
      </c>
      <c r="BN59" s="5">
        <v>0</v>
      </c>
      <c r="BO59" s="5">
        <f t="shared" si="0"/>
        <v>4.5735971397584292E-4</v>
      </c>
      <c r="BP59" s="5">
        <f t="shared" si="1"/>
        <v>4.4130941886561572E-4</v>
      </c>
      <c r="BQ59" s="33">
        <v>1986944.2807550002</v>
      </c>
      <c r="BR59" s="5">
        <v>3.8472487058614237E-4</v>
      </c>
      <c r="BS59" s="6">
        <v>1986892.1799100004</v>
      </c>
      <c r="BT59" s="5">
        <v>3.9662156173877257E-4</v>
      </c>
      <c r="BU59" s="6">
        <v>1986367.7562200001</v>
      </c>
      <c r="BV59" s="5">
        <v>9.0190677281277389E-6</v>
      </c>
      <c r="BW59" s="5">
        <f t="shared" si="2"/>
        <v>2.9148569487916838E-4</v>
      </c>
      <c r="BX59" s="5">
        <f t="shared" si="3"/>
        <v>2.6525645827924681E-4</v>
      </c>
      <c r="BY59" s="33">
        <v>1987186.8099420001</v>
      </c>
      <c r="BZ59" s="26">
        <v>1.3580681330629339E-4</v>
      </c>
      <c r="CA59" s="27">
        <v>1987186.8099420001</v>
      </c>
      <c r="CB59" s="26">
        <v>1.3580681330629339E-4</v>
      </c>
      <c r="CC59" s="25">
        <v>1986652.93481</v>
      </c>
      <c r="CD59" s="26">
        <v>0</v>
      </c>
      <c r="CE59" s="26">
        <f t="shared" si="4"/>
        <v>4.1358266716885376E-4</v>
      </c>
      <c r="CF59" s="40">
        <f t="shared" si="5"/>
        <v>4.1358266716885376E-4</v>
      </c>
    </row>
    <row r="60" spans="1:84" x14ac:dyDescent="0.25">
      <c r="A60" s="3" t="s">
        <v>59</v>
      </c>
      <c r="B60" s="33">
        <v>2026991.93976</v>
      </c>
      <c r="C60" s="34">
        <v>1E-4</v>
      </c>
      <c r="D60" s="35">
        <v>7205.2</v>
      </c>
      <c r="E60" s="6">
        <v>2027877.840207</v>
      </c>
      <c r="F60" s="5">
        <v>8.172617558437718E-5</v>
      </c>
      <c r="G60" s="6">
        <v>2027852.3214140001</v>
      </c>
      <c r="H60" s="5">
        <v>7.4357120646062225E-5</v>
      </c>
      <c r="I60" s="6">
        <v>2027643.6202199999</v>
      </c>
      <c r="J60" s="5">
        <v>0</v>
      </c>
      <c r="K60" s="5">
        <f>(E60-B60)/B60</f>
        <v>4.3705178576336289E-4</v>
      </c>
      <c r="L60" s="5">
        <f>(G60-B60)/B60</f>
        <v>4.2446229662956311E-4</v>
      </c>
      <c r="M60" s="33">
        <v>2027806.2148539997</v>
      </c>
      <c r="N60" s="26">
        <v>6.899399826419095E-5</v>
      </c>
      <c r="O60" s="27">
        <v>2027806.2148539997</v>
      </c>
      <c r="P60" s="26">
        <v>6.899399826419095E-5</v>
      </c>
      <c r="Q60" s="27">
        <v>2027612.0782699999</v>
      </c>
      <c r="R60" s="26">
        <v>0</v>
      </c>
      <c r="S60" s="26">
        <f>(M60-B60)/B60</f>
        <v>4.0171599996401721E-4</v>
      </c>
      <c r="T60" s="40">
        <f>(O60-B60)/B60</f>
        <v>4.0171599996401721E-4</v>
      </c>
      <c r="U60" s="36">
        <v>2028078.1765620001</v>
      </c>
      <c r="V60" s="26">
        <v>1.31341938313269E-4</v>
      </c>
      <c r="W60" s="25">
        <v>2028067.6891410002</v>
      </c>
      <c r="X60" s="26">
        <v>1.3987514097736915E-4</v>
      </c>
      <c r="Y60" s="25">
        <v>2027612.0782699999</v>
      </c>
      <c r="Z60" s="26">
        <v>0</v>
      </c>
      <c r="AA60" s="28">
        <f t="shared" si="6"/>
        <v>5.3588609835749984E-4</v>
      </c>
      <c r="AB60" s="40">
        <f t="shared" si="7"/>
        <v>5.3071221443907026E-4</v>
      </c>
      <c r="AC60" s="6">
        <v>2027939.9632199998</v>
      </c>
      <c r="AD60" s="5">
        <v>4.0453182375475582E-5</v>
      </c>
      <c r="AE60" s="6">
        <v>2027939.9632199998</v>
      </c>
      <c r="AF60" s="5">
        <v>4.0453182375475582E-5</v>
      </c>
      <c r="AG60" s="6">
        <v>2027809.21631</v>
      </c>
      <c r="AH60" s="5">
        <v>0</v>
      </c>
      <c r="AI60" s="5">
        <f t="shared" si="8"/>
        <v>4.6769966934948444E-4</v>
      </c>
      <c r="AJ60" s="5">
        <f t="shared" si="9"/>
        <v>4.6769966934948444E-4</v>
      </c>
      <c r="AK60" s="33">
        <v>2027947.942546</v>
      </c>
      <c r="AL60" s="26">
        <v>6.8007516959913097E-5</v>
      </c>
      <c r="AM60" s="27">
        <v>2027918.44787</v>
      </c>
      <c r="AN60" s="26">
        <v>7.0160897041204859E-5</v>
      </c>
      <c r="AO60" s="27">
        <v>2027685.0499700001</v>
      </c>
      <c r="AP60" s="26">
        <v>5.9251729573074387E-6</v>
      </c>
      <c r="AQ60" s="26">
        <f t="shared" si="10"/>
        <v>4.7163620498324186E-4</v>
      </c>
      <c r="AR60" s="40">
        <f t="shared" si="11"/>
        <v>4.5708524628359099E-4</v>
      </c>
      <c r="AS60" s="6">
        <v>2027943.3685350001</v>
      </c>
      <c r="AT60" s="5">
        <v>1.9646489848889083E-4</v>
      </c>
      <c r="AU60" s="6">
        <v>2027931.4416430001</v>
      </c>
      <c r="AV60" s="5">
        <v>1.989229416052655E-4</v>
      </c>
      <c r="AW60" s="6">
        <v>2027617.54342</v>
      </c>
      <c r="AX60" s="5">
        <v>0</v>
      </c>
      <c r="AY60" s="5">
        <f t="shared" si="12"/>
        <v>4.69379653829706E-4</v>
      </c>
      <c r="AZ60" s="5">
        <f t="shared" si="13"/>
        <v>4.6349561859203759E-4</v>
      </c>
      <c r="BA60" s="33">
        <v>2027969.8285969999</v>
      </c>
      <c r="BB60" s="26">
        <v>1.5322903807383717E-4</v>
      </c>
      <c r="BC60" s="27">
        <v>2027967.3433589998</v>
      </c>
      <c r="BD60" s="26">
        <v>1.547058918845196E-4</v>
      </c>
      <c r="BE60" s="27">
        <v>2027551.97046</v>
      </c>
      <c r="BF60" s="26">
        <v>0</v>
      </c>
      <c r="BG60" s="26">
        <f t="shared" si="14"/>
        <v>4.8243351037482345E-4</v>
      </c>
      <c r="BH60" s="40">
        <f t="shared" si="15"/>
        <v>4.8120743840517055E-4</v>
      </c>
      <c r="BI60" s="6">
        <v>2027745.8133250002</v>
      </c>
      <c r="BJ60" s="5">
        <v>5.430758168008834E-5</v>
      </c>
      <c r="BK60" s="6">
        <v>2027745.7146530002</v>
      </c>
      <c r="BL60" s="5">
        <v>5.4153704938817228E-5</v>
      </c>
      <c r="BM60" s="6">
        <v>2027710.9897</v>
      </c>
      <c r="BN60" s="5">
        <v>4.8653411475133357E-7</v>
      </c>
      <c r="BO60" s="5">
        <f t="shared" si="0"/>
        <v>3.7191739651885804E-4</v>
      </c>
      <c r="BP60" s="5">
        <f t="shared" si="1"/>
        <v>3.7186871748957461E-4</v>
      </c>
      <c r="BQ60" s="33">
        <v>2028969.7395119998</v>
      </c>
      <c r="BR60" s="5">
        <v>1.059591936565649E-3</v>
      </c>
      <c r="BS60" s="6">
        <v>2028923.9785839997</v>
      </c>
      <c r="BT60" s="5">
        <v>1.0372564266468731E-3</v>
      </c>
      <c r="BU60" s="6">
        <v>2027351.1763299999</v>
      </c>
      <c r="BV60" s="5">
        <v>0</v>
      </c>
      <c r="BW60" s="5">
        <f t="shared" si="2"/>
        <v>9.7573143395625122E-4</v>
      </c>
      <c r="BX60" s="5">
        <f t="shared" si="3"/>
        <v>9.5315565202911204E-4</v>
      </c>
      <c r="BY60" s="33">
        <v>2031285.1987550003</v>
      </c>
      <c r="BZ60" s="26">
        <v>2.713768679548595E-3</v>
      </c>
      <c r="CA60" s="27">
        <v>2031285.1987550003</v>
      </c>
      <c r="CB60" s="26">
        <v>2.713768679548595E-3</v>
      </c>
      <c r="CC60" s="25">
        <v>2027943.8219000001</v>
      </c>
      <c r="CD60" s="26">
        <v>0</v>
      </c>
      <c r="CE60" s="26">
        <f t="shared" si="4"/>
        <v>2.1180444336195061E-3</v>
      </c>
      <c r="CF60" s="40">
        <f t="shared" si="5"/>
        <v>2.1180444336195061E-3</v>
      </c>
    </row>
    <row r="61" spans="1:84" x14ac:dyDescent="0.25">
      <c r="A61" s="3" t="s">
        <v>60</v>
      </c>
      <c r="B61" s="33">
        <v>2016529.8407699999</v>
      </c>
      <c r="C61" s="34">
        <v>2.0000000000000001E-4</v>
      </c>
      <c r="D61" s="35">
        <v>7208.63</v>
      </c>
      <c r="E61" s="6">
        <v>2017440.094692</v>
      </c>
      <c r="F61" s="5">
        <v>6.6849058157176611E-4</v>
      </c>
      <c r="G61" s="6">
        <v>2017168.1562590003</v>
      </c>
      <c r="H61" s="5">
        <v>6.8578551592204582E-4</v>
      </c>
      <c r="I61" s="6">
        <v>2016643.3304600001</v>
      </c>
      <c r="J61" s="5">
        <v>2.5422731424933564E-4</v>
      </c>
      <c r="K61" s="5">
        <f>(E61-B61)/B61</f>
        <v>4.513962072847316E-4</v>
      </c>
      <c r="L61" s="5">
        <f>(G61-B61)/B61</f>
        <v>3.165415537598348E-4</v>
      </c>
      <c r="M61" s="33">
        <v>2017451.1704829999</v>
      </c>
      <c r="N61" s="26">
        <v>4.6348285000316207E-4</v>
      </c>
      <c r="O61" s="27">
        <v>2017378.0602569997</v>
      </c>
      <c r="P61" s="26">
        <v>4.1111137952155706E-4</v>
      </c>
      <c r="Q61" s="27">
        <v>2016643.3304600001</v>
      </c>
      <c r="R61" s="26">
        <v>0</v>
      </c>
      <c r="S61" s="26">
        <f>(M61-B61)/B61</f>
        <v>4.5688870770599674E-4</v>
      </c>
      <c r="T61" s="40">
        <f>(O61-B61)/B61</f>
        <v>4.2063324323328812E-4</v>
      </c>
      <c r="U61" s="36">
        <v>2018410.8889849999</v>
      </c>
      <c r="V61" s="26">
        <v>5.5082766173507683E-4</v>
      </c>
      <c r="W61" s="25">
        <v>2018033.9964589998</v>
      </c>
      <c r="X61" s="26">
        <v>3.9956469359288895E-4</v>
      </c>
      <c r="Y61" s="25">
        <v>2017400.5245699999</v>
      </c>
      <c r="Z61" s="26">
        <v>0</v>
      </c>
      <c r="AA61" s="28">
        <f t="shared" si="6"/>
        <v>9.3281447017004809E-4</v>
      </c>
      <c r="AB61" s="40">
        <f t="shared" si="7"/>
        <v>7.4591293349051866E-4</v>
      </c>
      <c r="AC61" s="6">
        <v>2020310.1240449999</v>
      </c>
      <c r="AD61" s="5">
        <v>1.0032093034266091E-3</v>
      </c>
      <c r="AE61" s="6">
        <v>2020087.3889630002</v>
      </c>
      <c r="AF61" s="5">
        <v>9.5098733479643985E-4</v>
      </c>
      <c r="AG61" s="6">
        <v>2018013.3423899999</v>
      </c>
      <c r="AH61" s="5">
        <v>0</v>
      </c>
      <c r="AI61" s="5">
        <f t="shared" si="8"/>
        <v>1.8746478224971736E-3</v>
      </c>
      <c r="AJ61" s="5">
        <f t="shared" si="9"/>
        <v>1.7641931803210156E-3</v>
      </c>
      <c r="AK61" s="33">
        <v>2019070.2842669997</v>
      </c>
      <c r="AL61" s="26">
        <v>3.845231111554349E-4</v>
      </c>
      <c r="AM61" s="27">
        <v>2019015.3030069999</v>
      </c>
      <c r="AN61" s="26">
        <v>3.6670192975883084E-4</v>
      </c>
      <c r="AO61" s="27">
        <v>2018048.8838299999</v>
      </c>
      <c r="AP61" s="26">
        <v>2.2413273423646719E-4</v>
      </c>
      <c r="AQ61" s="26">
        <f t="shared" si="10"/>
        <v>1.259809523091284E-3</v>
      </c>
      <c r="AR61" s="40">
        <f t="shared" si="11"/>
        <v>1.2325442384978249E-3</v>
      </c>
      <c r="AS61" s="6">
        <v>2019739.5657180003</v>
      </c>
      <c r="AT61" s="5">
        <v>7.7575941894103702E-4</v>
      </c>
      <c r="AU61" s="6">
        <v>2019692.1951430005</v>
      </c>
      <c r="AV61" s="5">
        <v>8.043276266688303E-4</v>
      </c>
      <c r="AW61" s="6">
        <v>2017730.92643</v>
      </c>
      <c r="AX61" s="5">
        <v>2.3471641202620907E-4</v>
      </c>
      <c r="AY61" s="5">
        <f t="shared" si="12"/>
        <v>1.5917071412019281E-3</v>
      </c>
      <c r="AZ61" s="5">
        <f t="shared" si="13"/>
        <v>1.5682160060636822E-3</v>
      </c>
      <c r="BA61" s="33">
        <v>2018840.4239440002</v>
      </c>
      <c r="BB61" s="26">
        <v>7.6027371834762368E-4</v>
      </c>
      <c r="BC61" s="27">
        <v>2018780.6350580002</v>
      </c>
      <c r="BD61" s="26">
        <v>7.6353561865585525E-4</v>
      </c>
      <c r="BE61" s="27">
        <v>2016962.0429499999</v>
      </c>
      <c r="BF61" s="26">
        <v>0</v>
      </c>
      <c r="BG61" s="26">
        <f t="shared" si="14"/>
        <v>1.1458214638261832E-3</v>
      </c>
      <c r="BH61" s="40">
        <f t="shared" si="15"/>
        <v>1.1161720706998675E-3</v>
      </c>
      <c r="BI61" s="6">
        <v>2022629.1630110003</v>
      </c>
      <c r="BJ61" s="5">
        <v>1.5538490341444207E-3</v>
      </c>
      <c r="BK61" s="6">
        <v>2022534.2463050005</v>
      </c>
      <c r="BL61" s="5">
        <v>1.6127958177280127E-3</v>
      </c>
      <c r="BM61" s="6">
        <v>2018139.77018</v>
      </c>
      <c r="BN61" s="5">
        <v>1.6664724837939516E-6</v>
      </c>
      <c r="BO61" s="5">
        <f t="shared" si="0"/>
        <v>3.0246625255351419E-3</v>
      </c>
      <c r="BP61" s="5">
        <f t="shared" si="1"/>
        <v>2.9775931967899183E-3</v>
      </c>
      <c r="BQ61" s="33">
        <v>2025636.8744330001</v>
      </c>
      <c r="BR61" s="5">
        <v>3.3660290452773032E-3</v>
      </c>
      <c r="BS61" s="6">
        <v>2025451.3483209996</v>
      </c>
      <c r="BT61" s="5">
        <v>3.4484086668971491E-3</v>
      </c>
      <c r="BU61" s="6">
        <v>2017961.68824</v>
      </c>
      <c r="BV61" s="5">
        <v>0</v>
      </c>
      <c r="BW61" s="5">
        <f t="shared" si="2"/>
        <v>4.516190873487271E-3</v>
      </c>
      <c r="BX61" s="5">
        <f t="shared" si="3"/>
        <v>4.4241882121581356E-3</v>
      </c>
      <c r="BY61" s="33">
        <v>2025022.9730279997</v>
      </c>
      <c r="BZ61" s="26">
        <v>2.030216708851723E-3</v>
      </c>
      <c r="CA61" s="27">
        <v>2024840.2684950002</v>
      </c>
      <c r="CB61" s="26">
        <v>1.8812214672950178E-3</v>
      </c>
      <c r="CC61" s="25">
        <v>2018168.7620699999</v>
      </c>
      <c r="CD61" s="26">
        <v>0</v>
      </c>
      <c r="CE61" s="26">
        <f t="shared" si="4"/>
        <v>4.2117562985117046E-3</v>
      </c>
      <c r="CF61" s="40">
        <f t="shared" si="5"/>
        <v>4.1211528621996583E-3</v>
      </c>
    </row>
    <row r="62" spans="1:84" ht="15.75" thickBot="1" x14ac:dyDescent="0.3">
      <c r="A62" s="15" t="s">
        <v>61</v>
      </c>
      <c r="B62" s="45">
        <v>2028631.851</v>
      </c>
      <c r="C62" s="46">
        <v>2.9999999999999997E-4</v>
      </c>
      <c r="D62" s="47">
        <v>7207.47</v>
      </c>
      <c r="E62" s="18">
        <v>2030107.4258060001</v>
      </c>
      <c r="F62" s="17">
        <v>2.537714434889846E-4</v>
      </c>
      <c r="G62" s="18">
        <v>2029878.5214390003</v>
      </c>
      <c r="H62" s="17">
        <v>2.4204503131867528E-4</v>
      </c>
      <c r="I62" s="18">
        <v>2028942.6033000001</v>
      </c>
      <c r="J62" s="17">
        <v>0</v>
      </c>
      <c r="K62" s="17">
        <f>(E62-B62)/B62</f>
        <v>7.2737436576909289E-4</v>
      </c>
      <c r="L62" s="17">
        <f>(G62-B62)/B62</f>
        <v>6.1453754577781266E-4</v>
      </c>
      <c r="M62" s="45">
        <v>2029762.8278349999</v>
      </c>
      <c r="N62" s="17">
        <v>2.0486811155978342E-4</v>
      </c>
      <c r="O62" s="18">
        <v>2029637.4178520001</v>
      </c>
      <c r="P62" s="17">
        <v>1.9598036750907496E-4</v>
      </c>
      <c r="Q62" s="18">
        <v>2029028.8324599999</v>
      </c>
      <c r="R62" s="17">
        <v>0</v>
      </c>
      <c r="S62" s="17">
        <f>(M62-B62)/B62</f>
        <v>5.5750718615719052E-4</v>
      </c>
      <c r="T62" s="39">
        <f>(O62-B62)/B62</f>
        <v>4.9568720490333873E-4</v>
      </c>
      <c r="U62" s="31">
        <v>2029945.502074</v>
      </c>
      <c r="V62" s="17">
        <v>1.3393923552071637E-4</v>
      </c>
      <c r="W62" s="16">
        <v>2029945.502074</v>
      </c>
      <c r="X62" s="17">
        <v>1.3393923552071637E-4</v>
      </c>
      <c r="Y62" s="16">
        <v>2029502.08999</v>
      </c>
      <c r="Z62" s="17">
        <v>0</v>
      </c>
      <c r="AA62" s="19">
        <f t="shared" si="6"/>
        <v>6.4755518521134362E-4</v>
      </c>
      <c r="AB62" s="39">
        <f t="shared" si="7"/>
        <v>6.4755518521134362E-4</v>
      </c>
      <c r="AC62" s="18">
        <v>2030253.9172920003</v>
      </c>
      <c r="AD62" s="17">
        <v>4.4108403760949186E-4</v>
      </c>
      <c r="AE62" s="18">
        <v>2030168.2264620003</v>
      </c>
      <c r="AF62" s="17">
        <v>3.5668819258018934E-4</v>
      </c>
      <c r="AG62" s="18">
        <v>2029200.7753300001</v>
      </c>
      <c r="AH62" s="17">
        <v>0</v>
      </c>
      <c r="AI62" s="17">
        <f t="shared" si="8"/>
        <v>7.9958632770191869E-4</v>
      </c>
      <c r="AJ62" s="17">
        <f t="shared" si="9"/>
        <v>7.5734562742023033E-4</v>
      </c>
      <c r="AK62" s="45">
        <v>2029957.389461</v>
      </c>
      <c r="AL62" s="17">
        <v>2.1028083295320497E-4</v>
      </c>
      <c r="AM62" s="18">
        <v>2029886.4513939999</v>
      </c>
      <c r="AN62" s="17">
        <v>1.9876233979866285E-4</v>
      </c>
      <c r="AO62" s="18">
        <v>2029199.39797</v>
      </c>
      <c r="AP62" s="17">
        <v>0</v>
      </c>
      <c r="AQ62" s="17">
        <f t="shared" si="10"/>
        <v>6.5341499017998017E-4</v>
      </c>
      <c r="AR62" s="39">
        <f t="shared" si="11"/>
        <v>6.1844656209128685E-4</v>
      </c>
      <c r="AS62" s="18">
        <v>2029816.9934370003</v>
      </c>
      <c r="AT62" s="17">
        <v>1.5314546952906299E-4</v>
      </c>
      <c r="AU62" s="18">
        <v>2029584.7561110002</v>
      </c>
      <c r="AV62" s="17">
        <v>1.9386787119744659E-4</v>
      </c>
      <c r="AW62" s="18">
        <v>2029170.8452000001</v>
      </c>
      <c r="AX62" s="17">
        <v>1.6595178625096498E-5</v>
      </c>
      <c r="AY62" s="17">
        <f t="shared" si="12"/>
        <v>5.8420774396107677E-4</v>
      </c>
      <c r="AZ62" s="17">
        <f t="shared" si="13"/>
        <v>4.6972796494861632E-4</v>
      </c>
      <c r="BA62" s="45">
        <v>2029669.6196409999</v>
      </c>
      <c r="BB62" s="17">
        <v>1.7041711165155204E-4</v>
      </c>
      <c r="BC62" s="18">
        <v>2029589.4452589999</v>
      </c>
      <c r="BD62" s="17">
        <v>1.5908223630238134E-4</v>
      </c>
      <c r="BE62" s="18">
        <v>2029085.97765</v>
      </c>
      <c r="BF62" s="17">
        <v>0</v>
      </c>
      <c r="BG62" s="17">
        <f t="shared" si="14"/>
        <v>5.1156085343348728E-4</v>
      </c>
      <c r="BH62" s="39">
        <f t="shared" si="15"/>
        <v>4.7203944793032711E-4</v>
      </c>
      <c r="BI62" s="18">
        <v>2031071.0871309999</v>
      </c>
      <c r="BJ62" s="17">
        <v>6.464406254823085E-4</v>
      </c>
      <c r="BK62" s="18">
        <v>2030866.9348579999</v>
      </c>
      <c r="BL62" s="17">
        <v>6.8870763519000009E-4</v>
      </c>
      <c r="BM62" s="18">
        <v>2029329.35256</v>
      </c>
      <c r="BN62" s="17">
        <v>0</v>
      </c>
      <c r="BO62" s="17">
        <f t="shared" si="0"/>
        <v>1.2024045318017966E-3</v>
      </c>
      <c r="BP62" s="17">
        <f t="shared" si="1"/>
        <v>1.1017690848628412E-3</v>
      </c>
      <c r="BQ62" s="45">
        <v>2031636.214685</v>
      </c>
      <c r="BR62" s="17">
        <v>1.3377837603639282E-3</v>
      </c>
      <c r="BS62" s="18">
        <v>2031608.1832920003</v>
      </c>
      <c r="BT62" s="17">
        <v>1.337362584812585E-3</v>
      </c>
      <c r="BU62" s="18">
        <v>2029498.71948</v>
      </c>
      <c r="BV62" s="17">
        <v>0</v>
      </c>
      <c r="BW62" s="17">
        <f t="shared" si="2"/>
        <v>1.4809802397211741E-3</v>
      </c>
      <c r="BX62" s="17">
        <f t="shared" si="3"/>
        <v>1.4671623589726914E-3</v>
      </c>
      <c r="BY62" s="45">
        <v>2032601.3081749994</v>
      </c>
      <c r="BZ62" s="17">
        <v>9.1408753909265068E-4</v>
      </c>
      <c r="CA62" s="18">
        <v>2032363.2346569996</v>
      </c>
      <c r="CB62" s="17">
        <v>9.3456126479925412E-4</v>
      </c>
      <c r="CC62" s="16">
        <v>2029704.2440500001</v>
      </c>
      <c r="CD62" s="17">
        <v>0</v>
      </c>
      <c r="CE62" s="17">
        <f t="shared" si="4"/>
        <v>1.9567163815567079E-3</v>
      </c>
      <c r="CF62" s="39">
        <f t="shared" si="5"/>
        <v>1.8393596921788458E-3</v>
      </c>
    </row>
    <row r="63" spans="1:84" s="62" customFormat="1" ht="15.75" thickTop="1" x14ac:dyDescent="0.25">
      <c r="A63" s="24" t="s">
        <v>97</v>
      </c>
      <c r="B63" s="27"/>
      <c r="C63" s="34"/>
      <c r="D63" s="51"/>
      <c r="E63" s="27"/>
      <c r="F63" s="26">
        <f>AVERAGE(F3:F62)</f>
        <v>1.7119835062145193E-3</v>
      </c>
      <c r="G63" s="27"/>
      <c r="H63" s="26">
        <f>AVERAGE(H3:H62)</f>
        <v>7.8470900916811231E-4</v>
      </c>
      <c r="I63" s="27"/>
      <c r="J63" s="26">
        <f>AVERAGE(J3:J62)</f>
        <v>1.5859668311181305E-3</v>
      </c>
      <c r="K63" s="26">
        <f>AVERAGE(K3:K62)</f>
        <v>2.3668919760568359E-3</v>
      </c>
      <c r="L63" s="26">
        <f>AVERAGE(L3:L62)</f>
        <v>8.0906901004561282E-4</v>
      </c>
      <c r="M63" s="27"/>
      <c r="N63" s="26">
        <f>AVERAGE(N3:N62)</f>
        <v>4.2371855187754189E-4</v>
      </c>
      <c r="O63" s="27"/>
      <c r="P63" s="26">
        <f>AVERAGE(P3:P62)</f>
        <v>4.1709301452132316E-4</v>
      </c>
      <c r="Q63" s="27"/>
      <c r="R63" s="26">
        <f>AVERAGE(R3:R62)</f>
        <v>9.8599423032330688E-6</v>
      </c>
      <c r="S63" s="26">
        <f>AVERAGE(S3:S62)</f>
        <v>4.8722567364151354E-4</v>
      </c>
      <c r="T63" s="26">
        <f>AVERAGE(T3:T62)</f>
        <v>4.7467991297536077E-4</v>
      </c>
      <c r="U63" s="27"/>
      <c r="V63" s="26">
        <f>AVERAGE(V3:V62)</f>
        <v>1.8230336308741953E-3</v>
      </c>
      <c r="W63" s="27"/>
      <c r="X63" s="26">
        <f>AVERAGE(X3:X62)</f>
        <v>8.5509673113933502E-4</v>
      </c>
      <c r="Y63" s="27"/>
      <c r="Z63" s="26">
        <f>AVERAGE(Z3:Z62)</f>
        <v>2.2943726476078257E-3</v>
      </c>
      <c r="AA63" s="26">
        <f>AVERAGE(AA3:AA62)</f>
        <v>3.2131222338841656E-3</v>
      </c>
      <c r="AB63" s="26">
        <f>AVERAGE(AB3:AB62)</f>
        <v>1.1204250493634361E-3</v>
      </c>
      <c r="AC63" s="27"/>
      <c r="AD63" s="26">
        <f>AVERAGE(AD3:AD62)</f>
        <v>2.0447624766666461E-3</v>
      </c>
      <c r="AE63" s="27"/>
      <c r="AF63" s="26">
        <f>AVERAGE(AF3:AF62)</f>
        <v>9.8745428842903112E-4</v>
      </c>
      <c r="AG63" s="27"/>
      <c r="AH63" s="26">
        <f>AVERAGE(AH3:AH62)</f>
        <v>2.6406516731560773E-3</v>
      </c>
      <c r="AI63" s="26">
        <f>AVERAGE(AI3:AI62)</f>
        <v>4.4397707850648465E-3</v>
      </c>
      <c r="AJ63" s="26">
        <f>AVERAGE(AJ3:AJ62)</f>
        <v>1.6645423477202614E-3</v>
      </c>
      <c r="AK63" s="27"/>
      <c r="AL63" s="26">
        <f>AVERAGE(AL3:AL62)</f>
        <v>1.836796400611716E-3</v>
      </c>
      <c r="AM63" s="27"/>
      <c r="AN63" s="26">
        <f>AVERAGE(AN3:AN62)</f>
        <v>9.4386036539914728E-4</v>
      </c>
      <c r="AO63" s="27"/>
      <c r="AP63" s="26">
        <f>AVERAGE(AP3:AP62)</f>
        <v>1.8577498510680798E-3</v>
      </c>
      <c r="AQ63" s="26">
        <f>AVERAGE(AQ3:AQ62)</f>
        <v>3.4234272820025265E-3</v>
      </c>
      <c r="AR63" s="26">
        <f>AVERAGE(AR3:AR62)</f>
        <v>1.490055134461122E-3</v>
      </c>
      <c r="AS63" s="27"/>
      <c r="AT63" s="26">
        <f>AVERAGE(AT3:AT62)</f>
        <v>2.1964453620920243E-3</v>
      </c>
      <c r="AU63" s="27"/>
      <c r="AV63" s="26">
        <f>AVERAGE(AV3:AV62)</f>
        <v>8.151127470282369E-4</v>
      </c>
      <c r="AW63" s="27"/>
      <c r="AX63" s="26">
        <f>AVERAGE(AX3:AX62)</f>
        <v>4.2422465962051693E-3</v>
      </c>
      <c r="AY63" s="26">
        <f>AVERAGE(AY3:AY62)</f>
        <v>6.8005887409755047E-3</v>
      </c>
      <c r="AZ63" s="26">
        <f>AVERAGE(AZ3:AZ62)</f>
        <v>1.9723550048754558E-3</v>
      </c>
      <c r="BA63" s="27"/>
      <c r="BB63" s="26">
        <f>AVERAGE(BB3:BB62)</f>
        <v>1.8550607451477544E-3</v>
      </c>
      <c r="BC63" s="27"/>
      <c r="BD63" s="26">
        <f>AVERAGE(BD3:BD62)</f>
        <v>8.2367779758064788E-4</v>
      </c>
      <c r="BE63" s="27"/>
      <c r="BF63" s="26">
        <f>AVERAGE(BF3:BF62)</f>
        <v>4.786210442537242E-3</v>
      </c>
      <c r="BG63" s="26">
        <f>AVERAGE(BG3:BG62)</f>
        <v>7.1772830738098927E-3</v>
      </c>
      <c r="BH63" s="26">
        <f>AVERAGE(BH3:BH62)</f>
        <v>2.3730977069282015E-3</v>
      </c>
      <c r="BI63" s="27"/>
      <c r="BJ63" s="26">
        <f>AVERAGE(BJ3:BJ62)</f>
        <v>1.7027397080336269E-3</v>
      </c>
      <c r="BK63" s="27"/>
      <c r="BL63" s="26">
        <f>AVERAGE(BL3:BL62)</f>
        <v>9.3531953890278437E-4</v>
      </c>
      <c r="BM63" s="27"/>
      <c r="BN63" s="26">
        <f>AVERAGE(BN3:BN62)</f>
        <v>2.700490517800734E-3</v>
      </c>
      <c r="BO63" s="26">
        <f>AVERAGE(BO3:BO62)</f>
        <v>4.9054026189625909E-3</v>
      </c>
      <c r="BP63" s="26">
        <f>AVERAGE(BP3:BP62)</f>
        <v>2.1524644637200153E-3</v>
      </c>
      <c r="BQ63" s="27"/>
      <c r="BR63" s="26">
        <f>AVERAGE(BR3:BR62)</f>
        <v>1.8206736308702851E-3</v>
      </c>
      <c r="BS63" s="27"/>
      <c r="BT63" s="26">
        <f>AVERAGE(BT3:BT62)</f>
        <v>1.0512733008760057E-3</v>
      </c>
      <c r="BU63" s="27"/>
      <c r="BV63" s="26">
        <f>AVERAGE(BV3:BV62)</f>
        <v>2.9299667080954026E-3</v>
      </c>
      <c r="BW63" s="26">
        <f>AVERAGE(BW3:BW62)</f>
        <v>4.7847000972537938E-3</v>
      </c>
      <c r="BX63" s="26">
        <f>AVERAGE(BX3:BX62)</f>
        <v>2.0967172531778386E-3</v>
      </c>
      <c r="BY63" s="27"/>
      <c r="BZ63" s="26">
        <f>AVERAGE(BZ3:BZ62)</f>
        <v>1.8970458704288108E-3</v>
      </c>
      <c r="CA63" s="27"/>
      <c r="CB63" s="26">
        <f>AVERAGE(CB3:CB62)</f>
        <v>1.144744417999071E-3</v>
      </c>
      <c r="CC63" s="27"/>
      <c r="CD63" s="26">
        <f>AVERAGE(CD3:CD62)</f>
        <v>4.3221419943436194E-3</v>
      </c>
      <c r="CE63" s="26">
        <f>AVERAGE(CE3:CE62)</f>
        <v>6.7577743942444065E-3</v>
      </c>
      <c r="CF63" s="26">
        <f>AVERAGE(CF3:CF62)</f>
        <v>2.5652872315123625E-3</v>
      </c>
    </row>
    <row r="64" spans="1:84" s="62" customFormat="1" x14ac:dyDescent="0.25">
      <c r="A64" s="55" t="s">
        <v>95</v>
      </c>
      <c r="B64" s="55"/>
      <c r="C64" s="55"/>
      <c r="D64" s="61"/>
      <c r="E64" s="60"/>
      <c r="F64" s="55"/>
      <c r="G64" s="60"/>
      <c r="H64" s="55"/>
      <c r="I64" s="60">
        <v>35</v>
      </c>
      <c r="J64" s="55"/>
      <c r="K64" s="55"/>
      <c r="L64" s="55"/>
      <c r="M64" s="60"/>
      <c r="N64" s="55"/>
      <c r="O64" s="60"/>
      <c r="P64" s="55"/>
      <c r="Q64" s="60">
        <v>41</v>
      </c>
      <c r="R64" s="55"/>
      <c r="S64" s="55"/>
      <c r="T64" s="55"/>
      <c r="U64" s="55"/>
      <c r="V64" s="55"/>
      <c r="W64" s="55"/>
      <c r="X64" s="55"/>
      <c r="Y64" s="55">
        <v>20</v>
      </c>
      <c r="Z64" s="55"/>
      <c r="AA64" s="55"/>
      <c r="AB64" s="55"/>
      <c r="AC64" s="55"/>
      <c r="AD64" s="55"/>
      <c r="AE64" s="55"/>
      <c r="AF64" s="55"/>
      <c r="AG64" s="55">
        <v>16</v>
      </c>
      <c r="AH64" s="55"/>
      <c r="AI64" s="55"/>
      <c r="AJ64" s="55"/>
      <c r="AK64" s="55"/>
      <c r="AL64" s="55"/>
      <c r="AM64" s="55"/>
      <c r="AN64" s="55"/>
      <c r="AO64" s="55">
        <v>16</v>
      </c>
      <c r="AP64" s="55"/>
      <c r="AQ64" s="55"/>
      <c r="AR64" s="55"/>
      <c r="AS64" s="55"/>
      <c r="AT64" s="55"/>
      <c r="AU64" s="55"/>
      <c r="AV64" s="55"/>
      <c r="AW64" s="55">
        <v>8</v>
      </c>
      <c r="AX64" s="55"/>
      <c r="AY64" s="55"/>
      <c r="AZ64" s="55"/>
      <c r="BA64" s="55"/>
      <c r="BB64" s="55"/>
      <c r="BC64" s="55"/>
      <c r="BD64" s="55"/>
      <c r="BE64" s="55">
        <v>11</v>
      </c>
      <c r="BF64" s="55"/>
      <c r="BG64" s="55"/>
      <c r="BH64" s="55"/>
      <c r="BI64" s="55"/>
      <c r="BJ64" s="55"/>
      <c r="BK64" s="55"/>
      <c r="BL64" s="55"/>
      <c r="BM64" s="55">
        <v>15</v>
      </c>
      <c r="BN64" s="55"/>
      <c r="BO64" s="55"/>
      <c r="BP64" s="55"/>
      <c r="BQ64" s="55"/>
      <c r="BR64" s="55"/>
      <c r="BS64" s="55"/>
      <c r="BT64" s="55"/>
      <c r="BU64" s="55">
        <v>17</v>
      </c>
      <c r="BV64" s="55"/>
      <c r="BW64" s="55"/>
      <c r="BX64" s="55"/>
      <c r="BY64" s="55"/>
      <c r="BZ64" s="55"/>
      <c r="CA64" s="55"/>
      <c r="CB64" s="55"/>
      <c r="CC64" s="55">
        <v>13</v>
      </c>
      <c r="CD64" s="55"/>
      <c r="CE64" s="55"/>
      <c r="CF64" s="55"/>
    </row>
    <row r="65" spans="1:84" s="62" customFormat="1" x14ac:dyDescent="0.25">
      <c r="A65" s="26" t="s">
        <v>96</v>
      </c>
      <c r="B65" s="26"/>
      <c r="C65" s="26"/>
      <c r="D65" s="52"/>
      <c r="E65" s="26">
        <v>0.01</v>
      </c>
      <c r="F65" s="26"/>
      <c r="G65" s="26">
        <v>0</v>
      </c>
      <c r="H65" s="26"/>
      <c r="I65" s="28"/>
      <c r="J65" s="26"/>
      <c r="K65" s="26"/>
      <c r="L65" s="26"/>
      <c r="M65" s="28">
        <v>0</v>
      </c>
      <c r="N65" s="26"/>
      <c r="O65" s="28">
        <v>0</v>
      </c>
      <c r="P65" s="26"/>
      <c r="Q65" s="28"/>
      <c r="R65" s="26"/>
      <c r="S65" s="26"/>
      <c r="T65" s="26"/>
      <c r="U65" s="26">
        <v>3.3E-3</v>
      </c>
      <c r="V65" s="26"/>
      <c r="W65" s="26">
        <v>0</v>
      </c>
      <c r="X65" s="26"/>
      <c r="Y65" s="26"/>
      <c r="Z65" s="26"/>
      <c r="AA65" s="26"/>
      <c r="AB65" s="26"/>
      <c r="AC65" s="26">
        <v>1.6999999999999999E-3</v>
      </c>
      <c r="AD65" s="26"/>
      <c r="AE65" s="26">
        <v>0</v>
      </c>
      <c r="AF65" s="26"/>
      <c r="AG65" s="26"/>
      <c r="AH65" s="26"/>
      <c r="AI65" s="26"/>
      <c r="AJ65" s="26"/>
      <c r="AK65" s="26">
        <v>0</v>
      </c>
      <c r="AL65" s="26"/>
      <c r="AM65" s="26">
        <v>0</v>
      </c>
      <c r="AN65" s="26"/>
      <c r="AO65" s="26"/>
      <c r="AP65" s="26"/>
      <c r="AQ65" s="26"/>
      <c r="AR65" s="26"/>
      <c r="AS65" s="26">
        <v>0</v>
      </c>
      <c r="AT65" s="26"/>
      <c r="AU65" s="26">
        <v>0</v>
      </c>
      <c r="AV65" s="26"/>
      <c r="AW65" s="26"/>
      <c r="AX65" s="26"/>
      <c r="AY65" s="26"/>
      <c r="AZ65" s="26"/>
      <c r="BA65" s="26">
        <v>1.7000000000000001E-4</v>
      </c>
      <c r="BB65" s="26"/>
      <c r="BC65" s="26">
        <v>0</v>
      </c>
      <c r="BD65" s="26"/>
      <c r="BE65" s="26"/>
      <c r="BF65" s="26"/>
      <c r="BG65" s="26"/>
      <c r="BH65" s="26"/>
      <c r="BI65" s="26">
        <v>0</v>
      </c>
      <c r="BJ65" s="26"/>
      <c r="BK65" s="26">
        <v>0</v>
      </c>
      <c r="BL65" s="26"/>
      <c r="BM65" s="26"/>
      <c r="BN65" s="26"/>
      <c r="BO65" s="26"/>
      <c r="BP65" s="26"/>
      <c r="BQ65" s="26">
        <v>1.7000000000000001E-4</v>
      </c>
      <c r="BR65" s="26"/>
      <c r="BS65" s="26">
        <v>0</v>
      </c>
      <c r="BT65" s="26"/>
      <c r="BU65" s="26"/>
      <c r="BV65" s="26"/>
      <c r="BW65" s="26"/>
      <c r="BX65" s="26"/>
      <c r="BY65" s="26">
        <v>0</v>
      </c>
      <c r="BZ65" s="26"/>
      <c r="CA65" s="26">
        <v>0</v>
      </c>
      <c r="CB65" s="26"/>
      <c r="CC65" s="26"/>
      <c r="CD65" s="26"/>
      <c r="CE65" s="26"/>
      <c r="CF65" s="26"/>
    </row>
    <row r="67" spans="1:84" x14ac:dyDescent="0.25">
      <c r="A67" t="s">
        <v>105</v>
      </c>
    </row>
    <row r="68" spans="1:84" x14ac:dyDescent="0.25">
      <c r="A68" t="s">
        <v>74</v>
      </c>
      <c r="B68" t="s">
        <v>98</v>
      </c>
    </row>
    <row r="69" spans="1:84" x14ac:dyDescent="0.25">
      <c r="A69" t="s">
        <v>70</v>
      </c>
      <c r="B69" t="s">
        <v>99</v>
      </c>
    </row>
    <row r="70" spans="1:84" x14ac:dyDescent="0.25">
      <c r="A70" t="s">
        <v>75</v>
      </c>
      <c r="B70" t="s">
        <v>101</v>
      </c>
    </row>
    <row r="71" spans="1:84" x14ac:dyDescent="0.25">
      <c r="A71" t="s">
        <v>76</v>
      </c>
      <c r="B71" t="s">
        <v>100</v>
      </c>
    </row>
    <row r="72" spans="1:84" x14ac:dyDescent="0.25">
      <c r="A72" t="s">
        <v>67</v>
      </c>
      <c r="B72" t="s">
        <v>102</v>
      </c>
    </row>
    <row r="73" spans="1:84" x14ac:dyDescent="0.25">
      <c r="A73" t="s">
        <v>69</v>
      </c>
      <c r="B73" t="s">
        <v>109</v>
      </c>
    </row>
    <row r="74" spans="1:84" x14ac:dyDescent="0.25">
      <c r="A74" t="s">
        <v>72</v>
      </c>
      <c r="B74" t="s">
        <v>103</v>
      </c>
    </row>
    <row r="75" spans="1:84" x14ac:dyDescent="0.25">
      <c r="A75" t="s">
        <v>71</v>
      </c>
      <c r="B7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69" workbookViewId="0">
      <selection activeCell="A569" sqref="A1:A1048576"/>
    </sheetView>
  </sheetViews>
  <sheetFormatPr defaultRowHeight="15" x14ac:dyDescent="0.25"/>
  <cols>
    <col min="6" max="6" width="10.5703125" style="1" bestFit="1" customWidth="1"/>
    <col min="7" max="7" width="9.140625" style="11"/>
    <col min="8" max="8" width="10.5703125" style="1" bestFit="1" customWidth="1"/>
    <col min="9" max="9" width="9.140625" style="11"/>
    <col min="10" max="10" width="10.5703125" style="1" bestFit="1" customWidth="1"/>
    <col min="11" max="11" width="9.140625" style="1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s="1" t="s">
        <v>68</v>
      </c>
      <c r="K1" s="11" t="s">
        <v>69</v>
      </c>
    </row>
    <row r="2" spans="1:11" ht="15.75" thickTop="1" x14ac:dyDescent="0.25">
      <c r="A2" t="s">
        <v>1</v>
      </c>
      <c r="C2">
        <v>2758.9392571499998</v>
      </c>
      <c r="D2">
        <v>2758.77528201</v>
      </c>
      <c r="F2" s="1">
        <f>AVERAGE(C2:C11)</f>
        <v>2759.2101116220001</v>
      </c>
      <c r="G2" s="11">
        <f>STDEV(C2:C11)/F2</f>
        <v>5.9500557941795558E-4</v>
      </c>
      <c r="H2" s="1">
        <f>AVERAGE(D2:D11)</f>
        <v>2758.019332075</v>
      </c>
      <c r="I2" s="11">
        <f>STDEV(D2:D11)/H2</f>
        <v>6.3075235385450575E-4</v>
      </c>
      <c r="J2" s="1">
        <f>MIN(D2:D11)</f>
        <v>2755.9733165799998</v>
      </c>
      <c r="K2" s="11">
        <f>(C2-D2)/C2</f>
        <v>5.9434124754601398E-5</v>
      </c>
    </row>
    <row r="3" spans="1:11" x14ac:dyDescent="0.25">
      <c r="C3">
        <v>2760.7691271100002</v>
      </c>
      <c r="D3">
        <v>2760.3805305000001</v>
      </c>
    </row>
    <row r="4" spans="1:11" x14ac:dyDescent="0.25">
      <c r="C4">
        <v>2760.2222585599998</v>
      </c>
      <c r="D4">
        <v>2757.73831303</v>
      </c>
    </row>
    <row r="5" spans="1:11" x14ac:dyDescent="0.25">
      <c r="C5">
        <v>2756.7858733899998</v>
      </c>
      <c r="D5">
        <v>2756.1643681999999</v>
      </c>
    </row>
    <row r="6" spans="1:11" x14ac:dyDescent="0.25">
      <c r="C6">
        <v>2760.6108832700002</v>
      </c>
      <c r="D6">
        <v>2760.5712474400002</v>
      </c>
    </row>
    <row r="7" spans="1:11" x14ac:dyDescent="0.25">
      <c r="C7">
        <v>2760.3066428100001</v>
      </c>
      <c r="D7">
        <v>2756.5184401299998</v>
      </c>
    </row>
    <row r="8" spans="1:11" x14ac:dyDescent="0.25">
      <c r="C8">
        <v>2760.2222585599998</v>
      </c>
      <c r="D8">
        <v>2757.73831303</v>
      </c>
    </row>
    <row r="9" spans="1:11" x14ac:dyDescent="0.25">
      <c r="C9">
        <v>2760.1999714100002</v>
      </c>
      <c r="D9">
        <v>2759.6661843000002</v>
      </c>
    </row>
    <row r="10" spans="1:11" x14ac:dyDescent="0.25">
      <c r="C10">
        <v>2756.7858733899998</v>
      </c>
      <c r="D10">
        <v>2755.9733165799998</v>
      </c>
    </row>
    <row r="11" spans="1:11" x14ac:dyDescent="0.25">
      <c r="C11">
        <v>2757.2589705700002</v>
      </c>
      <c r="D11">
        <v>2756.6673255300002</v>
      </c>
    </row>
    <row r="12" spans="1:11" x14ac:dyDescent="0.25">
      <c r="A12" t="s">
        <v>2</v>
      </c>
      <c r="C12">
        <v>2505.85778458</v>
      </c>
      <c r="D12">
        <v>2505.85778458</v>
      </c>
      <c r="F12" s="1">
        <f>AVERAGE(C12:C21)</f>
        <v>2506.3074654009997</v>
      </c>
      <c r="G12" s="11">
        <f>STDEV(C12:C21)/F12</f>
        <v>6.537458784525678E-4</v>
      </c>
      <c r="H12" s="1">
        <f>AVERAGE(D12:D21)</f>
        <v>2506.2611109159998</v>
      </c>
      <c r="I12" s="11">
        <f>STDEV(D12:D21)/H12</f>
        <v>6.6204921357682631E-4</v>
      </c>
      <c r="J12" s="1">
        <f>MIN(D12:D21)</f>
        <v>2505.2485430199999</v>
      </c>
      <c r="K12" s="11">
        <f>(C12-D12)/C12</f>
        <v>0</v>
      </c>
    </row>
    <row r="13" spans="1:11" x14ac:dyDescent="0.25">
      <c r="C13">
        <v>2505.3529569500001</v>
      </c>
      <c r="D13">
        <v>2505.2485430199999</v>
      </c>
    </row>
    <row r="14" spans="1:11" x14ac:dyDescent="0.25">
      <c r="C14">
        <v>2510.9151073799999</v>
      </c>
      <c r="D14">
        <v>2510.9151073799999</v>
      </c>
    </row>
    <row r="15" spans="1:11" x14ac:dyDescent="0.25">
      <c r="C15">
        <v>2506.07415244</v>
      </c>
      <c r="D15">
        <v>2506.07415244</v>
      </c>
    </row>
    <row r="16" spans="1:11" x14ac:dyDescent="0.25">
      <c r="C16">
        <v>2505.4467230800001</v>
      </c>
      <c r="D16">
        <v>2505.4467230800001</v>
      </c>
    </row>
    <row r="17" spans="1:11" x14ac:dyDescent="0.25">
      <c r="C17">
        <v>2505.7109200599998</v>
      </c>
      <c r="D17">
        <v>2505.60833529</v>
      </c>
    </row>
    <row r="18" spans="1:11" x14ac:dyDescent="0.25">
      <c r="C18">
        <v>2505.7109200599998</v>
      </c>
      <c r="D18">
        <v>2505.7038232</v>
      </c>
    </row>
    <row r="19" spans="1:11" x14ac:dyDescent="0.25">
      <c r="C19">
        <v>2505.85778458</v>
      </c>
      <c r="D19">
        <v>2505.60833529</v>
      </c>
    </row>
    <row r="20" spans="1:11" x14ac:dyDescent="0.25">
      <c r="C20">
        <v>2506.07415244</v>
      </c>
      <c r="D20">
        <v>2506.07415244</v>
      </c>
    </row>
    <row r="21" spans="1:11" x14ac:dyDescent="0.25">
      <c r="C21">
        <v>2506.07415244</v>
      </c>
      <c r="D21">
        <v>2506.07415244</v>
      </c>
    </row>
    <row r="22" spans="1:11" x14ac:dyDescent="0.25">
      <c r="A22" t="s">
        <v>3</v>
      </c>
      <c r="C22">
        <v>2199.1790066799999</v>
      </c>
      <c r="D22">
        <v>2199.1790066799999</v>
      </c>
      <c r="F22" s="1">
        <f>AVERAGE(C22:C31)</f>
        <v>2198.1597224769998</v>
      </c>
      <c r="G22" s="11">
        <f>STDEV(C22:C31)/F22</f>
        <v>6.9150458053206547E-4</v>
      </c>
      <c r="H22" s="1">
        <f>AVERAGE(D22:D31)</f>
        <v>2197.7730575819996</v>
      </c>
      <c r="I22" s="11">
        <f>STDEV(D22:D31)/H22</f>
        <v>5.8587698529896182E-4</v>
      </c>
      <c r="J22" s="1">
        <f>MIN(D22:D31)</f>
        <v>2196.2449881100001</v>
      </c>
      <c r="K22" s="11">
        <f>(C22-D22)/C22</f>
        <v>0</v>
      </c>
    </row>
    <row r="23" spans="1:11" x14ac:dyDescent="0.25">
      <c r="C23">
        <v>2199.6559597700002</v>
      </c>
      <c r="D23">
        <v>2198.0335557499998</v>
      </c>
    </row>
    <row r="24" spans="1:11" x14ac:dyDescent="0.25">
      <c r="C24">
        <v>2197.0393737099998</v>
      </c>
      <c r="D24">
        <v>2197.0393737099998</v>
      </c>
    </row>
    <row r="25" spans="1:11" x14ac:dyDescent="0.25">
      <c r="C25">
        <v>2199.37170758</v>
      </c>
      <c r="D25">
        <v>2199.3684631900001</v>
      </c>
    </row>
    <row r="26" spans="1:11" x14ac:dyDescent="0.25">
      <c r="C26">
        <v>2199.9904930299999</v>
      </c>
      <c r="D26">
        <v>2199.40511436</v>
      </c>
    </row>
    <row r="27" spans="1:11" x14ac:dyDescent="0.25">
      <c r="C27">
        <v>2196.2449881100001</v>
      </c>
      <c r="D27">
        <v>2196.2449881100001</v>
      </c>
    </row>
    <row r="28" spans="1:11" x14ac:dyDescent="0.25">
      <c r="C28">
        <v>2199.5853269499999</v>
      </c>
      <c r="D28">
        <v>2198.55044086</v>
      </c>
    </row>
    <row r="29" spans="1:11" x14ac:dyDescent="0.25">
      <c r="C29">
        <v>2196.2449881100001</v>
      </c>
      <c r="D29">
        <v>2196.2449881100001</v>
      </c>
    </row>
    <row r="30" spans="1:11" x14ac:dyDescent="0.25">
      <c r="C30">
        <v>2197.0807301599998</v>
      </c>
      <c r="D30">
        <v>2196.6252713399999</v>
      </c>
    </row>
    <row r="31" spans="1:11" x14ac:dyDescent="0.25">
      <c r="C31">
        <v>2197.2046506699999</v>
      </c>
      <c r="D31">
        <v>2197.0393737099998</v>
      </c>
    </row>
    <row r="32" spans="1:11" x14ac:dyDescent="0.25">
      <c r="A32" t="s">
        <v>4</v>
      </c>
      <c r="C32">
        <v>1995.6129729500001</v>
      </c>
      <c r="D32">
        <v>1995.6129729500001</v>
      </c>
      <c r="F32" s="1">
        <f>AVERAGE(C32:C41)</f>
        <v>1997.8275541609996</v>
      </c>
      <c r="G32" s="11">
        <f>STDEV(C32:C41)/F32</f>
        <v>5.9255164996661143E-4</v>
      </c>
      <c r="H32" s="1">
        <f>AVERAGE(D32:D41)</f>
        <v>1997.0482809489999</v>
      </c>
      <c r="I32" s="11">
        <f>STDEV(D32:D41)/H32</f>
        <v>4.3106668543408923E-4</v>
      </c>
      <c r="J32" s="1">
        <f>MIN(D32:D41)</f>
        <v>1995.6129729500001</v>
      </c>
      <c r="K32" s="11">
        <f>(C32-D32)/C32</f>
        <v>0</v>
      </c>
    </row>
    <row r="33" spans="1:11" x14ac:dyDescent="0.25">
      <c r="C33">
        <v>1997.4129046200001</v>
      </c>
      <c r="D33">
        <v>1997.4129046200001</v>
      </c>
    </row>
    <row r="34" spans="1:11" x14ac:dyDescent="0.25">
      <c r="C34">
        <v>1998.3764651500001</v>
      </c>
      <c r="D34">
        <v>1997.26896007</v>
      </c>
    </row>
    <row r="35" spans="1:11" x14ac:dyDescent="0.25">
      <c r="C35">
        <v>1998.8404510299999</v>
      </c>
      <c r="D35">
        <v>1998.0881307899999</v>
      </c>
    </row>
    <row r="36" spans="1:11" x14ac:dyDescent="0.25">
      <c r="C36">
        <v>1998.8488244800001</v>
      </c>
      <c r="D36">
        <v>1997.81767737</v>
      </c>
    </row>
    <row r="37" spans="1:11" x14ac:dyDescent="0.25">
      <c r="C37">
        <v>1998.7517600199999</v>
      </c>
      <c r="D37">
        <v>1997.5781815800001</v>
      </c>
    </row>
    <row r="38" spans="1:11" x14ac:dyDescent="0.25">
      <c r="C38">
        <v>1998.3764651500001</v>
      </c>
      <c r="D38">
        <v>1997.4081537300001</v>
      </c>
    </row>
    <row r="39" spans="1:11" x14ac:dyDescent="0.25">
      <c r="C39">
        <v>1998.26564201</v>
      </c>
      <c r="D39">
        <v>1997.15664885</v>
      </c>
    </row>
    <row r="40" spans="1:11" x14ac:dyDescent="0.25">
      <c r="C40">
        <v>1995.8753143700001</v>
      </c>
      <c r="D40">
        <v>1995.6129729500001</v>
      </c>
    </row>
    <row r="41" spans="1:11" x14ac:dyDescent="0.25">
      <c r="C41">
        <v>1997.9147418299999</v>
      </c>
      <c r="D41">
        <v>1996.52620658</v>
      </c>
    </row>
    <row r="42" spans="1:11" x14ac:dyDescent="0.25">
      <c r="A42" t="s">
        <v>5</v>
      </c>
      <c r="C42">
        <v>1974.1993604899999</v>
      </c>
      <c r="D42">
        <v>1973.94087752</v>
      </c>
      <c r="F42" s="1">
        <f>AVERAGE(C42:C51)</f>
        <v>1973.3226568720002</v>
      </c>
      <c r="G42" s="11">
        <f>STDEV(C42:C51)/F42</f>
        <v>3.3774161015658473E-4</v>
      </c>
      <c r="H42" s="1">
        <f>AVERAGE(D42:D51)</f>
        <v>1973.2393492530002</v>
      </c>
      <c r="I42" s="11">
        <f>STDEV(D42:D51)/H42</f>
        <v>3.2651332003722118E-4</v>
      </c>
      <c r="J42" s="1">
        <f>MIN(D42:D51)</f>
        <v>1972.2707215299999</v>
      </c>
      <c r="K42" s="11">
        <f>(C42-D42)/C42</f>
        <v>1.3093053071184049E-4</v>
      </c>
    </row>
    <row r="43" spans="1:11" x14ac:dyDescent="0.25">
      <c r="C43">
        <v>1972.42515469</v>
      </c>
      <c r="D43">
        <v>1972.42515469</v>
      </c>
    </row>
    <row r="44" spans="1:11" x14ac:dyDescent="0.25">
      <c r="C44">
        <v>1973.44104294</v>
      </c>
      <c r="D44">
        <v>1973.44104294</v>
      </c>
    </row>
    <row r="45" spans="1:11" x14ac:dyDescent="0.25">
      <c r="C45">
        <v>1973.44104294</v>
      </c>
      <c r="D45">
        <v>1973.44104294</v>
      </c>
    </row>
    <row r="46" spans="1:11" x14ac:dyDescent="0.25">
      <c r="C46">
        <v>1974.31516526</v>
      </c>
      <c r="D46">
        <v>1974.31516526</v>
      </c>
    </row>
    <row r="47" spans="1:11" x14ac:dyDescent="0.25">
      <c r="C47">
        <v>1972.2707215299999</v>
      </c>
      <c r="D47">
        <v>1972.2707215299999</v>
      </c>
    </row>
    <row r="48" spans="1:11" x14ac:dyDescent="0.25">
      <c r="C48">
        <v>1973.44104294</v>
      </c>
      <c r="D48">
        <v>1972.86644972</v>
      </c>
    </row>
    <row r="49" spans="1:11" x14ac:dyDescent="0.25">
      <c r="C49">
        <v>1972.81095205</v>
      </c>
      <c r="D49">
        <v>1972.81095205</v>
      </c>
    </row>
    <row r="50" spans="1:11" x14ac:dyDescent="0.25">
      <c r="C50">
        <v>1973.44104294</v>
      </c>
      <c r="D50">
        <v>1973.44104294</v>
      </c>
    </row>
    <row r="51" spans="1:11" x14ac:dyDescent="0.25">
      <c r="C51">
        <v>1973.44104294</v>
      </c>
      <c r="D51">
        <v>1973.44104294</v>
      </c>
    </row>
    <row r="52" spans="1:11" x14ac:dyDescent="0.25">
      <c r="A52" t="s">
        <v>6</v>
      </c>
      <c r="C52">
        <v>76999.179538099997</v>
      </c>
      <c r="D52">
        <v>76872.256580999994</v>
      </c>
      <c r="F52" s="1">
        <f>AVERAGE(C52:C61)</f>
        <v>77041.196240720004</v>
      </c>
      <c r="G52" s="11">
        <f>STDEV(C52:C61)/F52</f>
        <v>2.3248815731656452E-3</v>
      </c>
      <c r="H52" s="1">
        <f>AVERAGE(D52:D61)</f>
        <v>76887.83897438999</v>
      </c>
      <c r="I52" s="11">
        <f>STDEV(D52:D61)/H52</f>
        <v>3.1579310655198341E-4</v>
      </c>
      <c r="J52" s="1">
        <f>MIN(D52:D61)</f>
        <v>76857.826716399999</v>
      </c>
      <c r="K52" s="11">
        <f>(C52-D52)/C52</f>
        <v>1.6483676561410692E-3</v>
      </c>
    </row>
    <row r="53" spans="1:11" x14ac:dyDescent="0.25">
      <c r="C53">
        <v>76901.994795100007</v>
      </c>
      <c r="D53">
        <v>76872.256580999994</v>
      </c>
    </row>
    <row r="54" spans="1:11" x14ac:dyDescent="0.25">
      <c r="C54">
        <v>77061.241502999997</v>
      </c>
      <c r="D54">
        <v>76890.5942545</v>
      </c>
    </row>
    <row r="55" spans="1:11" x14ac:dyDescent="0.25">
      <c r="C55">
        <v>77018.5112849</v>
      </c>
      <c r="D55">
        <v>76872.256580999994</v>
      </c>
    </row>
    <row r="56" spans="1:11" x14ac:dyDescent="0.25">
      <c r="C56">
        <v>77001.253348500002</v>
      </c>
      <c r="D56">
        <v>76901.066076500007</v>
      </c>
    </row>
    <row r="57" spans="1:11" x14ac:dyDescent="0.25">
      <c r="C57">
        <v>76951.537656100001</v>
      </c>
      <c r="D57">
        <v>76857.826716399999</v>
      </c>
    </row>
    <row r="58" spans="1:11" x14ac:dyDescent="0.25">
      <c r="C58">
        <v>76999.179538099997</v>
      </c>
      <c r="D58">
        <v>76872.256580999994</v>
      </c>
    </row>
    <row r="59" spans="1:11" x14ac:dyDescent="0.25">
      <c r="C59">
        <v>77001.253348500002</v>
      </c>
      <c r="D59">
        <v>76901.066076500007</v>
      </c>
    </row>
    <row r="60" spans="1:11" x14ac:dyDescent="0.25">
      <c r="C60">
        <v>77535.129442499994</v>
      </c>
      <c r="D60">
        <v>76942.681952400002</v>
      </c>
    </row>
    <row r="61" spans="1:11" x14ac:dyDescent="0.25">
      <c r="C61">
        <v>76942.681952400002</v>
      </c>
      <c r="D61">
        <v>76896.128343599994</v>
      </c>
    </row>
    <row r="62" spans="1:11" x14ac:dyDescent="0.25">
      <c r="A62" t="s">
        <v>7</v>
      </c>
      <c r="C62">
        <v>76177.084694699995</v>
      </c>
      <c r="D62">
        <v>76019.698985900002</v>
      </c>
      <c r="F62" s="1">
        <f>AVERAGE(C62:C71)</f>
        <v>76194.669217149989</v>
      </c>
      <c r="G62" s="11">
        <f>STDEV(C62:C71)/F62</f>
        <v>3.4433503395423408E-3</v>
      </c>
      <c r="H62" s="1">
        <f>AVERAGE(D62:D71)</f>
        <v>75993.740072059998</v>
      </c>
      <c r="I62" s="11">
        <f>STDEV(D62:D71)/H62</f>
        <v>6.1439304160029718E-4</v>
      </c>
      <c r="J62" s="1">
        <f>MIN(D62:D71)</f>
        <v>75942.786602099994</v>
      </c>
      <c r="K62" s="11">
        <f>(C62-D62)/C62</f>
        <v>2.0660505640345572E-3</v>
      </c>
    </row>
    <row r="63" spans="1:11" x14ac:dyDescent="0.25">
      <c r="C63">
        <v>76003.693731599997</v>
      </c>
      <c r="D63">
        <v>75957.216466800004</v>
      </c>
    </row>
    <row r="64" spans="1:11" x14ac:dyDescent="0.25">
      <c r="C64">
        <v>76177.084694699995</v>
      </c>
      <c r="D64">
        <v>76055.329928399995</v>
      </c>
    </row>
    <row r="65" spans="1:11" x14ac:dyDescent="0.25">
      <c r="C65">
        <v>76086.213234299998</v>
      </c>
      <c r="D65">
        <v>75957.216466800004</v>
      </c>
    </row>
    <row r="66" spans="1:11" x14ac:dyDescent="0.25">
      <c r="C66">
        <v>76177.084694699995</v>
      </c>
      <c r="D66">
        <v>75942.786602099994</v>
      </c>
    </row>
    <row r="67" spans="1:11" x14ac:dyDescent="0.25">
      <c r="C67">
        <v>76055.329928399995</v>
      </c>
      <c r="D67">
        <v>75957.216466800004</v>
      </c>
    </row>
    <row r="68" spans="1:11" x14ac:dyDescent="0.25">
      <c r="C68">
        <v>76920.690029799996</v>
      </c>
      <c r="D68">
        <v>76084.139423800007</v>
      </c>
    </row>
    <row r="69" spans="1:11" x14ac:dyDescent="0.25">
      <c r="C69">
        <v>76086.213234299998</v>
      </c>
      <c r="D69">
        <v>75981.088229400004</v>
      </c>
    </row>
    <row r="70" spans="1:11" x14ac:dyDescent="0.25">
      <c r="C70">
        <v>76086.213234299998</v>
      </c>
      <c r="D70">
        <v>75981.088229400004</v>
      </c>
    </row>
    <row r="71" spans="1:11" x14ac:dyDescent="0.25">
      <c r="C71">
        <v>76177.084694699995</v>
      </c>
      <c r="D71">
        <v>76001.619921200007</v>
      </c>
    </row>
    <row r="72" spans="1:11" x14ac:dyDescent="0.25">
      <c r="A72" t="s">
        <v>8</v>
      </c>
      <c r="C72">
        <v>75306.765033899996</v>
      </c>
      <c r="D72">
        <v>75208.651572300005</v>
      </c>
      <c r="F72" s="1">
        <f>AVERAGE(C72:C81)</f>
        <v>75300.727431100007</v>
      </c>
      <c r="G72" s="11">
        <f>STDEV(C72:C81)/F72</f>
        <v>8.503672888056145E-4</v>
      </c>
      <c r="H72" s="1">
        <f>AVERAGE(D72:D81)</f>
        <v>75209.968160809993</v>
      </c>
      <c r="I72" s="11">
        <f>STDEV(D72:D81)/H72</f>
        <v>2.1415400706712803E-4</v>
      </c>
      <c r="J72" s="1">
        <f>MIN(D72:D81)</f>
        <v>75193.316222199996</v>
      </c>
      <c r="K72" s="11">
        <f>(C72-D72)/C72</f>
        <v>1.3028505680176836E-3</v>
      </c>
    </row>
    <row r="73" spans="1:11" x14ac:dyDescent="0.25">
      <c r="C73">
        <v>75306.765033899996</v>
      </c>
      <c r="D73">
        <v>75208.274307800006</v>
      </c>
    </row>
    <row r="74" spans="1:11" x14ac:dyDescent="0.25">
      <c r="C74">
        <v>75448.153567999994</v>
      </c>
      <c r="D74">
        <v>75252.337201200004</v>
      </c>
    </row>
    <row r="75" spans="1:11" x14ac:dyDescent="0.25">
      <c r="C75">
        <v>75274.283687799994</v>
      </c>
      <c r="D75">
        <v>75208.651572300005</v>
      </c>
    </row>
    <row r="76" spans="1:11" x14ac:dyDescent="0.25">
      <c r="C76">
        <v>75306.765033899996</v>
      </c>
      <c r="D76">
        <v>75194.221707599994</v>
      </c>
    </row>
    <row r="77" spans="1:11" x14ac:dyDescent="0.25">
      <c r="C77">
        <v>75317.014853899993</v>
      </c>
      <c r="D77">
        <v>75193.316222199996</v>
      </c>
    </row>
    <row r="78" spans="1:11" x14ac:dyDescent="0.25">
      <c r="C78">
        <v>75216.998515900006</v>
      </c>
      <c r="D78">
        <v>75208.651572300005</v>
      </c>
    </row>
    <row r="79" spans="1:11" x14ac:dyDescent="0.25">
      <c r="C79">
        <v>75306.765033899996</v>
      </c>
      <c r="D79">
        <v>75208.651572300005</v>
      </c>
    </row>
    <row r="80" spans="1:11" x14ac:dyDescent="0.25">
      <c r="C80">
        <v>75306.765033899996</v>
      </c>
      <c r="D80">
        <v>75208.274307800006</v>
      </c>
    </row>
    <row r="81" spans="1:11" x14ac:dyDescent="0.25">
      <c r="C81">
        <v>75216.998515900006</v>
      </c>
      <c r="D81">
        <v>75208.651572300005</v>
      </c>
    </row>
    <row r="82" spans="1:11" x14ac:dyDescent="0.25">
      <c r="A82" t="s">
        <v>9</v>
      </c>
      <c r="C82">
        <v>74062.542618599997</v>
      </c>
      <c r="D82">
        <v>74046.948659700007</v>
      </c>
      <c r="F82" s="1">
        <f>AVERAGE(C82:C91)</f>
        <v>74084.708167799996</v>
      </c>
      <c r="G82" s="11">
        <f>STDEV(C82:C91)/F82</f>
        <v>7.2900637963170989E-4</v>
      </c>
      <c r="H82" s="1">
        <f>AVERAGE(D82:D91)</f>
        <v>74047.783354070008</v>
      </c>
      <c r="I82" s="11">
        <f>STDEV(D82:D91)/H82</f>
        <v>3.564637913189226E-5</v>
      </c>
      <c r="J82" s="1">
        <f>MIN(D82:D91)</f>
        <v>74046.948659700007</v>
      </c>
      <c r="K82" s="11">
        <f>(C82-D82)/C82</f>
        <v>2.1055122263752399E-4</v>
      </c>
    </row>
    <row r="83" spans="1:11" x14ac:dyDescent="0.25">
      <c r="C83">
        <v>74139.170367700004</v>
      </c>
      <c r="D83">
        <v>74046.948659700007</v>
      </c>
    </row>
    <row r="84" spans="1:11" x14ac:dyDescent="0.25">
      <c r="C84">
        <v>74062.542618599997</v>
      </c>
      <c r="D84">
        <v>74046.948659700007</v>
      </c>
    </row>
    <row r="85" spans="1:11" x14ac:dyDescent="0.25">
      <c r="C85">
        <v>74194.6737096</v>
      </c>
      <c r="D85">
        <v>74046.948659700007</v>
      </c>
    </row>
    <row r="86" spans="1:11" x14ac:dyDescent="0.25">
      <c r="C86">
        <v>74145.062121299998</v>
      </c>
      <c r="D86">
        <v>74046.948659700007</v>
      </c>
    </row>
    <row r="87" spans="1:11" x14ac:dyDescent="0.25">
      <c r="C87">
        <v>74046.948659700007</v>
      </c>
      <c r="D87">
        <v>74046.948659700007</v>
      </c>
    </row>
    <row r="88" spans="1:11" x14ac:dyDescent="0.25">
      <c r="C88">
        <v>74046.948659700007</v>
      </c>
      <c r="D88">
        <v>74046.948659700007</v>
      </c>
    </row>
    <row r="89" spans="1:11" x14ac:dyDescent="0.25">
      <c r="C89">
        <v>74055.295603399994</v>
      </c>
      <c r="D89">
        <v>74055.295603399994</v>
      </c>
    </row>
    <row r="90" spans="1:11" x14ac:dyDescent="0.25">
      <c r="C90">
        <v>74046.948659700007</v>
      </c>
      <c r="D90">
        <v>74046.948659700007</v>
      </c>
    </row>
    <row r="91" spans="1:11" x14ac:dyDescent="0.25">
      <c r="C91">
        <v>74046.948659700007</v>
      </c>
      <c r="D91">
        <v>74046.948659700007</v>
      </c>
    </row>
    <row r="92" spans="1:11" x14ac:dyDescent="0.25">
      <c r="A92" t="s">
        <v>10</v>
      </c>
      <c r="C92">
        <v>73466.958898600002</v>
      </c>
      <c r="D92">
        <v>73368.845436999996</v>
      </c>
      <c r="F92" s="1">
        <f>AVERAGE(C92:C101)</f>
        <v>73671.84160303</v>
      </c>
      <c r="G92" s="11">
        <f>STDEV(C92:C101)/F92</f>
        <v>6.0521192480712778E-3</v>
      </c>
      <c r="H92" s="1">
        <f>AVERAGE(D92:D101)</f>
        <v>73372.212739360009</v>
      </c>
      <c r="I92" s="11">
        <f>STDEV(D92:D101)/H92</f>
        <v>1.4512776200285054E-4</v>
      </c>
      <c r="J92" s="1">
        <f>MIN(D92:D101)</f>
        <v>73368.845436999996</v>
      </c>
      <c r="K92" s="11">
        <f>(C92-D92)/C92</f>
        <v>1.3354773774619255E-3</v>
      </c>
    </row>
    <row r="93" spans="1:11" x14ac:dyDescent="0.25">
      <c r="C93">
        <v>73384.439395900001</v>
      </c>
      <c r="D93">
        <v>73368.845436999996</v>
      </c>
    </row>
    <row r="94" spans="1:11" x14ac:dyDescent="0.25">
      <c r="C94">
        <v>73466.958898600002</v>
      </c>
      <c r="D94">
        <v>73368.845436999996</v>
      </c>
    </row>
    <row r="95" spans="1:11" x14ac:dyDescent="0.25">
      <c r="C95">
        <v>73466.958898600002</v>
      </c>
      <c r="D95">
        <v>73368.845436999996</v>
      </c>
    </row>
    <row r="96" spans="1:11" x14ac:dyDescent="0.25">
      <c r="C96">
        <v>74534.829202399997</v>
      </c>
      <c r="D96">
        <v>73368.845436999996</v>
      </c>
    </row>
    <row r="97" spans="1:11" x14ac:dyDescent="0.25">
      <c r="C97">
        <v>73466.958898600002</v>
      </c>
      <c r="D97">
        <v>73368.845436999996</v>
      </c>
    </row>
    <row r="98" spans="1:11" x14ac:dyDescent="0.25">
      <c r="C98">
        <v>74484.312128699996</v>
      </c>
      <c r="D98">
        <v>73402.518460599997</v>
      </c>
    </row>
    <row r="99" spans="1:11" x14ac:dyDescent="0.25">
      <c r="C99">
        <v>73613.199860099994</v>
      </c>
      <c r="D99">
        <v>73368.845436999996</v>
      </c>
    </row>
    <row r="100" spans="1:11" x14ac:dyDescent="0.25">
      <c r="C100">
        <v>73402.518460599997</v>
      </c>
      <c r="D100">
        <v>73368.845436999996</v>
      </c>
    </row>
    <row r="101" spans="1:11" x14ac:dyDescent="0.25">
      <c r="C101">
        <v>73431.281388200005</v>
      </c>
      <c r="D101">
        <v>73368.845436999996</v>
      </c>
    </row>
    <row r="102" spans="1:11" x14ac:dyDescent="0.25">
      <c r="A102" t="s">
        <v>11</v>
      </c>
      <c r="C102">
        <v>2379239.0654500001</v>
      </c>
      <c r="D102">
        <v>2379033.54544</v>
      </c>
      <c r="F102" s="1">
        <f>AVERAGE(C102:C111)</f>
        <v>2379263.8246329995</v>
      </c>
      <c r="G102" s="11">
        <f>STDEV(C102:C111)/F102</f>
        <v>1.9288693248928839E-4</v>
      </c>
      <c r="H102" s="1">
        <f>AVERAGE(D102:D111)</f>
        <v>2379183.0000109999</v>
      </c>
      <c r="I102" s="11">
        <f>STDEV(D102:D111)/H102</f>
        <v>1.8571954190721568E-4</v>
      </c>
      <c r="J102" s="1">
        <f>MIN(D102:D111)</f>
        <v>2378566.83177</v>
      </c>
      <c r="K102" s="11">
        <f>(C102-D102)/C102</f>
        <v>8.6380563006275074E-5</v>
      </c>
    </row>
    <row r="103" spans="1:11" x14ac:dyDescent="0.25">
      <c r="C103">
        <v>2380017.1834100001</v>
      </c>
      <c r="D103">
        <v>2379838.1365700001</v>
      </c>
    </row>
    <row r="104" spans="1:11" x14ac:dyDescent="0.25">
      <c r="C104">
        <v>2379438.75826</v>
      </c>
      <c r="D104">
        <v>2379301.6245300001</v>
      </c>
    </row>
    <row r="105" spans="1:11" x14ac:dyDescent="0.25">
      <c r="C105">
        <v>2378616.85947</v>
      </c>
      <c r="D105">
        <v>2378616.85947</v>
      </c>
    </row>
    <row r="106" spans="1:11" x14ac:dyDescent="0.25">
      <c r="C106">
        <v>2379294.2575699999</v>
      </c>
      <c r="D106">
        <v>2379094.7630599998</v>
      </c>
    </row>
    <row r="107" spans="1:11" x14ac:dyDescent="0.25">
      <c r="C107">
        <v>2379430.4010999999</v>
      </c>
      <c r="D107">
        <v>2379430.4010999999</v>
      </c>
    </row>
    <row r="108" spans="1:11" x14ac:dyDescent="0.25">
      <c r="C108">
        <v>2378653.8829000001</v>
      </c>
      <c r="D108">
        <v>2378566.83177</v>
      </c>
    </row>
    <row r="109" spans="1:11" x14ac:dyDescent="0.25">
      <c r="C109">
        <v>2379218.7606199998</v>
      </c>
      <c r="D109">
        <v>2379218.7606199998</v>
      </c>
    </row>
    <row r="110" spans="1:11" x14ac:dyDescent="0.25">
      <c r="C110">
        <v>2379841.6096399999</v>
      </c>
      <c r="D110">
        <v>2379841.6096399999</v>
      </c>
    </row>
    <row r="111" spans="1:11" x14ac:dyDescent="0.25">
      <c r="C111">
        <v>2378887.4679100001</v>
      </c>
      <c r="D111">
        <v>2378887.4679100001</v>
      </c>
    </row>
    <row r="112" spans="1:11" x14ac:dyDescent="0.25">
      <c r="A112" t="s">
        <v>12</v>
      </c>
      <c r="C112">
        <v>2126551.8619400002</v>
      </c>
      <c r="D112">
        <v>2126551.8619400002</v>
      </c>
      <c r="F112" s="1">
        <f>AVERAGE(C112:C121)</f>
        <v>2125955.8926559999</v>
      </c>
      <c r="G112" s="11">
        <f>STDEV(C112:C121)/F112</f>
        <v>3.3633712428734856E-4</v>
      </c>
      <c r="H112" s="1">
        <f>AVERAGE(D112:D121)</f>
        <v>2125816.0187369999</v>
      </c>
      <c r="I112" s="11">
        <f>STDEV(D112:D121)/H112</f>
        <v>3.1958179676823477E-4</v>
      </c>
      <c r="J112" s="1">
        <f>MIN(D112:D121)</f>
        <v>2124163.3813</v>
      </c>
      <c r="K112" s="11">
        <f>(C112-D112)/C112</f>
        <v>0</v>
      </c>
    </row>
    <row r="113" spans="1:11" x14ac:dyDescent="0.25">
      <c r="C113">
        <v>2126245.2373100002</v>
      </c>
      <c r="D113">
        <v>2126245.2373100002</v>
      </c>
    </row>
    <row r="114" spans="1:11" x14ac:dyDescent="0.25">
      <c r="C114">
        <v>2125769.0416199998</v>
      </c>
      <c r="D114">
        <v>2125769.0416199998</v>
      </c>
    </row>
    <row r="115" spans="1:11" x14ac:dyDescent="0.25">
      <c r="C115">
        <v>2126163.1195100001</v>
      </c>
      <c r="D115">
        <v>2126071.6785300002</v>
      </c>
    </row>
    <row r="116" spans="1:11" x14ac:dyDescent="0.25">
      <c r="C116">
        <v>2125898.3191999998</v>
      </c>
      <c r="D116">
        <v>2125563.9217900001</v>
      </c>
    </row>
    <row r="117" spans="1:11" x14ac:dyDescent="0.25">
      <c r="C117">
        <v>2124163.3813</v>
      </c>
      <c r="D117">
        <v>2124163.3813</v>
      </c>
    </row>
    <row r="118" spans="1:11" x14ac:dyDescent="0.25">
      <c r="C118">
        <v>2125534.7009299998</v>
      </c>
      <c r="D118">
        <v>2125469.5564600001</v>
      </c>
    </row>
    <row r="119" spans="1:11" x14ac:dyDescent="0.25">
      <c r="C119">
        <v>2126570.7177400002</v>
      </c>
      <c r="D119">
        <v>2125998.3512900001</v>
      </c>
    </row>
    <row r="120" spans="1:11" x14ac:dyDescent="0.25">
      <c r="C120">
        <v>2126455.9953899998</v>
      </c>
      <c r="D120">
        <v>2126455.9953899998</v>
      </c>
    </row>
    <row r="121" spans="1:11" x14ac:dyDescent="0.25">
      <c r="C121">
        <v>2126206.55162</v>
      </c>
      <c r="D121">
        <v>2125871.1617399999</v>
      </c>
    </row>
    <row r="122" spans="1:11" x14ac:dyDescent="0.25">
      <c r="A122" t="s">
        <v>13</v>
      </c>
      <c r="C122">
        <v>2013664.13485</v>
      </c>
      <c r="D122">
        <v>2013503.02725</v>
      </c>
      <c r="F122" s="1">
        <f>AVERAGE(C122:C131)</f>
        <v>2013604.405576</v>
      </c>
      <c r="G122" s="11">
        <f>STDEV(C122:C131)/F122</f>
        <v>7.6116610536996381E-5</v>
      </c>
      <c r="H122" s="1">
        <f>AVERAGE(D122:D131)</f>
        <v>2013570.5079889998</v>
      </c>
      <c r="I122" s="11">
        <f>STDEV(D122:D131)/H122</f>
        <v>7.428866692857052E-5</v>
      </c>
      <c r="J122" s="1">
        <f>MIN(D122:D131)</f>
        <v>2013393.7923399999</v>
      </c>
      <c r="K122" s="11">
        <f>(C122-D122)/C122</f>
        <v>8.0007185514077565E-5</v>
      </c>
    </row>
    <row r="123" spans="1:11" x14ac:dyDescent="0.25">
      <c r="C123">
        <v>2013704.61986</v>
      </c>
      <c r="D123">
        <v>2013704.61986</v>
      </c>
    </row>
    <row r="124" spans="1:11" x14ac:dyDescent="0.25">
      <c r="C124">
        <v>2013864.89796</v>
      </c>
      <c r="D124">
        <v>2013864.89796</v>
      </c>
    </row>
    <row r="125" spans="1:11" x14ac:dyDescent="0.25">
      <c r="C125">
        <v>2013686.4631399999</v>
      </c>
      <c r="D125">
        <v>2013686.4631399999</v>
      </c>
    </row>
    <row r="126" spans="1:11" x14ac:dyDescent="0.25">
      <c r="C126">
        <v>2013393.7923399999</v>
      </c>
      <c r="D126">
        <v>2013393.7923399999</v>
      </c>
    </row>
    <row r="127" spans="1:11" x14ac:dyDescent="0.25">
      <c r="C127">
        <v>2013679.77492</v>
      </c>
      <c r="D127">
        <v>2013575.4181900001</v>
      </c>
    </row>
    <row r="128" spans="1:11" x14ac:dyDescent="0.25">
      <c r="C128">
        <v>2013646.8648000001</v>
      </c>
      <c r="D128">
        <v>2013574.65148</v>
      </c>
    </row>
    <row r="129" spans="1:11" x14ac:dyDescent="0.25">
      <c r="C129">
        <v>2013421.42506</v>
      </c>
      <c r="D129">
        <v>2013421.42506</v>
      </c>
    </row>
    <row r="130" spans="1:11" x14ac:dyDescent="0.25">
      <c r="C130">
        <v>2013412.9531400001</v>
      </c>
      <c r="D130">
        <v>2013411.6549199999</v>
      </c>
    </row>
    <row r="131" spans="1:11" x14ac:dyDescent="0.25">
      <c r="C131">
        <v>2013569.1296900001</v>
      </c>
      <c r="D131">
        <v>2013569.1296900001</v>
      </c>
    </row>
    <row r="132" spans="1:11" x14ac:dyDescent="0.25">
      <c r="A132" t="s">
        <v>14</v>
      </c>
      <c r="C132">
        <v>1931754.9855</v>
      </c>
      <c r="D132">
        <v>1931624.5728199999</v>
      </c>
      <c r="F132" s="1">
        <f>AVERAGE(C132:C141)</f>
        <v>1931815.4588259999</v>
      </c>
      <c r="G132" s="11">
        <f>STDEV(C132:C141)/F132</f>
        <v>6.0782708638709021E-5</v>
      </c>
      <c r="H132" s="1">
        <f>AVERAGE(D132:D141)</f>
        <v>1931627.3233619996</v>
      </c>
      <c r="I132" s="11">
        <f>STDEV(D132:D141)/H132</f>
        <v>2.7165055358194481E-6</v>
      </c>
      <c r="J132" s="1">
        <f>MIN(D132:D141)</f>
        <v>1931624.2753999999</v>
      </c>
      <c r="K132" s="11">
        <f>(C132-D132)/C132</f>
        <v>6.7509948714490723E-5</v>
      </c>
    </row>
    <row r="133" spans="1:11" x14ac:dyDescent="0.25">
      <c r="C133">
        <v>1931656.513</v>
      </c>
      <c r="D133">
        <v>1931624.5728199999</v>
      </c>
    </row>
    <row r="134" spans="1:11" x14ac:dyDescent="0.25">
      <c r="C134">
        <v>1931665.8118499999</v>
      </c>
      <c r="D134">
        <v>1931624.5728199999</v>
      </c>
    </row>
    <row r="135" spans="1:11" x14ac:dyDescent="0.25">
      <c r="C135">
        <v>1931936.53896</v>
      </c>
      <c r="D135">
        <v>1931624.2753999999</v>
      </c>
    </row>
    <row r="136" spans="1:11" x14ac:dyDescent="0.25">
      <c r="C136">
        <v>1931844.61791</v>
      </c>
      <c r="D136">
        <v>1931628.0197999999</v>
      </c>
    </row>
    <row r="137" spans="1:11" x14ac:dyDescent="0.25">
      <c r="C137">
        <v>1931712.4561300001</v>
      </c>
      <c r="D137">
        <v>1931624.2753999999</v>
      </c>
    </row>
    <row r="138" spans="1:11" x14ac:dyDescent="0.25">
      <c r="C138">
        <v>1931960.7201100001</v>
      </c>
      <c r="D138">
        <v>1931624.2753999999</v>
      </c>
    </row>
    <row r="139" spans="1:11" x14ac:dyDescent="0.25">
      <c r="C139">
        <v>1931906.30415</v>
      </c>
      <c r="D139">
        <v>1931637.1968799999</v>
      </c>
    </row>
    <row r="140" spans="1:11" x14ac:dyDescent="0.25">
      <c r="C140">
        <v>1931775.7793699999</v>
      </c>
      <c r="D140">
        <v>1931624.5728199999</v>
      </c>
    </row>
    <row r="141" spans="1:11" x14ac:dyDescent="0.25">
      <c r="C141">
        <v>1931940.8612800001</v>
      </c>
      <c r="D141">
        <v>1931636.89946</v>
      </c>
    </row>
    <row r="142" spans="1:11" x14ac:dyDescent="0.25">
      <c r="A142" t="s">
        <v>15</v>
      </c>
      <c r="C142">
        <v>1875355.9233299999</v>
      </c>
      <c r="D142">
        <v>1875355.9233299999</v>
      </c>
      <c r="F142" s="1">
        <f>AVERAGE(C142:C151)</f>
        <v>1875367.6995990002</v>
      </c>
      <c r="G142" s="11">
        <f>STDEV(C142:C151)/F142</f>
        <v>5.1481901024209796E-6</v>
      </c>
      <c r="H142" s="1">
        <f>AVERAGE(D142:D151)</f>
        <v>1875356.7017700002</v>
      </c>
      <c r="I142" s="11">
        <f>STDEV(D142:D151)/H142</f>
        <v>7.5691565377625904E-7</v>
      </c>
      <c r="J142" s="1">
        <f>MIN(D142:D151)</f>
        <v>1875355.9233299999</v>
      </c>
      <c r="K142" s="11">
        <f>(C142-D142)/C142</f>
        <v>0</v>
      </c>
    </row>
    <row r="143" spans="1:11" x14ac:dyDescent="0.25">
      <c r="C143">
        <v>1875368.75593</v>
      </c>
      <c r="D143">
        <v>1875355.9233299999</v>
      </c>
    </row>
    <row r="144" spans="1:11" x14ac:dyDescent="0.25">
      <c r="C144">
        <v>1875367.5396400001</v>
      </c>
      <c r="D144">
        <v>1875356.2207500001</v>
      </c>
    </row>
    <row r="145" spans="1:11" x14ac:dyDescent="0.25">
      <c r="C145">
        <v>1875372.50033</v>
      </c>
      <c r="D145">
        <v>1875359.6677300001</v>
      </c>
    </row>
    <row r="146" spans="1:11" x14ac:dyDescent="0.25">
      <c r="C146">
        <v>1875358.39586</v>
      </c>
      <c r="D146">
        <v>1875355.9233299999</v>
      </c>
    </row>
    <row r="147" spans="1:11" x14ac:dyDescent="0.25">
      <c r="C147">
        <v>1875367.5396400001</v>
      </c>
      <c r="D147">
        <v>1875359.0710700001</v>
      </c>
    </row>
    <row r="148" spans="1:11" x14ac:dyDescent="0.25">
      <c r="C148">
        <v>1875355.9233299999</v>
      </c>
      <c r="D148">
        <v>1875355.9233299999</v>
      </c>
    </row>
    <row r="149" spans="1:11" x14ac:dyDescent="0.25">
      <c r="C149">
        <v>1875373.20367</v>
      </c>
      <c r="D149">
        <v>1875356.2207500001</v>
      </c>
    </row>
    <row r="150" spans="1:11" x14ac:dyDescent="0.25">
      <c r="C150">
        <v>1875369.0533400001</v>
      </c>
      <c r="D150">
        <v>1875355.9233299999</v>
      </c>
    </row>
    <row r="151" spans="1:11" x14ac:dyDescent="0.25">
      <c r="C151">
        <v>1875388.1609199999</v>
      </c>
      <c r="D151">
        <v>1875356.2207500001</v>
      </c>
    </row>
    <row r="152" spans="1:11" x14ac:dyDescent="0.25">
      <c r="A152" t="s">
        <v>16</v>
      </c>
      <c r="C152">
        <v>1897.8798758200001</v>
      </c>
      <c r="D152">
        <v>1897.8798758200001</v>
      </c>
      <c r="F152" s="1">
        <f>AVERAGE(C152:C161)</f>
        <v>1897.7191356209999</v>
      </c>
      <c r="G152" s="11">
        <f>STDEV(C152:C161)/F152</f>
        <v>1.8174040607567843E-4</v>
      </c>
      <c r="H152" s="1">
        <f>AVERAGE(D152:D161)</f>
        <v>1897.6485780899998</v>
      </c>
      <c r="I152" s="11">
        <f>STDEV(D152:D161)/H152</f>
        <v>1.2847964455796969E-4</v>
      </c>
      <c r="J152" s="1">
        <f>MIN(D152:D161)</f>
        <v>1897.4172803599999</v>
      </c>
      <c r="K152" s="11">
        <f>(C152-D152)/C152</f>
        <v>0</v>
      </c>
    </row>
    <row r="153" spans="1:11" x14ac:dyDescent="0.25">
      <c r="C153">
        <v>1897.4172803599999</v>
      </c>
      <c r="D153">
        <v>1897.4172803599999</v>
      </c>
    </row>
    <row r="154" spans="1:11" x14ac:dyDescent="0.25">
      <c r="C154">
        <v>1897.4172803599999</v>
      </c>
      <c r="D154">
        <v>1897.4172803599999</v>
      </c>
    </row>
    <row r="155" spans="1:11" x14ac:dyDescent="0.25">
      <c r="C155">
        <v>1898.30351195</v>
      </c>
      <c r="D155">
        <v>1897.8798758200001</v>
      </c>
    </row>
    <row r="156" spans="1:11" x14ac:dyDescent="0.25">
      <c r="C156">
        <v>1897.8798758200001</v>
      </c>
      <c r="D156">
        <v>1897.8798758200001</v>
      </c>
    </row>
    <row r="157" spans="1:11" x14ac:dyDescent="0.25">
      <c r="C157">
        <v>1897.8798758200001</v>
      </c>
      <c r="D157">
        <v>1897.8798758200001</v>
      </c>
    </row>
    <row r="158" spans="1:11" x14ac:dyDescent="0.25">
      <c r="C158">
        <v>1898.1618149999999</v>
      </c>
      <c r="D158">
        <v>1897.8798758200001</v>
      </c>
    </row>
    <row r="159" spans="1:11" x14ac:dyDescent="0.25">
      <c r="C159">
        <v>1897.4172803599999</v>
      </c>
      <c r="D159">
        <v>1897.4172803599999</v>
      </c>
    </row>
    <row r="160" spans="1:11" x14ac:dyDescent="0.25">
      <c r="C160">
        <v>1897.4172803599999</v>
      </c>
      <c r="D160">
        <v>1897.4172803599999</v>
      </c>
    </row>
    <row r="161" spans="1:11" x14ac:dyDescent="0.25">
      <c r="C161">
        <v>1897.4172803599999</v>
      </c>
      <c r="D161">
        <v>1897.4172803599999</v>
      </c>
    </row>
    <row r="162" spans="1:11" x14ac:dyDescent="0.25">
      <c r="A162" t="s">
        <v>17</v>
      </c>
      <c r="C162">
        <v>1759.06449759</v>
      </c>
      <c r="D162">
        <v>1759.06449759</v>
      </c>
      <c r="F162" s="1">
        <f>AVERAGE(C162:C171)</f>
        <v>1759.1733972349998</v>
      </c>
      <c r="G162" s="11">
        <f>STDEV(C162:C171)/F162</f>
        <v>9.4336886125859763E-4</v>
      </c>
      <c r="H162" s="1">
        <f>AVERAGE(D162:D171)</f>
        <v>1758.770288749</v>
      </c>
      <c r="I162" s="11">
        <f>STDEV(D162:D171)/H162</f>
        <v>5.2898894828391427E-4</v>
      </c>
      <c r="J162" s="1">
        <f>MIN(D162:D171)</f>
        <v>1756.12240918</v>
      </c>
      <c r="K162" s="11">
        <f>(C162-D162)/C162</f>
        <v>0</v>
      </c>
    </row>
    <row r="163" spans="1:11" x14ac:dyDescent="0.25">
      <c r="C163">
        <v>1763.0955824499999</v>
      </c>
      <c r="D163">
        <v>1759.06449759</v>
      </c>
    </row>
    <row r="164" spans="1:11" x14ac:dyDescent="0.25">
      <c r="C164">
        <v>1759.06449759</v>
      </c>
      <c r="D164">
        <v>1759.06449759</v>
      </c>
    </row>
    <row r="165" spans="1:11" x14ac:dyDescent="0.25">
      <c r="C165">
        <v>1759.06449759</v>
      </c>
      <c r="D165">
        <v>1759.06449759</v>
      </c>
    </row>
    <row r="166" spans="1:11" x14ac:dyDescent="0.25">
      <c r="C166">
        <v>1759.06449759</v>
      </c>
      <c r="D166">
        <v>1759.06449759</v>
      </c>
    </row>
    <row r="167" spans="1:11" x14ac:dyDescent="0.25">
      <c r="C167">
        <v>1759.06449759</v>
      </c>
      <c r="D167">
        <v>1759.06449759</v>
      </c>
    </row>
    <row r="168" spans="1:11" x14ac:dyDescent="0.25">
      <c r="C168">
        <v>1759.06449759</v>
      </c>
      <c r="D168">
        <v>1759.06449759</v>
      </c>
    </row>
    <row r="169" spans="1:11" x14ac:dyDescent="0.25">
      <c r="C169">
        <v>1756.12240918</v>
      </c>
      <c r="D169">
        <v>1756.12240918</v>
      </c>
    </row>
    <row r="170" spans="1:11" x14ac:dyDescent="0.25">
      <c r="C170">
        <v>1759.06449759</v>
      </c>
      <c r="D170">
        <v>1759.06449759</v>
      </c>
    </row>
    <row r="171" spans="1:11" x14ac:dyDescent="0.25">
      <c r="C171">
        <v>1759.06449759</v>
      </c>
      <c r="D171">
        <v>1759.06449759</v>
      </c>
    </row>
    <row r="172" spans="1:11" x14ac:dyDescent="0.25">
      <c r="A172" t="s">
        <v>18</v>
      </c>
      <c r="C172">
        <v>1656.5325970700001</v>
      </c>
      <c r="D172">
        <v>1656.5325970700001</v>
      </c>
      <c r="F172" s="1">
        <f>AVERAGE(C172:C181)</f>
        <v>1658.2424458529999</v>
      </c>
      <c r="G172" s="11">
        <f>STDEV(C172:C181)/F172</f>
        <v>1.7526196427056818E-3</v>
      </c>
      <c r="H172" s="1">
        <f>AVERAGE(D172:D181)</f>
        <v>1657.0828225949997</v>
      </c>
      <c r="I172" s="11">
        <f>STDEV(D172:D181)/H172</f>
        <v>7.1272266831956749E-4</v>
      </c>
      <c r="J172" s="1">
        <f>MIN(D172:D181)</f>
        <v>1656.5325970700001</v>
      </c>
      <c r="K172" s="11">
        <f>(C172-D172)/C172</f>
        <v>0</v>
      </c>
    </row>
    <row r="173" spans="1:11" x14ac:dyDescent="0.25">
      <c r="C173">
        <v>1661.0918719399999</v>
      </c>
      <c r="D173">
        <v>1658.81267022</v>
      </c>
    </row>
    <row r="174" spans="1:11" x14ac:dyDescent="0.25">
      <c r="C174">
        <v>1656.5325970700001</v>
      </c>
      <c r="D174">
        <v>1656.5325970700001</v>
      </c>
    </row>
    <row r="175" spans="1:11" x14ac:dyDescent="0.25">
      <c r="C175">
        <v>1656.5325970700001</v>
      </c>
      <c r="D175">
        <v>1656.5325970700001</v>
      </c>
    </row>
    <row r="176" spans="1:11" x14ac:dyDescent="0.25">
      <c r="C176">
        <v>1661.0918719399999</v>
      </c>
      <c r="D176">
        <v>1656.5325970700001</v>
      </c>
    </row>
    <row r="177" spans="1:11" x14ac:dyDescent="0.25">
      <c r="C177">
        <v>1656.5325970700001</v>
      </c>
      <c r="D177">
        <v>1656.5325970700001</v>
      </c>
    </row>
    <row r="178" spans="1:11" x14ac:dyDescent="0.25">
      <c r="C178">
        <v>1656.5325970700001</v>
      </c>
      <c r="D178">
        <v>1656.5325970700001</v>
      </c>
    </row>
    <row r="179" spans="1:11" x14ac:dyDescent="0.25">
      <c r="C179">
        <v>1656.5325970700001</v>
      </c>
      <c r="D179">
        <v>1656.5325970700001</v>
      </c>
    </row>
    <row r="180" spans="1:11" x14ac:dyDescent="0.25">
      <c r="C180">
        <v>1664.51253516</v>
      </c>
      <c r="D180">
        <v>1659.7547791699999</v>
      </c>
    </row>
    <row r="181" spans="1:11" x14ac:dyDescent="0.25">
      <c r="C181">
        <v>1656.5325970700001</v>
      </c>
      <c r="D181">
        <v>1656.5325970700001</v>
      </c>
    </row>
    <row r="182" spans="1:11" x14ac:dyDescent="0.25">
      <c r="A182" t="s">
        <v>19</v>
      </c>
      <c r="C182">
        <v>1598.3409877900001</v>
      </c>
      <c r="D182">
        <v>1598.3409877900001</v>
      </c>
      <c r="F182" s="1">
        <f>AVERAGE(C182:C191)</f>
        <v>1593.176461197</v>
      </c>
      <c r="G182" s="11">
        <f>STDEV(C182:C191)/F182</f>
        <v>1.7086554907197204E-3</v>
      </c>
      <c r="H182" s="1">
        <f>AVERAGE(D182:D191)</f>
        <v>1593.1525839500002</v>
      </c>
      <c r="I182" s="11">
        <f>STDEV(D182:D191)/H182</f>
        <v>1.7164262565992437E-3</v>
      </c>
      <c r="J182" s="1">
        <f>MIN(D182:D191)</f>
        <v>1591.8554829899999</v>
      </c>
      <c r="K182" s="11">
        <f>(C182-D182)/C182</f>
        <v>0</v>
      </c>
    </row>
    <row r="183" spans="1:11" x14ac:dyDescent="0.25">
      <c r="C183">
        <v>1591.8554829899999</v>
      </c>
      <c r="D183">
        <v>1591.8554829899999</v>
      </c>
    </row>
    <row r="184" spans="1:11" x14ac:dyDescent="0.25">
      <c r="C184">
        <v>1591.8554829899999</v>
      </c>
      <c r="D184">
        <v>1591.8554829899999</v>
      </c>
    </row>
    <row r="185" spans="1:11" x14ac:dyDescent="0.25">
      <c r="C185">
        <v>1591.9398413599999</v>
      </c>
      <c r="D185">
        <v>1591.8554829899999</v>
      </c>
    </row>
    <row r="186" spans="1:11" x14ac:dyDescent="0.25">
      <c r="C186">
        <v>1591.8554829899999</v>
      </c>
      <c r="D186">
        <v>1591.8554829899999</v>
      </c>
    </row>
    <row r="187" spans="1:11" x14ac:dyDescent="0.25">
      <c r="C187">
        <v>1598.3409877900001</v>
      </c>
      <c r="D187">
        <v>1598.3409877900001</v>
      </c>
    </row>
    <row r="188" spans="1:11" x14ac:dyDescent="0.25">
      <c r="C188">
        <v>1591.9255387200001</v>
      </c>
      <c r="D188">
        <v>1591.8554829899999</v>
      </c>
    </row>
    <row r="189" spans="1:11" x14ac:dyDescent="0.25">
      <c r="C189">
        <v>1591.9398413599999</v>
      </c>
      <c r="D189">
        <v>1591.8554829899999</v>
      </c>
    </row>
    <row r="190" spans="1:11" x14ac:dyDescent="0.25">
      <c r="C190">
        <v>1591.8554829899999</v>
      </c>
      <c r="D190">
        <v>1591.8554829899999</v>
      </c>
    </row>
    <row r="191" spans="1:11" x14ac:dyDescent="0.25">
      <c r="C191">
        <v>1591.8554829899999</v>
      </c>
      <c r="D191">
        <v>1591.8554829899999</v>
      </c>
    </row>
    <row r="192" spans="1:11" x14ac:dyDescent="0.25">
      <c r="A192" t="s">
        <v>20</v>
      </c>
      <c r="C192">
        <v>1536.5262483900001</v>
      </c>
      <c r="D192">
        <v>1536.5262483900001</v>
      </c>
      <c r="F192" s="1">
        <f>AVERAGE(C192:C201)</f>
        <v>1538.2598430630003</v>
      </c>
      <c r="G192" s="11">
        <f>STDEV(C192:C201)/F192</f>
        <v>1.8242882986612601E-3</v>
      </c>
      <c r="H192" s="1">
        <f>AVERAGE(D192:D201)</f>
        <v>1537.2066685850002</v>
      </c>
      <c r="I192" s="11">
        <f>STDEV(D192:D201)/H192</f>
        <v>1.3275862002874569E-3</v>
      </c>
      <c r="J192" s="1">
        <f>MIN(D192:D201)</f>
        <v>1536.5262483900001</v>
      </c>
      <c r="K192" s="11">
        <f>(C192-D192)/C192</f>
        <v>0</v>
      </c>
    </row>
    <row r="193" spans="1:11" x14ac:dyDescent="0.25">
      <c r="C193">
        <v>1536.5262483900001</v>
      </c>
      <c r="D193">
        <v>1536.5262483900001</v>
      </c>
    </row>
    <row r="194" spans="1:11" x14ac:dyDescent="0.25">
      <c r="C194">
        <v>1541.9514693599999</v>
      </c>
      <c r="D194">
        <v>1536.68559697</v>
      </c>
    </row>
    <row r="195" spans="1:11" x14ac:dyDescent="0.25">
      <c r="C195">
        <v>1536.5262483900001</v>
      </c>
      <c r="D195">
        <v>1536.5262483900001</v>
      </c>
    </row>
    <row r="196" spans="1:11" x14ac:dyDescent="0.25">
      <c r="C196">
        <v>1536.5262483900001</v>
      </c>
      <c r="D196">
        <v>1536.5262483900001</v>
      </c>
    </row>
    <row r="197" spans="1:11" x14ac:dyDescent="0.25">
      <c r="C197">
        <v>1536.5262483900001</v>
      </c>
      <c r="D197">
        <v>1536.5262483900001</v>
      </c>
    </row>
    <row r="198" spans="1:11" x14ac:dyDescent="0.25">
      <c r="C198">
        <v>1541.9514693599999</v>
      </c>
      <c r="D198">
        <v>1536.68559697</v>
      </c>
    </row>
    <row r="199" spans="1:11" x14ac:dyDescent="0.25">
      <c r="C199">
        <v>1536.5262483900001</v>
      </c>
      <c r="D199">
        <v>1536.5262483900001</v>
      </c>
    </row>
    <row r="200" spans="1:11" x14ac:dyDescent="0.25">
      <c r="C200">
        <v>1536.5262483900001</v>
      </c>
      <c r="D200">
        <v>1536.5262483900001</v>
      </c>
    </row>
    <row r="201" spans="1:11" x14ac:dyDescent="0.25">
      <c r="C201">
        <v>1543.0117531799999</v>
      </c>
      <c r="D201">
        <v>1543.0117531799999</v>
      </c>
    </row>
    <row r="202" spans="1:11" x14ac:dyDescent="0.25">
      <c r="A202" t="s">
        <v>21</v>
      </c>
      <c r="C202">
        <v>75335.255499499995</v>
      </c>
      <c r="D202">
        <v>75105.070620900005</v>
      </c>
      <c r="F202" s="1">
        <f>AVERAGE(C202:C211)</f>
        <v>75347.141670559999</v>
      </c>
      <c r="G202" s="11">
        <f>STDEV(C202:C211)/F202</f>
        <v>1.3629402490799726E-3</v>
      </c>
      <c r="H202" s="1">
        <f>AVERAGE(D202:D211)</f>
        <v>75226.052580789998</v>
      </c>
      <c r="I202" s="11">
        <f>STDEV(D202:D211)/H202</f>
        <v>1.591497581554106E-3</v>
      </c>
      <c r="J202" s="1">
        <f>MIN(D202:D211)</f>
        <v>75105.070620900005</v>
      </c>
      <c r="K202" s="11">
        <f>(C202-D202)/C202</f>
        <v>3.0554735239667142E-3</v>
      </c>
    </row>
    <row r="203" spans="1:11" x14ac:dyDescent="0.25">
      <c r="C203">
        <v>75165.656900100003</v>
      </c>
      <c r="D203">
        <v>75105.070620900005</v>
      </c>
    </row>
    <row r="204" spans="1:11" x14ac:dyDescent="0.25">
      <c r="C204">
        <v>75165.656900100003</v>
      </c>
      <c r="D204">
        <v>75165.656900100003</v>
      </c>
    </row>
    <row r="205" spans="1:11" x14ac:dyDescent="0.25">
      <c r="C205">
        <v>75394.947534999999</v>
      </c>
      <c r="D205">
        <v>75335.255499499995</v>
      </c>
    </row>
    <row r="206" spans="1:11" x14ac:dyDescent="0.25">
      <c r="C206">
        <v>75404.242084900005</v>
      </c>
      <c r="D206">
        <v>75105.070620900005</v>
      </c>
    </row>
    <row r="207" spans="1:11" x14ac:dyDescent="0.25">
      <c r="C207">
        <v>75477.938463500002</v>
      </c>
      <c r="D207">
        <v>75272.978147000002</v>
      </c>
    </row>
    <row r="208" spans="1:11" x14ac:dyDescent="0.25">
      <c r="C208">
        <v>75350.263191899998</v>
      </c>
      <c r="D208">
        <v>75105.070620900005</v>
      </c>
    </row>
    <row r="209" spans="1:11" x14ac:dyDescent="0.25">
      <c r="C209">
        <v>75385.772573199996</v>
      </c>
      <c r="D209">
        <v>75335.255499499995</v>
      </c>
    </row>
    <row r="210" spans="1:11" x14ac:dyDescent="0.25">
      <c r="C210">
        <v>75395.841778700007</v>
      </c>
      <c r="D210">
        <v>75395.841778700007</v>
      </c>
    </row>
    <row r="211" spans="1:11" x14ac:dyDescent="0.25">
      <c r="C211">
        <v>75395.841778700007</v>
      </c>
      <c r="D211">
        <v>75335.255499499995</v>
      </c>
    </row>
    <row r="212" spans="1:11" x14ac:dyDescent="0.25">
      <c r="A212" t="s">
        <v>22</v>
      </c>
      <c r="C212">
        <v>73943.367708299993</v>
      </c>
      <c r="D212">
        <v>73943.367708299993</v>
      </c>
      <c r="F212" s="1">
        <f>AVERAGE(C212:C221)</f>
        <v>74129.155553830002</v>
      </c>
      <c r="G212" s="11">
        <f>STDEV(C212:C221)/F212</f>
        <v>2.2080506351059392E-3</v>
      </c>
      <c r="H212" s="1">
        <f>AVERAGE(D212:D221)</f>
        <v>74011.061038169995</v>
      </c>
      <c r="I212" s="11">
        <f>STDEV(D212:D221)/H212</f>
        <v>1.5708557966786232E-3</v>
      </c>
      <c r="J212" s="1">
        <f>MIN(D212:D221)</f>
        <v>73943.367708299993</v>
      </c>
      <c r="K212" s="11">
        <f>(C212-D212)/C212</f>
        <v>0</v>
      </c>
    </row>
    <row r="213" spans="1:11" x14ac:dyDescent="0.25">
      <c r="C213">
        <v>74303.125451500004</v>
      </c>
      <c r="D213">
        <v>73943.367708299993</v>
      </c>
    </row>
    <row r="214" spans="1:11" x14ac:dyDescent="0.25">
      <c r="C214">
        <v>74003.953987500005</v>
      </c>
      <c r="D214">
        <v>73982.219418799999</v>
      </c>
    </row>
    <row r="215" spans="1:11" x14ac:dyDescent="0.25">
      <c r="C215">
        <v>74357.906050000005</v>
      </c>
      <c r="D215">
        <v>74014.301839699998</v>
      </c>
    </row>
    <row r="216" spans="1:11" x14ac:dyDescent="0.25">
      <c r="C216">
        <v>74286.137171800001</v>
      </c>
      <c r="D216">
        <v>74219.744007300003</v>
      </c>
    </row>
    <row r="217" spans="1:11" x14ac:dyDescent="0.25">
      <c r="C217">
        <v>74003.953987500005</v>
      </c>
      <c r="D217">
        <v>73943.367708299993</v>
      </c>
    </row>
    <row r="218" spans="1:11" x14ac:dyDescent="0.25">
      <c r="C218">
        <v>73943.367708299993</v>
      </c>
      <c r="D218">
        <v>73943.367708299993</v>
      </c>
    </row>
    <row r="219" spans="1:11" x14ac:dyDescent="0.25">
      <c r="C219">
        <v>74211.650619799999</v>
      </c>
      <c r="D219">
        <v>73943.367708299993</v>
      </c>
    </row>
    <row r="220" spans="1:11" x14ac:dyDescent="0.25">
      <c r="C220">
        <v>74234.138866099995</v>
      </c>
      <c r="D220">
        <v>74234.138866099995</v>
      </c>
    </row>
    <row r="221" spans="1:11" x14ac:dyDescent="0.25">
      <c r="C221">
        <v>74003.953987500005</v>
      </c>
      <c r="D221">
        <v>73943.367708299993</v>
      </c>
    </row>
    <row r="222" spans="1:11" x14ac:dyDescent="0.25">
      <c r="A222" t="s">
        <v>23</v>
      </c>
      <c r="C222">
        <v>72971.363103199998</v>
      </c>
      <c r="D222">
        <v>72908.6963731</v>
      </c>
      <c r="F222" s="1">
        <f>AVERAGE(C222:C231)</f>
        <v>73180.654283590004</v>
      </c>
      <c r="G222" s="11">
        <f>STDEV(C222:C231)/F222</f>
        <v>5.0184124462950173E-3</v>
      </c>
      <c r="H222" s="1">
        <f>AVERAGE(D222:D231)</f>
        <v>72990.324120470003</v>
      </c>
      <c r="I222" s="11">
        <f>STDEV(D222:D231)/H222</f>
        <v>1.501943766580845E-3</v>
      </c>
      <c r="J222" s="1">
        <f>MIN(D222:D231)</f>
        <v>72908.6963731</v>
      </c>
      <c r="K222" s="11">
        <f>(C222-D222)/C222</f>
        <v>8.5878524718486224E-4</v>
      </c>
    </row>
    <row r="223" spans="1:11" x14ac:dyDescent="0.25">
      <c r="C223">
        <v>72908.6963731</v>
      </c>
      <c r="D223">
        <v>72908.6963731</v>
      </c>
    </row>
    <row r="224" spans="1:11" x14ac:dyDescent="0.25">
      <c r="C224">
        <v>72971.363103199998</v>
      </c>
      <c r="D224">
        <v>72971.363103199998</v>
      </c>
    </row>
    <row r="225" spans="1:11" x14ac:dyDescent="0.25">
      <c r="C225">
        <v>73138.881251700004</v>
      </c>
      <c r="D225">
        <v>73076.603899199996</v>
      </c>
    </row>
    <row r="226" spans="1:11" x14ac:dyDescent="0.25">
      <c r="C226">
        <v>74130.846037900003</v>
      </c>
      <c r="D226">
        <v>72908.6963731</v>
      </c>
    </row>
    <row r="227" spans="1:11" x14ac:dyDescent="0.25">
      <c r="C227">
        <v>73295.423970200005</v>
      </c>
      <c r="D227">
        <v>72908.6963731</v>
      </c>
    </row>
    <row r="228" spans="1:11" x14ac:dyDescent="0.25">
      <c r="C228">
        <v>72971.363103199998</v>
      </c>
      <c r="D228">
        <v>72971.363103199998</v>
      </c>
    </row>
    <row r="229" spans="1:11" x14ac:dyDescent="0.25">
      <c r="C229">
        <v>73201.547981900003</v>
      </c>
      <c r="D229">
        <v>73201.547981900003</v>
      </c>
    </row>
    <row r="230" spans="1:11" x14ac:dyDescent="0.25">
      <c r="C230">
        <v>72908.6963731</v>
      </c>
      <c r="D230">
        <v>72908.6963731</v>
      </c>
    </row>
    <row r="231" spans="1:11" x14ac:dyDescent="0.25">
      <c r="C231">
        <v>73308.3615384</v>
      </c>
      <c r="D231">
        <v>73138.881251700004</v>
      </c>
    </row>
    <row r="232" spans="1:11" x14ac:dyDescent="0.25">
      <c r="A232" t="s">
        <v>24</v>
      </c>
      <c r="C232">
        <v>72166.579501300002</v>
      </c>
      <c r="D232">
        <v>72166.579501300002</v>
      </c>
      <c r="F232" s="1">
        <f>AVERAGE(C232:C241)</f>
        <v>72461.087989470005</v>
      </c>
      <c r="G232" s="11">
        <f>STDEV(C232:C241)/F232</f>
        <v>4.6618969344159036E-3</v>
      </c>
      <c r="H232" s="1">
        <f>AVERAGE(D232:D241)</f>
        <v>72219.298608190002</v>
      </c>
      <c r="I232" s="11">
        <f>STDEV(D232:D241)/H232</f>
        <v>1.309279406595733E-3</v>
      </c>
      <c r="J232" s="1">
        <f>MIN(D232:D241)</f>
        <v>72166.579501300002</v>
      </c>
      <c r="K232" s="11">
        <f>(C232-D232)/C232</f>
        <v>0</v>
      </c>
    </row>
    <row r="233" spans="1:11" x14ac:dyDescent="0.25">
      <c r="C233">
        <v>72497.3530569</v>
      </c>
      <c r="D233">
        <v>72166.579501300002</v>
      </c>
    </row>
    <row r="234" spans="1:11" x14ac:dyDescent="0.25">
      <c r="C234">
        <v>72496.934693300005</v>
      </c>
      <c r="D234">
        <v>72166.579501300002</v>
      </c>
    </row>
    <row r="235" spans="1:11" x14ac:dyDescent="0.25">
      <c r="C235">
        <v>72496.934693300005</v>
      </c>
      <c r="D235">
        <v>72166.579501300002</v>
      </c>
    </row>
    <row r="236" spans="1:11" x14ac:dyDescent="0.25">
      <c r="C236">
        <v>72396.764379900007</v>
      </c>
      <c r="D236">
        <v>72396.764379900007</v>
      </c>
    </row>
    <row r="237" spans="1:11" x14ac:dyDescent="0.25">
      <c r="C237">
        <v>72166.579501300002</v>
      </c>
      <c r="D237">
        <v>72166.579501300002</v>
      </c>
    </row>
    <row r="238" spans="1:11" x14ac:dyDescent="0.25">
      <c r="C238">
        <v>72396.764379900007</v>
      </c>
      <c r="D238">
        <v>72194.671171299997</v>
      </c>
    </row>
    <row r="239" spans="1:11" x14ac:dyDescent="0.25">
      <c r="C239">
        <v>73329.037130600002</v>
      </c>
      <c r="D239">
        <v>72396.764379900007</v>
      </c>
    </row>
    <row r="240" spans="1:11" x14ac:dyDescent="0.25">
      <c r="C240">
        <v>72166.579501300002</v>
      </c>
      <c r="D240">
        <v>72166.579501300002</v>
      </c>
    </row>
    <row r="241" spans="1:11" x14ac:dyDescent="0.25">
      <c r="C241">
        <v>72497.3530569</v>
      </c>
      <c r="D241">
        <v>72205.309143000006</v>
      </c>
    </row>
    <row r="242" spans="1:11" x14ac:dyDescent="0.25">
      <c r="A242" t="s">
        <v>25</v>
      </c>
      <c r="C242">
        <v>71202.986416</v>
      </c>
      <c r="D242">
        <v>71202.986416</v>
      </c>
      <c r="F242" s="1">
        <f>AVERAGE(C242:C251)</f>
        <v>71402.62280669999</v>
      </c>
      <c r="G242" s="11">
        <f>STDEV(C242:C251)/F242</f>
        <v>4.7052080049683207E-3</v>
      </c>
      <c r="H242" s="1">
        <f>AVERAGE(D242:D251)</f>
        <v>71267.330013930012</v>
      </c>
      <c r="I242" s="11">
        <f>STDEV(D242:D251)/H242</f>
        <v>1.9128568780335889E-3</v>
      </c>
      <c r="J242" s="1">
        <f>MIN(D242:D251)</f>
        <v>71202.986416</v>
      </c>
      <c r="K242" s="11">
        <f>(C242-D242)/C242</f>
        <v>0</v>
      </c>
    </row>
    <row r="243" spans="1:11" x14ac:dyDescent="0.25">
      <c r="C243">
        <v>71264.758902500005</v>
      </c>
      <c r="D243">
        <v>71202.986416</v>
      </c>
    </row>
    <row r="244" spans="1:11" x14ac:dyDescent="0.25">
      <c r="C244">
        <v>71202.986416</v>
      </c>
      <c r="D244">
        <v>71202.986416</v>
      </c>
    </row>
    <row r="245" spans="1:11" x14ac:dyDescent="0.25">
      <c r="C245">
        <v>71657.994468699995</v>
      </c>
      <c r="D245">
        <v>71553.467660399998</v>
      </c>
    </row>
    <row r="246" spans="1:11" x14ac:dyDescent="0.25">
      <c r="C246">
        <v>71707.606056999997</v>
      </c>
      <c r="D246">
        <v>71202.986416</v>
      </c>
    </row>
    <row r="247" spans="1:11" x14ac:dyDescent="0.25">
      <c r="C247">
        <v>71202.986416</v>
      </c>
      <c r="D247">
        <v>71202.986416</v>
      </c>
    </row>
    <row r="248" spans="1:11" x14ac:dyDescent="0.25">
      <c r="C248">
        <v>71203.832867799996</v>
      </c>
      <c r="D248">
        <v>71202.986416</v>
      </c>
    </row>
    <row r="249" spans="1:11" x14ac:dyDescent="0.25">
      <c r="C249">
        <v>72177.103690999997</v>
      </c>
      <c r="D249">
        <v>71495.941150900006</v>
      </c>
    </row>
    <row r="250" spans="1:11" x14ac:dyDescent="0.25">
      <c r="C250">
        <v>71202.986416</v>
      </c>
      <c r="D250">
        <v>71202.986416</v>
      </c>
    </row>
    <row r="251" spans="1:11" x14ac:dyDescent="0.25">
      <c r="C251">
        <v>71202.986416</v>
      </c>
      <c r="D251">
        <v>71202.986416</v>
      </c>
    </row>
    <row r="252" spans="1:11" x14ac:dyDescent="0.25">
      <c r="A252" t="s">
        <v>26</v>
      </c>
      <c r="C252">
        <v>1986976.4162999999</v>
      </c>
      <c r="D252">
        <v>1986820.4110099999</v>
      </c>
      <c r="F252" s="1">
        <f>AVERAGE(C252:C261)</f>
        <v>1987042.2636489999</v>
      </c>
      <c r="G252" s="11">
        <f>STDEV(C252:C261)/F252</f>
        <v>9.9883373282475424E-5</v>
      </c>
      <c r="H252" s="1">
        <f>AVERAGE(D252:D261)</f>
        <v>1986890.383444</v>
      </c>
      <c r="I252" s="11">
        <f>STDEV(D252:D261)/H252</f>
        <v>5.7332122009108159E-5</v>
      </c>
      <c r="J252" s="1">
        <f>MIN(D252:D261)</f>
        <v>1986803.18411</v>
      </c>
      <c r="K252" s="11">
        <f>(C252-D252)/C252</f>
        <v>7.8513911247372751E-5</v>
      </c>
    </row>
    <row r="253" spans="1:11" x14ac:dyDescent="0.25">
      <c r="C253">
        <v>1986828.87096</v>
      </c>
      <c r="D253">
        <v>1986803.18411</v>
      </c>
    </row>
    <row r="254" spans="1:11" x14ac:dyDescent="0.25">
      <c r="C254">
        <v>1987309.91864</v>
      </c>
      <c r="D254">
        <v>1987060.2484200001</v>
      </c>
    </row>
    <row r="255" spans="1:11" x14ac:dyDescent="0.25">
      <c r="C255">
        <v>1986881.2159899999</v>
      </c>
      <c r="D255">
        <v>1986829.3580400001</v>
      </c>
    </row>
    <row r="256" spans="1:11" x14ac:dyDescent="0.25">
      <c r="C256">
        <v>1986828.87096</v>
      </c>
      <c r="D256">
        <v>1986803.18411</v>
      </c>
    </row>
    <row r="257" spans="1:11" x14ac:dyDescent="0.25">
      <c r="C257">
        <v>1986854.89078</v>
      </c>
      <c r="D257">
        <v>1986854.89078</v>
      </c>
    </row>
    <row r="258" spans="1:11" x14ac:dyDescent="0.25">
      <c r="C258">
        <v>1987027.3713499999</v>
      </c>
      <c r="D258">
        <v>1986820.26398</v>
      </c>
    </row>
    <row r="259" spans="1:11" x14ac:dyDescent="0.25">
      <c r="C259">
        <v>1987227.5060000001</v>
      </c>
      <c r="D259">
        <v>1987011.08094</v>
      </c>
    </row>
    <row r="260" spans="1:11" x14ac:dyDescent="0.25">
      <c r="C260">
        <v>1987316.8241000001</v>
      </c>
      <c r="D260">
        <v>1987084.96615</v>
      </c>
    </row>
    <row r="261" spans="1:11" x14ac:dyDescent="0.25">
      <c r="C261">
        <v>1987170.75141</v>
      </c>
      <c r="D261">
        <v>1986816.2468999999</v>
      </c>
    </row>
    <row r="262" spans="1:11" x14ac:dyDescent="0.25">
      <c r="A262" t="s">
        <v>27</v>
      </c>
      <c r="C262">
        <v>1927070.5678000001</v>
      </c>
      <c r="D262">
        <v>1927031.9953399999</v>
      </c>
      <c r="F262" s="1">
        <f>AVERAGE(C262:C271)</f>
        <v>1927075.5184160001</v>
      </c>
      <c r="G262" s="11">
        <f>STDEV(C262:C271)/F262</f>
        <v>6.1944450493934423E-6</v>
      </c>
      <c r="H262" s="1">
        <f>AVERAGE(D262:D271)</f>
        <v>1927047.1308110002</v>
      </c>
      <c r="I262" s="11">
        <f>STDEV(D262:D271)/H262</f>
        <v>8.8113075725391989E-6</v>
      </c>
      <c r="J262" s="1">
        <f>MIN(D262:D271)</f>
        <v>1927031.9953399999</v>
      </c>
      <c r="K262" s="11">
        <f>(C262-D262)/C262</f>
        <v>2.0016111835596057E-5</v>
      </c>
    </row>
    <row r="263" spans="1:11" x14ac:dyDescent="0.25">
      <c r="C263">
        <v>1927081.36876</v>
      </c>
      <c r="D263">
        <v>1927055.5549600001</v>
      </c>
    </row>
    <row r="264" spans="1:11" x14ac:dyDescent="0.25">
      <c r="C264">
        <v>1927082.58504</v>
      </c>
      <c r="D264">
        <v>1927069.75244</v>
      </c>
    </row>
    <row r="265" spans="1:11" x14ac:dyDescent="0.25">
      <c r="C265">
        <v>1927069.14659</v>
      </c>
      <c r="D265">
        <v>1927031.9953399999</v>
      </c>
    </row>
    <row r="266" spans="1:11" x14ac:dyDescent="0.25">
      <c r="C266">
        <v>1927083.2883899999</v>
      </c>
      <c r="D266">
        <v>1927069.75244</v>
      </c>
    </row>
    <row r="267" spans="1:11" x14ac:dyDescent="0.25">
      <c r="C267">
        <v>1927046.0102599999</v>
      </c>
      <c r="D267">
        <v>1927031.9953399999</v>
      </c>
    </row>
    <row r="268" spans="1:11" x14ac:dyDescent="0.25">
      <c r="C268">
        <v>1927079.21178</v>
      </c>
      <c r="D268">
        <v>1927068.0173599999</v>
      </c>
    </row>
    <row r="269" spans="1:11" x14ac:dyDescent="0.25">
      <c r="C269">
        <v>1927083.2883899999</v>
      </c>
      <c r="D269">
        <v>1927035.1430800001</v>
      </c>
    </row>
    <row r="270" spans="1:11" x14ac:dyDescent="0.25">
      <c r="C270">
        <v>1927086.58164</v>
      </c>
      <c r="D270">
        <v>1927045.10647</v>
      </c>
    </row>
    <row r="271" spans="1:11" x14ac:dyDescent="0.25">
      <c r="C271">
        <v>1927073.1355099999</v>
      </c>
      <c r="D271">
        <v>1927031.9953399999</v>
      </c>
    </row>
    <row r="272" spans="1:11" x14ac:dyDescent="0.25">
      <c r="A272" t="s">
        <v>28</v>
      </c>
      <c r="C272">
        <v>1904688.78513</v>
      </c>
      <c r="D272">
        <v>1904675.2491899999</v>
      </c>
      <c r="F272" s="1">
        <f>AVERAGE(C272:C281)</f>
        <v>1904698.2686320003</v>
      </c>
      <c r="G272" s="11">
        <f>STDEV(C272:C281)/F272</f>
        <v>1.1184365317699473E-5</v>
      </c>
      <c r="H272" s="1">
        <f>AVERAGE(D272:D281)</f>
        <v>1904657.7811899998</v>
      </c>
      <c r="I272" s="11">
        <f>STDEV(D272:D281)/H272</f>
        <v>7.8548364336587969E-6</v>
      </c>
      <c r="J272" s="1">
        <f>MIN(D272:D281)</f>
        <v>1904637.49208</v>
      </c>
      <c r="K272" s="11">
        <f>(C272-D272)/C272</f>
        <v>7.1066413084198541E-6</v>
      </c>
    </row>
    <row r="273" spans="1:11" x14ac:dyDescent="0.25">
      <c r="C273">
        <v>1904675.2491899999</v>
      </c>
      <c r="D273">
        <v>1904650.6032199999</v>
      </c>
    </row>
    <row r="274" spans="1:11" x14ac:dyDescent="0.25">
      <c r="C274">
        <v>1904690.2485700001</v>
      </c>
      <c r="D274">
        <v>1904650.6032199999</v>
      </c>
    </row>
    <row r="275" spans="1:11" x14ac:dyDescent="0.25">
      <c r="C275">
        <v>1904748.65643</v>
      </c>
      <c r="D275">
        <v>1904650.6032199999</v>
      </c>
    </row>
    <row r="276" spans="1:11" x14ac:dyDescent="0.25">
      <c r="C276">
        <v>1904707.18937</v>
      </c>
      <c r="D276">
        <v>1904674.8878500001</v>
      </c>
    </row>
    <row r="277" spans="1:11" x14ac:dyDescent="0.25">
      <c r="C277">
        <v>1904691.4648500001</v>
      </c>
      <c r="D277">
        <v>1904637.49208</v>
      </c>
    </row>
    <row r="278" spans="1:11" x14ac:dyDescent="0.25">
      <c r="C278">
        <v>1904707.18937</v>
      </c>
      <c r="D278">
        <v>1904669.7697000001</v>
      </c>
    </row>
    <row r="279" spans="1:11" x14ac:dyDescent="0.25">
      <c r="C279">
        <v>1904675.2491899999</v>
      </c>
      <c r="D279">
        <v>1904656.22349</v>
      </c>
    </row>
    <row r="280" spans="1:11" x14ac:dyDescent="0.25">
      <c r="C280">
        <v>1904707.18937</v>
      </c>
      <c r="D280">
        <v>1904674.8878500001</v>
      </c>
    </row>
    <row r="281" spans="1:11" x14ac:dyDescent="0.25">
      <c r="C281">
        <v>1904691.4648500001</v>
      </c>
      <c r="D281">
        <v>1904637.49208</v>
      </c>
    </row>
    <row r="282" spans="1:11" x14ac:dyDescent="0.25">
      <c r="A282" t="s">
        <v>29</v>
      </c>
      <c r="C282">
        <v>1889852.2712900001</v>
      </c>
      <c r="D282">
        <v>1889758.14286</v>
      </c>
      <c r="F282" s="1">
        <f>AVERAGE(C282:C291)</f>
        <v>1889795.7329179998</v>
      </c>
      <c r="G282" s="11">
        <f>STDEV(C282:C291)/F282</f>
        <v>1.0965816995570923E-5</v>
      </c>
      <c r="H282" s="1">
        <f>AVERAGE(D282:D291)</f>
        <v>1889762.3169919997</v>
      </c>
      <c r="I282" s="11">
        <f>STDEV(D282:D291)/H282</f>
        <v>7.1637283249186237E-6</v>
      </c>
      <c r="J282" s="1">
        <f>MIN(D282:D291)</f>
        <v>1889743.2131699999</v>
      </c>
      <c r="K282" s="11">
        <f>(C282-D282)/C282</f>
        <v>4.9807295220905955E-5</v>
      </c>
    </row>
    <row r="283" spans="1:11" x14ac:dyDescent="0.25">
      <c r="C283">
        <v>1889780.9702699999</v>
      </c>
      <c r="D283">
        <v>1889771.254</v>
      </c>
    </row>
    <row r="284" spans="1:11" x14ac:dyDescent="0.25">
      <c r="C284">
        <v>1889784.3533399999</v>
      </c>
      <c r="D284">
        <v>1889760.37583</v>
      </c>
    </row>
    <row r="285" spans="1:11" x14ac:dyDescent="0.25">
      <c r="C285">
        <v>1889793.80287</v>
      </c>
      <c r="D285">
        <v>1889757.9575100001</v>
      </c>
    </row>
    <row r="286" spans="1:11" x14ac:dyDescent="0.25">
      <c r="C286">
        <v>1889797.88928</v>
      </c>
      <c r="D286">
        <v>1889756.3243</v>
      </c>
    </row>
    <row r="287" spans="1:11" x14ac:dyDescent="0.25">
      <c r="C287">
        <v>1889794.5062200001</v>
      </c>
      <c r="D287">
        <v>1889794.5062200001</v>
      </c>
    </row>
    <row r="288" spans="1:11" x14ac:dyDescent="0.25">
      <c r="C288">
        <v>1889788.32339</v>
      </c>
      <c r="D288">
        <v>1889743.2131699999</v>
      </c>
    </row>
    <row r="289" spans="1:11" x14ac:dyDescent="0.25">
      <c r="C289">
        <v>1889795.54776</v>
      </c>
      <c r="D289">
        <v>1889757.2280900001</v>
      </c>
    </row>
    <row r="290" spans="1:11" x14ac:dyDescent="0.25">
      <c r="C290">
        <v>1889787.87913</v>
      </c>
      <c r="D290">
        <v>1889756.3243</v>
      </c>
    </row>
    <row r="291" spans="1:11" x14ac:dyDescent="0.25">
      <c r="C291">
        <v>1889781.7856300001</v>
      </c>
      <c r="D291">
        <v>1889767.8436400001</v>
      </c>
    </row>
    <row r="292" spans="1:11" x14ac:dyDescent="0.25">
      <c r="A292" t="s">
        <v>30</v>
      </c>
      <c r="C292">
        <v>1875238.32121</v>
      </c>
      <c r="D292">
        <v>1875216.62268</v>
      </c>
      <c r="F292" s="1">
        <f>AVERAGE(C292:C301)</f>
        <v>1875237.7036670004</v>
      </c>
      <c r="G292" s="11">
        <f>STDEV(C292:C301)/F292</f>
        <v>1.6189834281924554E-5</v>
      </c>
      <c r="H292" s="1">
        <f>AVERAGE(D292:D301)</f>
        <v>1875214.2718720001</v>
      </c>
      <c r="I292" s="11">
        <f>STDEV(D292:D301)/H292</f>
        <v>7.723860655047549E-6</v>
      </c>
      <c r="J292" s="1">
        <f>MIN(D292:D301)</f>
        <v>1875200.30415</v>
      </c>
      <c r="K292" s="11">
        <f>(C292-D292)/C292</f>
        <v>1.15710785954582E-5</v>
      </c>
    </row>
    <row r="293" spans="1:11" x14ac:dyDescent="0.25">
      <c r="C293">
        <v>1875216.62268</v>
      </c>
      <c r="D293">
        <v>1875200.5641000001</v>
      </c>
    </row>
    <row r="294" spans="1:11" x14ac:dyDescent="0.25">
      <c r="C294">
        <v>1875200.5641000001</v>
      </c>
      <c r="D294">
        <v>1875200.30415</v>
      </c>
    </row>
    <row r="295" spans="1:11" x14ac:dyDescent="0.25">
      <c r="C295">
        <v>1875264.09592</v>
      </c>
      <c r="D295">
        <v>1875226.1363900001</v>
      </c>
    </row>
    <row r="296" spans="1:11" x14ac:dyDescent="0.25">
      <c r="C296">
        <v>1875303.8437699999</v>
      </c>
      <c r="D296">
        <v>1875244.91603</v>
      </c>
    </row>
    <row r="297" spans="1:11" x14ac:dyDescent="0.25">
      <c r="C297">
        <v>1875238.32121</v>
      </c>
      <c r="D297">
        <v>1875200.5641000001</v>
      </c>
    </row>
    <row r="298" spans="1:11" x14ac:dyDescent="0.25">
      <c r="C298">
        <v>1875200.30415</v>
      </c>
      <c r="D298">
        <v>1875200.30415</v>
      </c>
    </row>
    <row r="299" spans="1:11" x14ac:dyDescent="0.25">
      <c r="C299">
        <v>1875238.32121</v>
      </c>
      <c r="D299">
        <v>1875217.7690399999</v>
      </c>
    </row>
    <row r="300" spans="1:11" x14ac:dyDescent="0.25">
      <c r="C300">
        <v>1875238.32121</v>
      </c>
      <c r="D300">
        <v>1875217.7690399999</v>
      </c>
    </row>
    <row r="301" spans="1:11" x14ac:dyDescent="0.25">
      <c r="C301">
        <v>1875238.32121</v>
      </c>
      <c r="D301">
        <v>1875217.7690399999</v>
      </c>
    </row>
    <row r="302" spans="1:11" x14ac:dyDescent="0.25">
      <c r="A302" t="s">
        <v>32</v>
      </c>
      <c r="C302">
        <v>2822.23479163</v>
      </c>
      <c r="D302">
        <v>2822.23479163</v>
      </c>
      <c r="F302" s="1">
        <f>AVERAGE(C302:C311)</f>
        <v>2825.4636598900006</v>
      </c>
      <c r="G302" s="11">
        <f>STDEV(C302:C311)/F302</f>
        <v>1.1205146011690605E-3</v>
      </c>
      <c r="H302" s="1">
        <f>AVERAGE(D302:D311)</f>
        <v>2824.9968223670003</v>
      </c>
      <c r="I302" s="11">
        <f>STDEV(D302:D311)/H302</f>
        <v>1.0311152701458094E-3</v>
      </c>
      <c r="J302" s="1">
        <f>MIN(D302:D311)</f>
        <v>2822.23479163</v>
      </c>
      <c r="K302" s="11">
        <f>(C302-D302)/C302</f>
        <v>0</v>
      </c>
    </row>
    <row r="303" spans="1:11" x14ac:dyDescent="0.25">
      <c r="C303">
        <v>2825.55368451</v>
      </c>
      <c r="D303">
        <v>2824.26737409</v>
      </c>
    </row>
    <row r="304" spans="1:11" x14ac:dyDescent="0.25">
      <c r="C304">
        <v>2823.5599308300002</v>
      </c>
      <c r="D304">
        <v>2823.4067634600001</v>
      </c>
    </row>
    <row r="305" spans="1:11" x14ac:dyDescent="0.25">
      <c r="C305">
        <v>2824.26737409</v>
      </c>
      <c r="D305">
        <v>2824.26737409</v>
      </c>
    </row>
    <row r="306" spans="1:11" x14ac:dyDescent="0.25">
      <c r="C306">
        <v>2830.0626464900001</v>
      </c>
      <c r="D306">
        <v>2828.7464757399998</v>
      </c>
    </row>
    <row r="307" spans="1:11" x14ac:dyDescent="0.25">
      <c r="C307">
        <v>2824.26737409</v>
      </c>
      <c r="D307">
        <v>2824.26737409</v>
      </c>
    </row>
    <row r="308" spans="1:11" x14ac:dyDescent="0.25">
      <c r="C308">
        <v>2823.5599308300002</v>
      </c>
      <c r="D308">
        <v>2823.5599308300002</v>
      </c>
    </row>
    <row r="309" spans="1:11" x14ac:dyDescent="0.25">
      <c r="C309">
        <v>2824.26737409</v>
      </c>
      <c r="D309">
        <v>2823.4768979300002</v>
      </c>
    </row>
    <row r="310" spans="1:11" x14ac:dyDescent="0.25">
      <c r="C310">
        <v>2824.5934282399999</v>
      </c>
      <c r="D310">
        <v>2824.0196996</v>
      </c>
    </row>
    <row r="311" spans="1:11" x14ac:dyDescent="0.25">
      <c r="C311">
        <v>2832.2700641000001</v>
      </c>
      <c r="D311">
        <v>2831.7215422099998</v>
      </c>
    </row>
    <row r="312" spans="1:11" x14ac:dyDescent="0.25">
      <c r="A312" t="s">
        <v>33</v>
      </c>
      <c r="C312">
        <v>2599.40942086</v>
      </c>
      <c r="D312">
        <v>2593.6348834300002</v>
      </c>
      <c r="F312" s="1">
        <f>AVERAGE(C312:C321)</f>
        <v>2598.3929469260001</v>
      </c>
      <c r="G312" s="11">
        <f>STDEV(C312:C321)/F312</f>
        <v>1.5944008546797267E-3</v>
      </c>
      <c r="H312" s="1">
        <f>AVERAGE(D312:D321)</f>
        <v>2596.8258787530003</v>
      </c>
      <c r="I312" s="11">
        <f>STDEV(D312:D321)/H312</f>
        <v>1.03002678932942E-3</v>
      </c>
      <c r="J312" s="1">
        <f>MIN(D312:D321)</f>
        <v>2590.8349348000002</v>
      </c>
      <c r="K312" s="11">
        <f>(C312-D312)/C312</f>
        <v>2.2214805346397908E-3</v>
      </c>
    </row>
    <row r="313" spans="1:11" x14ac:dyDescent="0.25">
      <c r="C313">
        <v>2597.35048727</v>
      </c>
      <c r="D313">
        <v>2597.35048727</v>
      </c>
    </row>
    <row r="314" spans="1:11" x14ac:dyDescent="0.25">
      <c r="C314">
        <v>2598.2718946099999</v>
      </c>
      <c r="D314">
        <v>2598.2718946099999</v>
      </c>
    </row>
    <row r="315" spans="1:11" x14ac:dyDescent="0.25">
      <c r="C315">
        <v>2597.8365990299999</v>
      </c>
      <c r="D315">
        <v>2597.6776885499999</v>
      </c>
    </row>
    <row r="316" spans="1:11" x14ac:dyDescent="0.25">
      <c r="C316">
        <v>2596.2705375999999</v>
      </c>
      <c r="D316">
        <v>2596.2003726900002</v>
      </c>
    </row>
    <row r="317" spans="1:11" x14ac:dyDescent="0.25">
      <c r="C317">
        <v>2598.9031457999999</v>
      </c>
      <c r="D317">
        <v>2597.8441091300001</v>
      </c>
    </row>
    <row r="318" spans="1:11" x14ac:dyDescent="0.25">
      <c r="C318">
        <v>2590.8349348000002</v>
      </c>
      <c r="D318">
        <v>2590.8349348000002</v>
      </c>
    </row>
    <row r="319" spans="1:11" x14ac:dyDescent="0.25">
      <c r="C319">
        <v>2599.0442265400002</v>
      </c>
      <c r="D319">
        <v>2598.5100588599998</v>
      </c>
    </row>
    <row r="320" spans="1:11" x14ac:dyDescent="0.25">
      <c r="C320">
        <v>2598.1467119899999</v>
      </c>
      <c r="D320">
        <v>2598.0209915599999</v>
      </c>
    </row>
    <row r="321" spans="1:11" x14ac:dyDescent="0.25">
      <c r="C321">
        <v>2607.8615107599999</v>
      </c>
      <c r="D321">
        <v>2599.9133666299999</v>
      </c>
    </row>
    <row r="322" spans="1:11" x14ac:dyDescent="0.25">
      <c r="A322" t="s">
        <v>34</v>
      </c>
      <c r="C322">
        <v>2406.5553785299999</v>
      </c>
      <c r="D322">
        <v>2406.19480337</v>
      </c>
      <c r="F322" s="1">
        <f>AVERAGE(C322:C331)</f>
        <v>2406.8252574410003</v>
      </c>
      <c r="G322" s="11">
        <f>STDEV(C322:C331)/F322</f>
        <v>3.7928458926006421E-4</v>
      </c>
      <c r="H322" s="1">
        <f>AVERAGE(D322:D331)</f>
        <v>2406.3689383250003</v>
      </c>
      <c r="I322" s="11">
        <f>STDEV(D322:D331)/H322</f>
        <v>2.7560589751490588E-4</v>
      </c>
      <c r="J322" s="1">
        <f>MIN(D322:D331)</f>
        <v>2405.3950818899998</v>
      </c>
      <c r="K322" s="11">
        <f>(C322-D322)/C322</f>
        <v>1.4983040208286269E-4</v>
      </c>
    </row>
    <row r="323" spans="1:11" x14ac:dyDescent="0.25">
      <c r="C323">
        <v>2407.4944362900001</v>
      </c>
      <c r="D323">
        <v>2406.88753481</v>
      </c>
    </row>
    <row r="324" spans="1:11" x14ac:dyDescent="0.25">
      <c r="C324">
        <v>2405.7461027300001</v>
      </c>
      <c r="D324">
        <v>2405.7461027300001</v>
      </c>
    </row>
    <row r="325" spans="1:11" x14ac:dyDescent="0.25">
      <c r="C325">
        <v>2408.5401302999999</v>
      </c>
      <c r="D325">
        <v>2407.10382871</v>
      </c>
    </row>
    <row r="326" spans="1:11" x14ac:dyDescent="0.25">
      <c r="C326">
        <v>2407.1690924999998</v>
      </c>
      <c r="D326">
        <v>2406.6249613099999</v>
      </c>
    </row>
    <row r="327" spans="1:11" x14ac:dyDescent="0.25">
      <c r="C327">
        <v>2407.39866523</v>
      </c>
      <c r="D327">
        <v>2407.0760418</v>
      </c>
    </row>
    <row r="328" spans="1:11" x14ac:dyDescent="0.25">
      <c r="C328">
        <v>2406.3131690999999</v>
      </c>
      <c r="D328">
        <v>2405.3950818899998</v>
      </c>
    </row>
    <row r="329" spans="1:11" x14ac:dyDescent="0.25">
      <c r="C329">
        <v>2407.06450141</v>
      </c>
      <c r="D329">
        <v>2406.88753481</v>
      </c>
    </row>
    <row r="330" spans="1:11" x14ac:dyDescent="0.25">
      <c r="C330">
        <v>2406.57601643</v>
      </c>
      <c r="D330">
        <v>2406.3784119299999</v>
      </c>
    </row>
    <row r="331" spans="1:11" x14ac:dyDescent="0.25">
      <c r="A331" t="s">
        <v>35</v>
      </c>
      <c r="C331">
        <v>2405.3950818899998</v>
      </c>
      <c r="D331">
        <v>2405.3950818899998</v>
      </c>
    </row>
    <row r="332" spans="1:11" x14ac:dyDescent="0.25">
      <c r="C332">
        <v>2268.09899589</v>
      </c>
      <c r="D332">
        <v>2266.5688248199999</v>
      </c>
      <c r="F332" s="1">
        <f>AVERAGE(C332:C341)</f>
        <v>2264.4412194449997</v>
      </c>
      <c r="G332" s="11">
        <f>STDEV(C332:C341)/F332</f>
        <v>1.549558251965839E-3</v>
      </c>
      <c r="H332" s="1">
        <f>AVERAGE(D332:D341)</f>
        <v>2263.637562639</v>
      </c>
      <c r="I332" s="11">
        <f>STDEV(D332:D341)/H332</f>
        <v>1.2412809159163705E-3</v>
      </c>
      <c r="J332" s="1">
        <f>MIN(D332:D341)</f>
        <v>2260.0085247799998</v>
      </c>
      <c r="K332" s="11">
        <f>(C332-D332)/C332</f>
        <v>6.7464915454433841E-4</v>
      </c>
    </row>
    <row r="333" spans="1:11" x14ac:dyDescent="0.25">
      <c r="C333">
        <v>2261.4376920099999</v>
      </c>
      <c r="D333">
        <v>2260.7165574999999</v>
      </c>
    </row>
    <row r="334" spans="1:11" x14ac:dyDescent="0.25">
      <c r="C334">
        <v>2260.0085247799998</v>
      </c>
      <c r="D334">
        <v>2260.0085247799998</v>
      </c>
    </row>
    <row r="335" spans="1:11" x14ac:dyDescent="0.25">
      <c r="C335">
        <v>2264.63972074</v>
      </c>
      <c r="D335">
        <v>2264.63972074</v>
      </c>
    </row>
    <row r="336" spans="1:11" x14ac:dyDescent="0.25">
      <c r="C336">
        <v>2260.7165574999999</v>
      </c>
      <c r="D336">
        <v>2260.7165574999999</v>
      </c>
    </row>
    <row r="337" spans="1:11" x14ac:dyDescent="0.25">
      <c r="C337">
        <v>2264.7199733500001</v>
      </c>
      <c r="D337">
        <v>2263.8659819</v>
      </c>
    </row>
    <row r="338" spans="1:11" x14ac:dyDescent="0.25">
      <c r="C338">
        <v>2269.2825659800001</v>
      </c>
      <c r="D338">
        <v>2266.1793628700002</v>
      </c>
    </row>
    <row r="339" spans="1:11" x14ac:dyDescent="0.25">
      <c r="C339">
        <v>2260.7165574999999</v>
      </c>
      <c r="D339">
        <v>2260.7165574999999</v>
      </c>
    </row>
    <row r="340" spans="1:11" x14ac:dyDescent="0.25">
      <c r="C340">
        <v>2267.3958033499998</v>
      </c>
      <c r="D340">
        <v>2266.48176939</v>
      </c>
    </row>
    <row r="341" spans="1:11" x14ac:dyDescent="0.25">
      <c r="C341">
        <v>2267.3958033499998</v>
      </c>
      <c r="D341">
        <v>2266.48176939</v>
      </c>
    </row>
    <row r="342" spans="1:11" x14ac:dyDescent="0.25">
      <c r="A342" t="s">
        <v>36</v>
      </c>
      <c r="C342">
        <v>2254.6565764000002</v>
      </c>
      <c r="D342">
        <v>2254.3143229500001</v>
      </c>
      <c r="F342" s="1">
        <f>AVERAGE(C342:C351)</f>
        <v>2255.6422057640002</v>
      </c>
      <c r="G342" s="11">
        <f>STDEV(C342:C351)/F342</f>
        <v>1.5478103887785787E-3</v>
      </c>
      <c r="H342" s="1">
        <f>AVERAGE(D342:D351)</f>
        <v>2254.2119916520001</v>
      </c>
      <c r="I342" s="11">
        <f>STDEV(D342:D351)/H342</f>
        <v>9.8643067330776929E-4</v>
      </c>
      <c r="J342" s="1">
        <f>MIN(D342:D351)</f>
        <v>2251.1312207699998</v>
      </c>
      <c r="K342" s="11">
        <f>(C342-D342)/C342</f>
        <v>1.5179848389439349E-4</v>
      </c>
    </row>
    <row r="343" spans="1:11" x14ac:dyDescent="0.25">
      <c r="C343">
        <v>2254.6565764000002</v>
      </c>
      <c r="D343">
        <v>2254.3143229500001</v>
      </c>
    </row>
    <row r="344" spans="1:11" x14ac:dyDescent="0.25">
      <c r="C344">
        <v>2254.6565764000002</v>
      </c>
      <c r="D344">
        <v>2254.3143229500001</v>
      </c>
    </row>
    <row r="345" spans="1:11" x14ac:dyDescent="0.25">
      <c r="C345">
        <v>2262.4635083799999</v>
      </c>
      <c r="D345">
        <v>2255.5451583700001</v>
      </c>
    </row>
    <row r="346" spans="1:11" x14ac:dyDescent="0.25">
      <c r="C346">
        <v>2255.6415786900002</v>
      </c>
      <c r="D346">
        <v>2253.6640655000001</v>
      </c>
    </row>
    <row r="347" spans="1:11" x14ac:dyDescent="0.25">
      <c r="C347">
        <v>2251.4222444000002</v>
      </c>
      <c r="D347">
        <v>2251.1312207699998</v>
      </c>
    </row>
    <row r="348" spans="1:11" x14ac:dyDescent="0.25">
      <c r="C348">
        <v>2260.3343698600002</v>
      </c>
      <c r="D348">
        <v>2258.9038159699999</v>
      </c>
    </row>
    <row r="349" spans="1:11" x14ac:dyDescent="0.25">
      <c r="C349">
        <v>2256.7285552200001</v>
      </c>
      <c r="D349">
        <v>2255.2146112400001</v>
      </c>
    </row>
    <row r="350" spans="1:11" x14ac:dyDescent="0.25">
      <c r="C350">
        <v>2251.4222444000002</v>
      </c>
      <c r="D350">
        <v>2251.1312207699998</v>
      </c>
    </row>
    <row r="351" spans="1:11" x14ac:dyDescent="0.25">
      <c r="C351">
        <v>2254.43982749</v>
      </c>
      <c r="D351">
        <v>2253.5868550499999</v>
      </c>
    </row>
    <row r="352" spans="1:11" x14ac:dyDescent="0.25">
      <c r="A352" t="s">
        <v>37</v>
      </c>
      <c r="C352">
        <v>81470.041774900004</v>
      </c>
      <c r="D352">
        <v>80335.081812799996</v>
      </c>
      <c r="F352" s="1">
        <f>AVERAGE(C352:C361)</f>
        <v>80967.914711520003</v>
      </c>
      <c r="G352" s="11">
        <f>STDEV(C352:C361)/F352</f>
        <v>9.819929046365139E-3</v>
      </c>
      <c r="H352" s="1">
        <f>AVERAGE(D352:D361)</f>
        <v>80092.324898299994</v>
      </c>
      <c r="I352" s="11">
        <f>STDEV(D352:D361)/H352</f>
        <v>1.5043292418077561E-3</v>
      </c>
      <c r="J352" s="1">
        <f>MIN(D352:D361)</f>
        <v>79968.220682200001</v>
      </c>
      <c r="K352" s="11">
        <f>(C352-D352)/C352</f>
        <v>1.3931009943948219E-2</v>
      </c>
    </row>
    <row r="353" spans="1:11" x14ac:dyDescent="0.25">
      <c r="C353">
        <v>80626.7142341</v>
      </c>
      <c r="D353">
        <v>80144.799248299998</v>
      </c>
    </row>
    <row r="354" spans="1:11" x14ac:dyDescent="0.25">
      <c r="C354">
        <v>80230.488740100001</v>
      </c>
      <c r="D354">
        <v>79968.220682200001</v>
      </c>
    </row>
    <row r="355" spans="1:11" x14ac:dyDescent="0.25">
      <c r="C355">
        <v>82087.428201899995</v>
      </c>
      <c r="D355">
        <v>80073.133110199997</v>
      </c>
    </row>
    <row r="356" spans="1:11" x14ac:dyDescent="0.25">
      <c r="C356">
        <v>80150.451060000007</v>
      </c>
      <c r="D356">
        <v>79968.220682200001</v>
      </c>
    </row>
    <row r="357" spans="1:11" x14ac:dyDescent="0.25">
      <c r="C357">
        <v>81839.755932200002</v>
      </c>
      <c r="D357">
        <v>80124.773157200005</v>
      </c>
    </row>
    <row r="358" spans="1:11" x14ac:dyDescent="0.25">
      <c r="C358">
        <v>79995.343207900005</v>
      </c>
      <c r="D358">
        <v>79976.918149999998</v>
      </c>
    </row>
    <row r="359" spans="1:11" x14ac:dyDescent="0.25">
      <c r="C359">
        <v>80764.387329200006</v>
      </c>
      <c r="D359">
        <v>80163.732947700002</v>
      </c>
    </row>
    <row r="360" spans="1:11" x14ac:dyDescent="0.25">
      <c r="C360">
        <v>80571.387946200004</v>
      </c>
      <c r="D360">
        <v>79988.815712900003</v>
      </c>
    </row>
    <row r="361" spans="1:11" x14ac:dyDescent="0.25">
      <c r="C361">
        <v>81943.148688700006</v>
      </c>
      <c r="D361">
        <v>80179.553479499999</v>
      </c>
    </row>
    <row r="362" spans="1:11" x14ac:dyDescent="0.25">
      <c r="A362" t="s">
        <v>38</v>
      </c>
      <c r="C362">
        <v>80554.959679099993</v>
      </c>
      <c r="D362">
        <v>80450.079173499995</v>
      </c>
      <c r="F362" s="1">
        <f>AVERAGE(C362:C371)</f>
        <v>80359.825640349984</v>
      </c>
      <c r="G362" s="11">
        <f>STDEV(C362:C371)/F362</f>
        <v>4.377130553622292E-3</v>
      </c>
      <c r="H362" s="1">
        <f>AVERAGE(D362:D371)</f>
        <v>79727.417816500019</v>
      </c>
      <c r="I362" s="11">
        <f>STDEV(D362:D371)/H362</f>
        <v>3.8739359847810963E-3</v>
      </c>
      <c r="J362" s="1">
        <f>MIN(D362:D371)</f>
        <v>79514.6727789</v>
      </c>
      <c r="K362" s="11">
        <f>(C362-D362)/C362</f>
        <v>1.3019745279223267E-3</v>
      </c>
    </row>
    <row r="363" spans="1:11" x14ac:dyDescent="0.25">
      <c r="C363">
        <v>80512.649125700002</v>
      </c>
      <c r="D363">
        <v>79514.6727789</v>
      </c>
    </row>
    <row r="364" spans="1:11" x14ac:dyDescent="0.25">
      <c r="C364">
        <v>80441.443823900001</v>
      </c>
      <c r="D364">
        <v>79613.075635899993</v>
      </c>
    </row>
    <row r="365" spans="1:11" x14ac:dyDescent="0.25">
      <c r="C365">
        <v>80048.073818100005</v>
      </c>
      <c r="D365">
        <v>79514.6727789</v>
      </c>
    </row>
    <row r="366" spans="1:11" x14ac:dyDescent="0.25">
      <c r="C366">
        <v>80227.630772100005</v>
      </c>
      <c r="D366">
        <v>79968.432203200005</v>
      </c>
    </row>
    <row r="367" spans="1:11" x14ac:dyDescent="0.25">
      <c r="C367">
        <v>80451.896857200001</v>
      </c>
      <c r="D367">
        <v>79970.162161</v>
      </c>
    </row>
    <row r="368" spans="1:11" x14ac:dyDescent="0.25">
      <c r="C368">
        <v>80090.843850599995</v>
      </c>
      <c r="D368">
        <v>79558.917631999997</v>
      </c>
    </row>
    <row r="369" spans="1:11" x14ac:dyDescent="0.25">
      <c r="C369">
        <v>81169.467680899994</v>
      </c>
      <c r="D369">
        <v>79610.575390700003</v>
      </c>
    </row>
    <row r="370" spans="1:11" x14ac:dyDescent="0.25">
      <c r="C370">
        <v>80010.446945300006</v>
      </c>
      <c r="D370">
        <v>79514.6727789</v>
      </c>
    </row>
    <row r="371" spans="1:11" x14ac:dyDescent="0.25">
      <c r="C371">
        <v>80090.843850599995</v>
      </c>
      <c r="D371">
        <v>79558.917631999997</v>
      </c>
    </row>
    <row r="372" spans="1:11" x14ac:dyDescent="0.25">
      <c r="A372" t="s">
        <v>39</v>
      </c>
      <c r="C372">
        <v>79708.603083199996</v>
      </c>
      <c r="D372">
        <v>78793.1923484</v>
      </c>
      <c r="F372" s="1">
        <f>AVERAGE(C372:C381)</f>
        <v>79706.516816649993</v>
      </c>
      <c r="G372" s="11">
        <f>STDEV(C372:C381)/F372</f>
        <v>6.058800876763709E-3</v>
      </c>
      <c r="H372" s="1">
        <f>AVERAGE(D372:D381)</f>
        <v>79010.279103309993</v>
      </c>
      <c r="I372" s="11">
        <f>STDEV(D372:D381)/H372</f>
        <v>4.0612888371588905E-3</v>
      </c>
      <c r="J372" s="1">
        <f>MIN(D372:D381)</f>
        <v>78748.947495400003</v>
      </c>
      <c r="K372" s="11">
        <f>(C372-D372)/C372</f>
        <v>1.1484465909463858E-2</v>
      </c>
    </row>
    <row r="373" spans="1:11" x14ac:dyDescent="0.25">
      <c r="C373">
        <v>79259.070107799998</v>
      </c>
      <c r="D373">
        <v>78748.947495400003</v>
      </c>
    </row>
    <row r="374" spans="1:11" x14ac:dyDescent="0.25">
      <c r="C374">
        <v>79461.905488499993</v>
      </c>
      <c r="D374">
        <v>78748.947495400003</v>
      </c>
    </row>
    <row r="375" spans="1:11" x14ac:dyDescent="0.25">
      <c r="C375">
        <v>79719.343896499995</v>
      </c>
      <c r="D375">
        <v>78808.123196300003</v>
      </c>
    </row>
    <row r="376" spans="1:11" x14ac:dyDescent="0.25">
      <c r="C376">
        <v>80030.6511646</v>
      </c>
      <c r="D376">
        <v>79457.035924099997</v>
      </c>
    </row>
    <row r="377" spans="1:11" x14ac:dyDescent="0.25">
      <c r="C377">
        <v>79269.246235500003</v>
      </c>
      <c r="D377">
        <v>79227.924741900002</v>
      </c>
    </row>
    <row r="378" spans="1:11" x14ac:dyDescent="0.25">
      <c r="C378">
        <v>80714.104282800006</v>
      </c>
      <c r="D378">
        <v>79574.931676399996</v>
      </c>
    </row>
    <row r="379" spans="1:11" x14ac:dyDescent="0.25">
      <c r="C379">
        <v>80209.2419372</v>
      </c>
      <c r="D379">
        <v>79181.344483099994</v>
      </c>
    </row>
    <row r="380" spans="1:11" x14ac:dyDescent="0.25">
      <c r="C380">
        <v>79433.931862600002</v>
      </c>
      <c r="D380">
        <v>78813.3961767</v>
      </c>
    </row>
    <row r="381" spans="1:11" x14ac:dyDescent="0.25">
      <c r="C381">
        <v>79259.070107799998</v>
      </c>
      <c r="D381">
        <v>78748.947495400003</v>
      </c>
    </row>
    <row r="382" spans="1:11" x14ac:dyDescent="0.25">
      <c r="A382" t="s">
        <v>40</v>
      </c>
      <c r="C382">
        <v>78829.848433899999</v>
      </c>
      <c r="D382">
        <v>78546.690298500005</v>
      </c>
      <c r="F382" s="1">
        <f>AVERAGE(C382:C391)</f>
        <v>78879.272694769985</v>
      </c>
      <c r="G382" s="11">
        <f>STDEV(C382:C391)/F382</f>
        <v>2.1278969113355506E-3</v>
      </c>
      <c r="H382" s="1">
        <f>AVERAGE(D382:D391)</f>
        <v>78498.166148870005</v>
      </c>
      <c r="I382" s="11">
        <f>STDEV(D382:D391)/H382</f>
        <v>6.5170627833741675E-4</v>
      </c>
      <c r="J382" s="1">
        <f>MIN(D382:D391)</f>
        <v>78407.989000200003</v>
      </c>
      <c r="K382" s="11">
        <f>(C382-D382)/C382</f>
        <v>3.592016742711689E-3</v>
      </c>
    </row>
    <row r="383" spans="1:11" x14ac:dyDescent="0.25">
      <c r="C383">
        <v>78829.848433899999</v>
      </c>
      <c r="D383">
        <v>78466.130672400002</v>
      </c>
    </row>
    <row r="384" spans="1:11" x14ac:dyDescent="0.25">
      <c r="C384">
        <v>78629.766138899999</v>
      </c>
      <c r="D384">
        <v>78501.506203500001</v>
      </c>
    </row>
    <row r="385" spans="1:11" x14ac:dyDescent="0.25">
      <c r="C385">
        <v>78891.454118299996</v>
      </c>
      <c r="D385">
        <v>78511.457899300003</v>
      </c>
    </row>
    <row r="386" spans="1:11" x14ac:dyDescent="0.25">
      <c r="C386">
        <v>78774.512019100002</v>
      </c>
      <c r="D386">
        <v>78577.018177899998</v>
      </c>
    </row>
    <row r="387" spans="1:11" x14ac:dyDescent="0.25">
      <c r="C387">
        <v>78782.6926982</v>
      </c>
      <c r="D387">
        <v>78472.483472199994</v>
      </c>
    </row>
    <row r="388" spans="1:11" x14ac:dyDescent="0.25">
      <c r="C388">
        <v>78821.105688299998</v>
      </c>
      <c r="D388">
        <v>78407.989000200003</v>
      </c>
    </row>
    <row r="389" spans="1:11" x14ac:dyDescent="0.25">
      <c r="C389">
        <v>79082.190199699995</v>
      </c>
      <c r="D389">
        <v>78556.776587200002</v>
      </c>
    </row>
    <row r="390" spans="1:11" x14ac:dyDescent="0.25">
      <c r="C390">
        <v>79224.437797999999</v>
      </c>
      <c r="D390">
        <v>78466.130672400002</v>
      </c>
    </row>
    <row r="391" spans="1:11" x14ac:dyDescent="0.25">
      <c r="C391">
        <v>78926.871419400006</v>
      </c>
      <c r="D391">
        <v>78475.478505100007</v>
      </c>
    </row>
    <row r="392" spans="1:11" x14ac:dyDescent="0.25">
      <c r="A392" t="s">
        <v>41</v>
      </c>
      <c r="C392">
        <v>79890.147357499998</v>
      </c>
      <c r="D392">
        <v>79770.996090899993</v>
      </c>
      <c r="F392" s="1">
        <f>AVERAGE(C392:C401)</f>
        <v>80305.435585671425</v>
      </c>
      <c r="G392" s="11">
        <f>STDEV(C392:C401)/F392</f>
        <v>4.321839785782578E-3</v>
      </c>
      <c r="H392" s="1">
        <f>AVERAGE(D392:D401)</f>
        <v>79911.228393910016</v>
      </c>
      <c r="I392" s="11">
        <f>STDEV(D392:D401)/H392</f>
        <v>1.3148502933141835E-3</v>
      </c>
      <c r="J392" s="1">
        <f>MIN(D392:D401)</f>
        <v>79770.996090899993</v>
      </c>
      <c r="K392" s="11">
        <f>(C392-D392)/C392</f>
        <v>1.4914388136851964E-3</v>
      </c>
    </row>
    <row r="393" spans="1:11" x14ac:dyDescent="0.25">
      <c r="C393">
        <v>80200.224065300004</v>
      </c>
      <c r="D393">
        <v>79859.116029600002</v>
      </c>
    </row>
    <row r="394" spans="1:11" x14ac:dyDescent="0.25">
      <c r="B394">
        <v>138717.06953099999</v>
      </c>
      <c r="D394">
        <v>79902.825228899994</v>
      </c>
    </row>
    <row r="395" spans="1:11" x14ac:dyDescent="0.25">
      <c r="C395">
        <v>80206.535402399997</v>
      </c>
      <c r="D395">
        <v>80105.3499744</v>
      </c>
    </row>
    <row r="396" spans="1:11" x14ac:dyDescent="0.25">
      <c r="C396">
        <v>80662.666895200004</v>
      </c>
      <c r="D396">
        <v>79882.124491399998</v>
      </c>
    </row>
    <row r="397" spans="1:11" x14ac:dyDescent="0.25">
      <c r="C397">
        <v>80808.815792399997</v>
      </c>
      <c r="D397">
        <v>79878.233966</v>
      </c>
    </row>
    <row r="398" spans="1:11" x14ac:dyDescent="0.25">
      <c r="B398">
        <v>138735.34187800001</v>
      </c>
      <c r="D398">
        <v>80041.689471499994</v>
      </c>
    </row>
    <row r="399" spans="1:11" x14ac:dyDescent="0.25">
      <c r="C399">
        <v>79940.574209700004</v>
      </c>
      <c r="D399">
        <v>79858.5581599</v>
      </c>
    </row>
    <row r="400" spans="1:11" x14ac:dyDescent="0.25">
      <c r="B400">
        <v>139270.92860799999</v>
      </c>
      <c r="D400">
        <v>80000.114195799993</v>
      </c>
    </row>
    <row r="401" spans="1:11" x14ac:dyDescent="0.25">
      <c r="C401">
        <v>80429.085377199997</v>
      </c>
      <c r="D401">
        <v>79813.276330699999</v>
      </c>
    </row>
    <row r="402" spans="1:11" x14ac:dyDescent="0.25">
      <c r="A402" t="s">
        <v>42</v>
      </c>
      <c r="C402">
        <v>2318610.6425600001</v>
      </c>
      <c r="D402">
        <v>2318610.6425600001</v>
      </c>
      <c r="F402" s="1">
        <f>AVERAGE(C402:C411)</f>
        <v>2318755.4536210001</v>
      </c>
      <c r="G402" s="11">
        <f>STDEV(C402:C411)/F402</f>
        <v>1.5318675168417875E-4</v>
      </c>
      <c r="H402" s="1">
        <f>AVERAGE(D402:D411)</f>
        <v>2318755.4536210001</v>
      </c>
      <c r="I402" s="11">
        <f>STDEV(D402:D411)/H402</f>
        <v>1.5318675168417875E-4</v>
      </c>
      <c r="J402" s="1">
        <f>MIN(D402:D411)</f>
        <v>2318336.0106600001</v>
      </c>
      <c r="K402" s="11">
        <f>(C402-D402)/C402</f>
        <v>0</v>
      </c>
    </row>
    <row r="403" spans="1:11" x14ac:dyDescent="0.25">
      <c r="C403">
        <v>2319160.8179500001</v>
      </c>
      <c r="D403">
        <v>2319160.8179500001</v>
      </c>
    </row>
    <row r="404" spans="1:11" x14ac:dyDescent="0.25">
      <c r="C404">
        <v>2318809.9730799999</v>
      </c>
      <c r="D404">
        <v>2318809.9730799999</v>
      </c>
    </row>
    <row r="405" spans="1:11" x14ac:dyDescent="0.25">
      <c r="C405">
        <v>2318948.4192300001</v>
      </c>
      <c r="D405">
        <v>2318948.4192300001</v>
      </c>
    </row>
    <row r="406" spans="1:11" x14ac:dyDescent="0.25">
      <c r="C406">
        <v>2318337.40497</v>
      </c>
      <c r="D406">
        <v>2318337.40497</v>
      </c>
    </row>
    <row r="407" spans="1:11" x14ac:dyDescent="0.25">
      <c r="C407">
        <v>2318336.0106600001</v>
      </c>
      <c r="D407">
        <v>2318336.0106600001</v>
      </c>
    </row>
    <row r="408" spans="1:11" x14ac:dyDescent="0.25">
      <c r="C408">
        <v>2318473.0603200002</v>
      </c>
      <c r="D408">
        <v>2318473.0603200002</v>
      </c>
    </row>
    <row r="409" spans="1:11" x14ac:dyDescent="0.25">
      <c r="C409">
        <v>2319202.5735599999</v>
      </c>
      <c r="D409">
        <v>2319202.5735599999</v>
      </c>
    </row>
    <row r="410" spans="1:11" x14ac:dyDescent="0.25">
      <c r="C410">
        <v>2318473.0603200002</v>
      </c>
      <c r="D410">
        <v>2318473.0603200002</v>
      </c>
    </row>
    <row r="411" spans="1:11" x14ac:dyDescent="0.25">
      <c r="C411">
        <v>2319202.5735599999</v>
      </c>
      <c r="D411">
        <v>2319202.5735599999</v>
      </c>
    </row>
    <row r="412" spans="1:11" x14ac:dyDescent="0.25">
      <c r="A412" t="s">
        <v>43</v>
      </c>
      <c r="C412">
        <v>2146172.5107499999</v>
      </c>
      <c r="D412">
        <v>2146172.5107499999</v>
      </c>
      <c r="F412" s="1">
        <f>AVERAGE(C412:C421)</f>
        <v>2145138.4711819999</v>
      </c>
      <c r="G412" s="11">
        <f>STDEV(C412:C421)/F412</f>
        <v>2.9246099012296E-4</v>
      </c>
      <c r="H412" s="1">
        <f>AVERAGE(D412:D421)</f>
        <v>2145093.1140729999</v>
      </c>
      <c r="I412" s="11">
        <f>STDEV(D412:D421)/H412</f>
        <v>2.8727912780752708E-4</v>
      </c>
      <c r="J412" s="1">
        <f>MIN(D412:D421)</f>
        <v>2143784.0965399998</v>
      </c>
      <c r="K412" s="11">
        <f>(C412-D412)/C412</f>
        <v>0</v>
      </c>
    </row>
    <row r="413" spans="1:11" x14ac:dyDescent="0.25">
      <c r="C413">
        <v>2144708.1228499999</v>
      </c>
      <c r="D413">
        <v>2144708.1228499999</v>
      </c>
    </row>
    <row r="414" spans="1:11" x14ac:dyDescent="0.25">
      <c r="C414">
        <v>2144847.3684999999</v>
      </c>
      <c r="D414">
        <v>2144847.3684999999</v>
      </c>
    </row>
    <row r="415" spans="1:11" x14ac:dyDescent="0.25">
      <c r="C415">
        <v>2145472.4063900001</v>
      </c>
      <c r="D415">
        <v>2145251.5586199998</v>
      </c>
    </row>
    <row r="416" spans="1:11" x14ac:dyDescent="0.25">
      <c r="C416">
        <v>2143784.0965399998</v>
      </c>
      <c r="D416">
        <v>2143784.0965399998</v>
      </c>
    </row>
    <row r="417" spans="1:11" x14ac:dyDescent="0.25">
      <c r="C417">
        <v>2145259.0274399999</v>
      </c>
      <c r="D417">
        <v>2145259.0274399999</v>
      </c>
    </row>
    <row r="418" spans="1:11" x14ac:dyDescent="0.25">
      <c r="C418">
        <v>2144972.9057300002</v>
      </c>
      <c r="D418">
        <v>2144972.9057300002</v>
      </c>
    </row>
    <row r="419" spans="1:11" x14ac:dyDescent="0.25">
      <c r="C419">
        <v>2145408.4550299998</v>
      </c>
      <c r="D419">
        <v>2145408.4550299998</v>
      </c>
    </row>
    <row r="420" spans="1:11" x14ac:dyDescent="0.25">
      <c r="C420">
        <v>2145493.6787399999</v>
      </c>
      <c r="D420">
        <v>2145493.6787399999</v>
      </c>
    </row>
    <row r="421" spans="1:11" x14ac:dyDescent="0.25">
      <c r="C421">
        <v>2145266.1398499999</v>
      </c>
      <c r="D421">
        <v>2145033.41653</v>
      </c>
    </row>
    <row r="422" spans="1:11" x14ac:dyDescent="0.25">
      <c r="A422" t="s">
        <v>44</v>
      </c>
      <c r="C422">
        <v>2120348.2888600002</v>
      </c>
      <c r="D422">
        <v>2120348.2888600002</v>
      </c>
      <c r="F422" s="1">
        <f>AVERAGE(C422:C431)</f>
        <v>2120269.6540640006</v>
      </c>
      <c r="G422" s="11">
        <f>STDEV(C422:C431)/F422</f>
        <v>7.8996142807733386E-5</v>
      </c>
      <c r="H422" s="1">
        <f>AVERAGE(D422:D431)</f>
        <v>2120267.9483639998</v>
      </c>
      <c r="I422" s="11">
        <f>STDEV(D422:D431)/H422</f>
        <v>7.9230628107153513E-5</v>
      </c>
      <c r="J422" s="1">
        <f>MIN(D422:D431)</f>
        <v>2120021.6550199999</v>
      </c>
      <c r="K422" s="11">
        <f>(C422-D422)/C422</f>
        <v>0</v>
      </c>
    </row>
    <row r="423" spans="1:11" x14ac:dyDescent="0.25">
      <c r="C423">
        <v>2120208.7489800001</v>
      </c>
      <c r="D423">
        <v>2120208.7489800001</v>
      </c>
    </row>
    <row r="424" spans="1:11" x14ac:dyDescent="0.25">
      <c r="C424">
        <v>2120021.6550199999</v>
      </c>
      <c r="D424">
        <v>2120021.6550199999</v>
      </c>
    </row>
    <row r="425" spans="1:11" x14ac:dyDescent="0.25">
      <c r="C425">
        <v>2120465.2355</v>
      </c>
      <c r="D425">
        <v>2120465.2355</v>
      </c>
    </row>
    <row r="426" spans="1:11" x14ac:dyDescent="0.25">
      <c r="C426">
        <v>2120345.02795</v>
      </c>
      <c r="D426">
        <v>2120345.02795</v>
      </c>
    </row>
    <row r="427" spans="1:11" x14ac:dyDescent="0.25">
      <c r="C427">
        <v>2120233.3381500002</v>
      </c>
      <c r="D427">
        <v>2120216.2811500002</v>
      </c>
    </row>
    <row r="428" spans="1:11" x14ac:dyDescent="0.25">
      <c r="C428">
        <v>2120534.4502500002</v>
      </c>
      <c r="D428">
        <v>2120534.4502500002</v>
      </c>
    </row>
    <row r="429" spans="1:11" x14ac:dyDescent="0.25">
      <c r="C429">
        <v>2120325.3458099999</v>
      </c>
      <c r="D429">
        <v>2120325.3458099999</v>
      </c>
    </row>
    <row r="430" spans="1:11" x14ac:dyDescent="0.25">
      <c r="C430">
        <v>2120177.4105799999</v>
      </c>
      <c r="D430">
        <v>2120177.4105799999</v>
      </c>
    </row>
    <row r="431" spans="1:11" x14ac:dyDescent="0.25">
      <c r="C431">
        <v>2120037.0395399998</v>
      </c>
      <c r="D431">
        <v>2120037.0395399998</v>
      </c>
    </row>
    <row r="432" spans="1:11" x14ac:dyDescent="0.25">
      <c r="A432" t="s">
        <v>45</v>
      </c>
      <c r="C432">
        <v>2027117.5630099999</v>
      </c>
      <c r="D432">
        <v>2027117.5630099999</v>
      </c>
      <c r="F432" s="1">
        <f>AVERAGE(C432:C441)</f>
        <v>2027054.8524770003</v>
      </c>
      <c r="G432" s="11">
        <f>STDEV(C432:C441)/F432</f>
        <v>1.0870073524565072E-5</v>
      </c>
      <c r="H432" s="1">
        <f>AVERAGE(D432:D441)</f>
        <v>2027054.8524770003</v>
      </c>
      <c r="I432" s="11">
        <f>STDEV(D432:D441)/H432</f>
        <v>1.0870073524565072E-5</v>
      </c>
      <c r="J432" s="1">
        <f>MIN(D432:D441)</f>
        <v>2027047.8846400001</v>
      </c>
      <c r="K432" s="11">
        <f>(C432-D432)/C432</f>
        <v>0</v>
      </c>
    </row>
    <row r="433" spans="1:11" x14ac:dyDescent="0.25">
      <c r="C433">
        <v>2027047.8846400001</v>
      </c>
      <c r="D433">
        <v>2027047.8846400001</v>
      </c>
    </row>
    <row r="434" spans="1:11" x14ac:dyDescent="0.25">
      <c r="C434">
        <v>2027047.8846400001</v>
      </c>
      <c r="D434">
        <v>2027047.8846400001</v>
      </c>
    </row>
    <row r="435" spans="1:11" x14ac:dyDescent="0.25">
      <c r="C435">
        <v>2027047.8846400001</v>
      </c>
      <c r="D435">
        <v>2027047.8846400001</v>
      </c>
    </row>
    <row r="436" spans="1:11" x14ac:dyDescent="0.25">
      <c r="C436">
        <v>2027047.8846400001</v>
      </c>
      <c r="D436">
        <v>2027047.8846400001</v>
      </c>
    </row>
    <row r="437" spans="1:11" x14ac:dyDescent="0.25">
      <c r="C437">
        <v>2027047.8846400001</v>
      </c>
      <c r="D437">
        <v>2027047.8846400001</v>
      </c>
    </row>
    <row r="438" spans="1:11" x14ac:dyDescent="0.25">
      <c r="C438">
        <v>2027047.8846400001</v>
      </c>
      <c r="D438">
        <v>2027047.8846400001</v>
      </c>
    </row>
    <row r="439" spans="1:11" x14ac:dyDescent="0.25">
      <c r="C439">
        <v>2027047.8846400001</v>
      </c>
      <c r="D439">
        <v>2027047.8846400001</v>
      </c>
    </row>
    <row r="440" spans="1:11" x14ac:dyDescent="0.25">
      <c r="C440">
        <v>2027047.8846400001</v>
      </c>
      <c r="D440">
        <v>2027047.8846400001</v>
      </c>
    </row>
    <row r="441" spans="1:11" x14ac:dyDescent="0.25">
      <c r="C441">
        <v>2027047.8846400001</v>
      </c>
      <c r="D441">
        <v>2027047.8846400001</v>
      </c>
    </row>
    <row r="442" spans="1:11" x14ac:dyDescent="0.25">
      <c r="A442" t="s">
        <v>46</v>
      </c>
      <c r="C442">
        <v>2004532.8179299999</v>
      </c>
      <c r="D442">
        <v>2004143.71291</v>
      </c>
      <c r="F442" s="1">
        <f>AVERAGE(C442:C451)</f>
        <v>2004576.3612250003</v>
      </c>
      <c r="G442" s="11">
        <f>STDEV(C442:C451)/F442</f>
        <v>2.3172346038101532E-4</v>
      </c>
      <c r="H442" s="1">
        <f>AVERAGE(D442:D451)</f>
        <v>2004212.5385079999</v>
      </c>
      <c r="I442" s="11">
        <f>STDEV(D442:D451)/H442</f>
        <v>8.6467444697880337E-5</v>
      </c>
      <c r="J442" s="1">
        <f>MIN(D442:D451)</f>
        <v>2004071.38106</v>
      </c>
      <c r="K442" s="11">
        <f>(C442-D442)/C442</f>
        <v>1.9411257152762102E-4</v>
      </c>
    </row>
    <row r="443" spans="1:11" x14ac:dyDescent="0.25">
      <c r="C443">
        <v>2004143.71291</v>
      </c>
      <c r="D443">
        <v>2004143.71291</v>
      </c>
    </row>
    <row r="444" spans="1:11" x14ac:dyDescent="0.25">
      <c r="C444">
        <v>2004143.71291</v>
      </c>
      <c r="D444">
        <v>2004143.71291</v>
      </c>
    </row>
    <row r="445" spans="1:11" x14ac:dyDescent="0.25">
      <c r="C445">
        <v>2005429.6226900001</v>
      </c>
      <c r="D445">
        <v>2004631.6732699999</v>
      </c>
    </row>
    <row r="446" spans="1:11" x14ac:dyDescent="0.25">
      <c r="C446">
        <v>2004143.71291</v>
      </c>
      <c r="D446">
        <v>2004071.38106</v>
      </c>
    </row>
    <row r="447" spans="1:11" x14ac:dyDescent="0.25">
      <c r="C447">
        <v>2005200.2280300001</v>
      </c>
      <c r="D447">
        <v>2004416.34038</v>
      </c>
    </row>
    <row r="448" spans="1:11" x14ac:dyDescent="0.25">
      <c r="C448">
        <v>2004766.70845</v>
      </c>
      <c r="D448">
        <v>2004143.71291</v>
      </c>
    </row>
    <row r="449" spans="1:11" x14ac:dyDescent="0.25">
      <c r="C449">
        <v>2004143.71291</v>
      </c>
      <c r="D449">
        <v>2004143.71291</v>
      </c>
    </row>
    <row r="450" spans="1:11" x14ac:dyDescent="0.25">
      <c r="C450">
        <v>2004756.3494200001</v>
      </c>
      <c r="D450">
        <v>2004143.71291</v>
      </c>
    </row>
    <row r="451" spans="1:11" x14ac:dyDescent="0.25">
      <c r="C451">
        <v>2004503.03409</v>
      </c>
      <c r="D451">
        <v>2004143.71291</v>
      </c>
    </row>
    <row r="452" spans="1:11" x14ac:dyDescent="0.25">
      <c r="A452" t="s">
        <v>47</v>
      </c>
      <c r="C452">
        <v>2051.2080949699998</v>
      </c>
      <c r="D452">
        <v>2050.87518202</v>
      </c>
      <c r="F452" s="1">
        <f>AVERAGE(C452:C461)</f>
        <v>2052.4365285800004</v>
      </c>
      <c r="G452" s="11">
        <f>STDEV(C452:C461)/F452</f>
        <v>1.8181035811830196E-3</v>
      </c>
      <c r="H452" s="1">
        <f>AVERAGE(D452:D461)</f>
        <v>2052.1087191810007</v>
      </c>
      <c r="I452" s="11">
        <f>STDEV(D452:D461)/H452</f>
        <v>1.4944305706456745E-3</v>
      </c>
      <c r="J452" s="1">
        <f>MIN(D452:D461)</f>
        <v>2050.87518202</v>
      </c>
      <c r="K452" s="11">
        <f>(C452-D452)/C452</f>
        <v>1.6230091467373914E-4</v>
      </c>
    </row>
    <row r="453" spans="1:11" x14ac:dyDescent="0.25">
      <c r="C453">
        <v>2051.2677876600001</v>
      </c>
      <c r="D453">
        <v>2051.2677876600001</v>
      </c>
    </row>
    <row r="454" spans="1:11" x14ac:dyDescent="0.25">
      <c r="C454">
        <v>2051.07834125</v>
      </c>
      <c r="D454">
        <v>2051.07834125</v>
      </c>
    </row>
    <row r="455" spans="1:11" x14ac:dyDescent="0.25">
      <c r="C455">
        <v>2050.87518202</v>
      </c>
      <c r="D455">
        <v>2050.87518202</v>
      </c>
    </row>
    <row r="456" spans="1:11" x14ac:dyDescent="0.25">
      <c r="C456">
        <v>2063.0414721500001</v>
      </c>
      <c r="D456">
        <v>2060.8100834100001</v>
      </c>
    </row>
    <row r="457" spans="1:11" x14ac:dyDescent="0.25">
      <c r="C457">
        <v>2051.5612581199998</v>
      </c>
      <c r="D457">
        <v>2051.5612581199998</v>
      </c>
    </row>
    <row r="458" spans="1:11" x14ac:dyDescent="0.25">
      <c r="C458">
        <v>2051.2080949699998</v>
      </c>
      <c r="D458">
        <v>2051.07834125</v>
      </c>
    </row>
    <row r="459" spans="1:11" x14ac:dyDescent="0.25">
      <c r="C459">
        <v>2051.2080949699998</v>
      </c>
      <c r="D459">
        <v>2051.2080949699998</v>
      </c>
    </row>
    <row r="460" spans="1:11" x14ac:dyDescent="0.25">
      <c r="C460">
        <v>2051.4577390899999</v>
      </c>
      <c r="D460">
        <v>2051.4577390899999</v>
      </c>
    </row>
    <row r="461" spans="1:11" x14ac:dyDescent="0.25">
      <c r="C461">
        <v>2051.4592206000002</v>
      </c>
      <c r="D461">
        <v>2050.87518202</v>
      </c>
    </row>
    <row r="462" spans="1:11" x14ac:dyDescent="0.25">
      <c r="A462" t="s">
        <v>48</v>
      </c>
      <c r="C462">
        <v>1927.71629441</v>
      </c>
      <c r="D462">
        <v>1927.71629441</v>
      </c>
      <c r="F462" s="1">
        <f>AVERAGE(C462:C471)</f>
        <v>1929.3866718889999</v>
      </c>
      <c r="G462" s="11">
        <f>STDEV(C462:C471)/F462</f>
        <v>5.5182762649461038E-4</v>
      </c>
      <c r="H462" s="1">
        <f>AVERAGE(D462:D471)</f>
        <v>1929.1191974809997</v>
      </c>
      <c r="I462" s="11">
        <f>STDEV(D462:D471)/H462</f>
        <v>4.798887280887162E-4</v>
      </c>
      <c r="J462" s="1">
        <f>MIN(D462:D471)</f>
        <v>1927.71629441</v>
      </c>
      <c r="K462" s="11">
        <f>(C462-D462)/C462</f>
        <v>0</v>
      </c>
    </row>
    <row r="463" spans="1:11" x14ac:dyDescent="0.25">
      <c r="C463">
        <v>1929.93055134</v>
      </c>
      <c r="D463">
        <v>1929.5882495799999</v>
      </c>
    </row>
    <row r="464" spans="1:11" x14ac:dyDescent="0.25">
      <c r="C464">
        <v>1928.10055306</v>
      </c>
      <c r="D464">
        <v>1928.10055306</v>
      </c>
    </row>
    <row r="465" spans="1:11" x14ac:dyDescent="0.25">
      <c r="C465">
        <v>1929.5882495799999</v>
      </c>
      <c r="D465">
        <v>1929.5882495799999</v>
      </c>
    </row>
    <row r="466" spans="1:11" x14ac:dyDescent="0.25">
      <c r="C466">
        <v>1930.7039361499999</v>
      </c>
      <c r="D466">
        <v>1930.3642268900001</v>
      </c>
    </row>
    <row r="467" spans="1:11" x14ac:dyDescent="0.25">
      <c r="C467">
        <v>1930.0542313000001</v>
      </c>
      <c r="D467">
        <v>1929.5882495799999</v>
      </c>
    </row>
    <row r="468" spans="1:11" x14ac:dyDescent="0.25">
      <c r="C468">
        <v>1928.10055306</v>
      </c>
      <c r="D468">
        <v>1928.10055306</v>
      </c>
    </row>
    <row r="469" spans="1:11" x14ac:dyDescent="0.25">
      <c r="C469">
        <v>1930.3942631800001</v>
      </c>
      <c r="D469">
        <v>1930.2582864200001</v>
      </c>
    </row>
    <row r="470" spans="1:11" x14ac:dyDescent="0.25">
      <c r="C470">
        <v>1929.16797273</v>
      </c>
      <c r="D470">
        <v>1929.16797273</v>
      </c>
    </row>
    <row r="471" spans="1:11" x14ac:dyDescent="0.25">
      <c r="C471">
        <v>1930.1101140799999</v>
      </c>
      <c r="D471">
        <v>1928.7193394999999</v>
      </c>
    </row>
    <row r="472" spans="1:11" x14ac:dyDescent="0.25">
      <c r="A472" t="s">
        <v>49</v>
      </c>
      <c r="C472">
        <v>1875.33484808</v>
      </c>
      <c r="D472">
        <v>1875.1503297199999</v>
      </c>
      <c r="F472" s="1">
        <f>AVERAGE(C472:C481)</f>
        <v>1875.6916767640002</v>
      </c>
      <c r="G472" s="11">
        <f>STDEV(C472:C481)/F472</f>
        <v>7.8220955604411827E-4</v>
      </c>
      <c r="H472" s="1">
        <f>AVERAGE(D472:D481)</f>
        <v>1875.3397464860002</v>
      </c>
      <c r="I472" s="11">
        <f>STDEV(D472:D481)/H472</f>
        <v>6.2063423759297492E-4</v>
      </c>
      <c r="J472" s="1">
        <f>MIN(D472:D481)</f>
        <v>1874.57645998</v>
      </c>
      <c r="K472" s="11">
        <f>(C472-D472)/C472</f>
        <v>9.8392220562102154E-5</v>
      </c>
    </row>
    <row r="473" spans="1:11" x14ac:dyDescent="0.25">
      <c r="C473">
        <v>1875.33484808</v>
      </c>
      <c r="D473">
        <v>1875.1503297199999</v>
      </c>
    </row>
    <row r="474" spans="1:11" x14ac:dyDescent="0.25">
      <c r="C474">
        <v>1877.5013598999999</v>
      </c>
      <c r="D474">
        <v>1877.5013598999999</v>
      </c>
    </row>
    <row r="475" spans="1:11" x14ac:dyDescent="0.25">
      <c r="C475">
        <v>1874.57645998</v>
      </c>
      <c r="D475">
        <v>1874.57645998</v>
      </c>
    </row>
    <row r="476" spans="1:11" x14ac:dyDescent="0.25">
      <c r="C476">
        <v>1874.57645998</v>
      </c>
      <c r="D476">
        <v>1874.57645998</v>
      </c>
    </row>
    <row r="477" spans="1:11" x14ac:dyDescent="0.25">
      <c r="C477">
        <v>1874.57645998</v>
      </c>
      <c r="D477">
        <v>1874.57645998</v>
      </c>
    </row>
    <row r="478" spans="1:11" x14ac:dyDescent="0.25">
      <c r="C478">
        <v>1874.65262469</v>
      </c>
      <c r="D478">
        <v>1874.65262469</v>
      </c>
    </row>
    <row r="479" spans="1:11" x14ac:dyDescent="0.25">
      <c r="C479">
        <v>1874.57645998</v>
      </c>
      <c r="D479">
        <v>1874.57645998</v>
      </c>
    </row>
    <row r="480" spans="1:11" x14ac:dyDescent="0.25">
      <c r="C480">
        <v>1877.6786229300001</v>
      </c>
      <c r="D480">
        <v>1875.1503297199999</v>
      </c>
    </row>
    <row r="481" spans="1:11" x14ac:dyDescent="0.25">
      <c r="C481">
        <v>1878.10862404</v>
      </c>
      <c r="D481">
        <v>1877.48665119</v>
      </c>
    </row>
    <row r="482" spans="1:11" x14ac:dyDescent="0.25">
      <c r="A482" t="s">
        <v>50</v>
      </c>
      <c r="C482">
        <v>1841.3285067300001</v>
      </c>
      <c r="D482">
        <v>1840.87254439</v>
      </c>
      <c r="F482" s="1">
        <f>AVERAGE(C482:C491)</f>
        <v>1841.9368654860002</v>
      </c>
      <c r="G482" s="11">
        <f>STDEV(C482:C491)/F482</f>
        <v>7.3944004539683674E-4</v>
      </c>
      <c r="H482" s="1">
        <f>AVERAGE(D482:D491)</f>
        <v>1841.3176594929998</v>
      </c>
      <c r="I482" s="11">
        <f>STDEV(D482:D491)/H482</f>
        <v>4.5962969964512366E-4</v>
      </c>
      <c r="J482" s="1">
        <f>MIN(D482:D491)</f>
        <v>1840.87254439</v>
      </c>
      <c r="K482" s="11">
        <f>(C482-D482)/C482</f>
        <v>2.4762682939709742E-4</v>
      </c>
    </row>
    <row r="483" spans="1:11" x14ac:dyDescent="0.25">
      <c r="C483">
        <v>1841.6763850100001</v>
      </c>
      <c r="D483">
        <v>1840.87254439</v>
      </c>
    </row>
    <row r="484" spans="1:11" x14ac:dyDescent="0.25">
      <c r="C484">
        <v>1842.8636536900001</v>
      </c>
      <c r="D484">
        <v>1842.2096222800001</v>
      </c>
    </row>
    <row r="485" spans="1:11" x14ac:dyDescent="0.25">
      <c r="C485">
        <v>1841.43311395</v>
      </c>
      <c r="D485">
        <v>1840.87254439</v>
      </c>
    </row>
    <row r="486" spans="1:11" x14ac:dyDescent="0.25">
      <c r="C486">
        <v>1841.6798821499999</v>
      </c>
      <c r="D486">
        <v>1841.16278766</v>
      </c>
    </row>
    <row r="487" spans="1:11" x14ac:dyDescent="0.25">
      <c r="C487">
        <v>1840.87254439</v>
      </c>
      <c r="D487">
        <v>1840.87254439</v>
      </c>
    </row>
    <row r="488" spans="1:11" x14ac:dyDescent="0.25">
      <c r="C488">
        <v>1841.1200861</v>
      </c>
      <c r="D488">
        <v>1841.1200861</v>
      </c>
    </row>
    <row r="489" spans="1:11" x14ac:dyDescent="0.25">
      <c r="C489">
        <v>1841.21447053</v>
      </c>
      <c r="D489">
        <v>1840.87254439</v>
      </c>
    </row>
    <row r="490" spans="1:11" x14ac:dyDescent="0.25">
      <c r="C490">
        <v>1841.68065566</v>
      </c>
      <c r="D490">
        <v>1840.90058292</v>
      </c>
    </row>
    <row r="491" spans="1:11" x14ac:dyDescent="0.25">
      <c r="C491">
        <v>1845.49935665</v>
      </c>
      <c r="D491">
        <v>1843.4207940199999</v>
      </c>
    </row>
    <row r="492" spans="1:11" x14ac:dyDescent="0.25">
      <c r="A492" t="s">
        <v>51</v>
      </c>
      <c r="C492">
        <v>1846.8917025999999</v>
      </c>
      <c r="D492">
        <v>1845.3506522299999</v>
      </c>
      <c r="F492" s="1">
        <f>AVERAGE(C492:C501)</f>
        <v>1845.5325450339999</v>
      </c>
      <c r="G492" s="11">
        <f>STDEV(C492:C501)/F492</f>
        <v>8.5159275910883566E-4</v>
      </c>
      <c r="H492" s="1">
        <f>AVERAGE(D492:D501)</f>
        <v>1843.506040884</v>
      </c>
      <c r="I492" s="11">
        <f>STDEV(D492:D501)/H492</f>
        <v>6.0573921763279579E-4</v>
      </c>
      <c r="J492" s="1">
        <f>MIN(D492:D501)</f>
        <v>1842.2994629100001</v>
      </c>
      <c r="K492" s="11">
        <f>(C492-D492)/C492</f>
        <v>8.3440212971369577E-4</v>
      </c>
    </row>
    <row r="493" spans="1:11" x14ac:dyDescent="0.25">
      <c r="C493">
        <v>1844.64608937</v>
      </c>
      <c r="D493">
        <v>1842.46001426</v>
      </c>
    </row>
    <row r="494" spans="1:11" x14ac:dyDescent="0.25">
      <c r="C494">
        <v>1846.18341123</v>
      </c>
      <c r="D494">
        <v>1843.8732668099999</v>
      </c>
    </row>
    <row r="495" spans="1:11" x14ac:dyDescent="0.25">
      <c r="C495">
        <v>1845.2657841</v>
      </c>
      <c r="D495">
        <v>1842.7601409700001</v>
      </c>
    </row>
    <row r="496" spans="1:11" x14ac:dyDescent="0.25">
      <c r="C496">
        <v>1846.1055104300001</v>
      </c>
      <c r="D496">
        <v>1843.20976658</v>
      </c>
    </row>
    <row r="497" spans="1:11" x14ac:dyDescent="0.25">
      <c r="C497">
        <v>1846.8917025999999</v>
      </c>
      <c r="D497">
        <v>1845.3506522299999</v>
      </c>
    </row>
    <row r="498" spans="1:11" x14ac:dyDescent="0.25">
      <c r="C498">
        <v>1843.9702721900001</v>
      </c>
      <c r="D498">
        <v>1842.56361462</v>
      </c>
    </row>
    <row r="499" spans="1:11" x14ac:dyDescent="0.25">
      <c r="C499">
        <v>1844.9562148299999</v>
      </c>
      <c r="D499">
        <v>1843.8998648700001</v>
      </c>
    </row>
    <row r="500" spans="1:11" x14ac:dyDescent="0.25">
      <c r="C500">
        <v>1847.8477144399999</v>
      </c>
      <c r="D500">
        <v>1843.2929733599999</v>
      </c>
    </row>
    <row r="501" spans="1:11" x14ac:dyDescent="0.25">
      <c r="C501">
        <v>1842.56704855</v>
      </c>
      <c r="D501">
        <v>1842.2994629100001</v>
      </c>
    </row>
    <row r="502" spans="1:11" x14ac:dyDescent="0.25">
      <c r="A502" t="s">
        <v>52</v>
      </c>
      <c r="C502">
        <v>76770.127636499994</v>
      </c>
      <c r="D502">
        <v>76744.956705499993</v>
      </c>
      <c r="F502" s="1">
        <f>AVERAGE(C502:C511)</f>
        <v>76948.488676779991</v>
      </c>
      <c r="G502" s="11">
        <f>STDEV(C502:C511)/F502</f>
        <v>4.2003588449975992E-3</v>
      </c>
      <c r="H502" s="1">
        <f>AVERAGE(D502:D511)</f>
        <v>76824.851471510017</v>
      </c>
      <c r="I502" s="11">
        <f>STDEV(D502:D511)/H502</f>
        <v>2.044860963548248E-3</v>
      </c>
      <c r="J502" s="1">
        <f>MIN(D502:D511)</f>
        <v>76744.956705499993</v>
      </c>
      <c r="K502" s="11">
        <f>(C502-D502)/C502</f>
        <v>3.2787402828327673E-4</v>
      </c>
    </row>
    <row r="503" spans="1:11" x14ac:dyDescent="0.25">
      <c r="C503">
        <v>76770.127636499994</v>
      </c>
      <c r="D503">
        <v>76744.956705499993</v>
      </c>
    </row>
    <row r="504" spans="1:11" x14ac:dyDescent="0.25">
      <c r="C504">
        <v>76770.127636499994</v>
      </c>
      <c r="D504">
        <v>76770.127636499994</v>
      </c>
    </row>
    <row r="505" spans="1:11" x14ac:dyDescent="0.25">
      <c r="C505">
        <v>76909.382709199999</v>
      </c>
      <c r="D505">
        <v>76744.956705499993</v>
      </c>
    </row>
    <row r="506" spans="1:11" x14ac:dyDescent="0.25">
      <c r="C506">
        <v>76770.127636499994</v>
      </c>
      <c r="D506">
        <v>76744.956705499993</v>
      </c>
    </row>
    <row r="507" spans="1:11" x14ac:dyDescent="0.25">
      <c r="C507">
        <v>76770.127636499994</v>
      </c>
      <c r="D507">
        <v>76744.956705499993</v>
      </c>
    </row>
    <row r="508" spans="1:11" x14ac:dyDescent="0.25">
      <c r="C508">
        <v>76770.127636499994</v>
      </c>
      <c r="D508">
        <v>76763.808895599999</v>
      </c>
    </row>
    <row r="509" spans="1:11" x14ac:dyDescent="0.25">
      <c r="C509">
        <v>77351.023304200004</v>
      </c>
      <c r="D509">
        <v>77122.418974999993</v>
      </c>
    </row>
    <row r="510" spans="1:11" x14ac:dyDescent="0.25">
      <c r="C510">
        <v>76891.972529799998</v>
      </c>
      <c r="D510">
        <v>76744.956705499993</v>
      </c>
    </row>
    <row r="511" spans="1:11" x14ac:dyDescent="0.25">
      <c r="C511">
        <v>77711.742405600002</v>
      </c>
      <c r="D511">
        <v>77122.418974999993</v>
      </c>
    </row>
    <row r="512" spans="1:11" x14ac:dyDescent="0.25">
      <c r="A512" t="s">
        <v>53</v>
      </c>
      <c r="C512">
        <v>78397.8072426</v>
      </c>
      <c r="D512">
        <v>77792.102480000001</v>
      </c>
      <c r="F512" s="1">
        <f>AVERAGE(C512:C521)</f>
        <v>78263.645209409995</v>
      </c>
      <c r="G512" s="11">
        <f>STDEV(C512:C521)/F512</f>
        <v>2.2849600448358793E-3</v>
      </c>
      <c r="H512" s="1">
        <f>AVERAGE(D512:D521)</f>
        <v>77896.952384290009</v>
      </c>
      <c r="I512" s="11">
        <f>STDEV(D512:D521)/H512</f>
        <v>1.6507705794072845E-3</v>
      </c>
      <c r="J512" s="1">
        <f>MIN(D512:D521)</f>
        <v>77792.102480000001</v>
      </c>
      <c r="K512" s="11">
        <f>(C512-D512)/C512</f>
        <v>7.7260421420418139E-3</v>
      </c>
    </row>
    <row r="513" spans="1:11" x14ac:dyDescent="0.25">
      <c r="C513">
        <v>78001.871434899993</v>
      </c>
      <c r="D513">
        <v>77854.864465899998</v>
      </c>
    </row>
    <row r="514" spans="1:11" x14ac:dyDescent="0.25">
      <c r="C514">
        <v>78397.727159899994</v>
      </c>
      <c r="D514">
        <v>77884.736528699999</v>
      </c>
    </row>
    <row r="515" spans="1:11" x14ac:dyDescent="0.25">
      <c r="C515">
        <v>78275.131514499997</v>
      </c>
      <c r="D515">
        <v>77842.734526700006</v>
      </c>
    </row>
    <row r="516" spans="1:11" x14ac:dyDescent="0.25">
      <c r="C516">
        <v>78330.867430400001</v>
      </c>
      <c r="D516">
        <v>77939.194630700003</v>
      </c>
    </row>
    <row r="517" spans="1:11" x14ac:dyDescent="0.25">
      <c r="C517">
        <v>77886.340503500003</v>
      </c>
      <c r="D517">
        <v>77792.102480000001</v>
      </c>
    </row>
    <row r="518" spans="1:11" x14ac:dyDescent="0.25">
      <c r="C518">
        <v>78397.727159899994</v>
      </c>
      <c r="D518">
        <v>77907.992152499995</v>
      </c>
    </row>
    <row r="519" spans="1:11" x14ac:dyDescent="0.25">
      <c r="C519">
        <v>78239.465717500003</v>
      </c>
      <c r="D519">
        <v>78224.499467700007</v>
      </c>
    </row>
    <row r="520" spans="1:11" x14ac:dyDescent="0.25">
      <c r="C520">
        <v>78330.867430400001</v>
      </c>
      <c r="D520">
        <v>77939.194630700003</v>
      </c>
    </row>
    <row r="521" spans="1:11" x14ac:dyDescent="0.25">
      <c r="C521">
        <v>78378.646500500006</v>
      </c>
      <c r="D521">
        <v>77792.102480000001</v>
      </c>
    </row>
    <row r="522" spans="1:11" x14ac:dyDescent="0.25">
      <c r="A522" t="s">
        <v>54</v>
      </c>
      <c r="C522">
        <v>80894.638511800003</v>
      </c>
      <c r="D522">
        <v>79235.053073100004</v>
      </c>
      <c r="F522" s="1">
        <f>AVERAGE(C522:C531)</f>
        <v>80050.575920155563</v>
      </c>
      <c r="G522" s="11">
        <f>STDEV(C522:C531)/F522</f>
        <v>6.1123360019894281E-3</v>
      </c>
      <c r="H522" s="1">
        <f>AVERAGE(D522:D531)</f>
        <v>79307.369479250003</v>
      </c>
      <c r="I522" s="11">
        <f>STDEV(D522:D531)/H522</f>
        <v>1.8407532966092011E-3</v>
      </c>
      <c r="J522" s="1">
        <f>MIN(D522:D531)</f>
        <v>79158.071091000005</v>
      </c>
      <c r="K522" s="11">
        <f>(C522-D522)/C522</f>
        <v>2.0515394706386112E-2</v>
      </c>
    </row>
    <row r="523" spans="1:11" x14ac:dyDescent="0.25">
      <c r="C523">
        <v>80134.590246299995</v>
      </c>
      <c r="D523">
        <v>79261.475200200002</v>
      </c>
    </row>
    <row r="524" spans="1:11" x14ac:dyDescent="0.25">
      <c r="C524">
        <v>80134.821876000002</v>
      </c>
      <c r="D524">
        <v>79161.749452400007</v>
      </c>
    </row>
    <row r="525" spans="1:11" x14ac:dyDescent="0.25">
      <c r="C525">
        <v>79859.696872300003</v>
      </c>
      <c r="D525">
        <v>79287.018803300001</v>
      </c>
    </row>
    <row r="526" spans="1:11" x14ac:dyDescent="0.25">
      <c r="C526">
        <v>79831.214012700002</v>
      </c>
      <c r="D526">
        <v>79382.543744099996</v>
      </c>
    </row>
    <row r="527" spans="1:11" x14ac:dyDescent="0.25">
      <c r="C527">
        <v>80710.792716700002</v>
      </c>
      <c r="D527">
        <v>79589.335294999997</v>
      </c>
    </row>
    <row r="528" spans="1:11" x14ac:dyDescent="0.25">
      <c r="B528">
        <v>125067.553958</v>
      </c>
      <c r="D528">
        <v>79487.508338200001</v>
      </c>
    </row>
    <row r="529" spans="1:11" x14ac:dyDescent="0.25">
      <c r="C529">
        <v>79338.739226299993</v>
      </c>
      <c r="D529">
        <v>79158.071091000005</v>
      </c>
    </row>
    <row r="530" spans="1:11" x14ac:dyDescent="0.25">
      <c r="C530">
        <v>79846.164821800005</v>
      </c>
      <c r="D530">
        <v>79349.190342799993</v>
      </c>
    </row>
    <row r="531" spans="1:11" x14ac:dyDescent="0.25">
      <c r="C531">
        <v>79704.524997500004</v>
      </c>
      <c r="D531">
        <v>79161.749452400007</v>
      </c>
    </row>
    <row r="532" spans="1:11" x14ac:dyDescent="0.25">
      <c r="A532" t="s">
        <v>55</v>
      </c>
      <c r="C532">
        <v>79695.652593999999</v>
      </c>
      <c r="D532">
        <v>78572.686641799999</v>
      </c>
      <c r="F532" s="1">
        <f>AVERAGE(C532:C541)</f>
        <v>79180.79455050001</v>
      </c>
      <c r="G532" s="11">
        <f>STDEV(C532:C541)/F532</f>
        <v>4.8128503602403718E-3</v>
      </c>
      <c r="H532" s="1">
        <f>AVERAGE(D532:D541)</f>
        <v>78683.002370820002</v>
      </c>
      <c r="I532" s="11">
        <f>STDEV(D532:D541)/H532</f>
        <v>1.5178994701614454E-3</v>
      </c>
      <c r="J532" s="1">
        <f>MIN(D532:D541)</f>
        <v>78572.686641799999</v>
      </c>
      <c r="K532" s="11">
        <f>(C532-D532)/C532</f>
        <v>1.4090680177008102E-2</v>
      </c>
    </row>
    <row r="533" spans="1:11" x14ac:dyDescent="0.25">
      <c r="C533">
        <v>79071.544010900005</v>
      </c>
      <c r="D533">
        <v>78608.441860100007</v>
      </c>
    </row>
    <row r="534" spans="1:11" x14ac:dyDescent="0.25">
      <c r="C534">
        <v>79027.823606599995</v>
      </c>
      <c r="D534">
        <v>78900.408891800005</v>
      </c>
    </row>
    <row r="535" spans="1:11" x14ac:dyDescent="0.25">
      <c r="C535">
        <v>79298.937075099995</v>
      </c>
      <c r="D535">
        <v>78572.686641799999</v>
      </c>
    </row>
    <row r="536" spans="1:11" x14ac:dyDescent="0.25">
      <c r="C536">
        <v>78741.489456800002</v>
      </c>
      <c r="D536">
        <v>78664.941749399994</v>
      </c>
    </row>
    <row r="537" spans="1:11" x14ac:dyDescent="0.25">
      <c r="C537">
        <v>78887.6155631</v>
      </c>
      <c r="D537">
        <v>78572.686641799999</v>
      </c>
    </row>
    <row r="538" spans="1:11" x14ac:dyDescent="0.25">
      <c r="C538">
        <v>79011.707278500005</v>
      </c>
      <c r="D538">
        <v>78839.228511399997</v>
      </c>
    </row>
    <row r="539" spans="1:11" x14ac:dyDescent="0.25">
      <c r="C539">
        <v>79984.984605100006</v>
      </c>
      <c r="D539">
        <v>78722.859880200005</v>
      </c>
    </row>
    <row r="540" spans="1:11" x14ac:dyDescent="0.25">
      <c r="C540">
        <v>79021.361317999996</v>
      </c>
      <c r="D540">
        <v>78767.641029799997</v>
      </c>
    </row>
    <row r="541" spans="1:11" x14ac:dyDescent="0.25">
      <c r="C541">
        <v>79066.829996900007</v>
      </c>
      <c r="D541">
        <v>78608.441860100007</v>
      </c>
    </row>
    <row r="542" spans="1:11" x14ac:dyDescent="0.25">
      <c r="A542" t="s">
        <v>56</v>
      </c>
      <c r="C542">
        <v>80906.827878199998</v>
      </c>
      <c r="D542">
        <v>80533.5086496</v>
      </c>
      <c r="F542" s="1">
        <f>AVERAGE(C542:C551)</f>
        <v>81034.014346062482</v>
      </c>
      <c r="G542" s="11">
        <f>STDEV(C542:C551)/F542</f>
        <v>4.1967863687996966E-3</v>
      </c>
      <c r="H542" s="1">
        <f>AVERAGE(D542:D551)</f>
        <v>80647.884724029995</v>
      </c>
      <c r="I542" s="11">
        <f>STDEV(D542:D551)/H542</f>
        <v>1.5813636301551472E-3</v>
      </c>
      <c r="J542" s="1">
        <f>MIN(D542:D551)</f>
        <v>80533.5086496</v>
      </c>
      <c r="K542" s="11">
        <f>(C542-D542)/C542</f>
        <v>4.6141869405880746E-3</v>
      </c>
    </row>
    <row r="543" spans="1:11" x14ac:dyDescent="0.25">
      <c r="C543">
        <v>81416.011721000003</v>
      </c>
      <c r="D543">
        <v>80771.524563300001</v>
      </c>
    </row>
    <row r="544" spans="1:11" x14ac:dyDescent="0.25">
      <c r="B544">
        <v>170606.346284</v>
      </c>
      <c r="D544">
        <v>80771.524563300001</v>
      </c>
    </row>
    <row r="545" spans="1:11" x14ac:dyDescent="0.25">
      <c r="C545">
        <v>81202.011801899993</v>
      </c>
      <c r="D545">
        <v>80533.5086496</v>
      </c>
    </row>
    <row r="546" spans="1:11" x14ac:dyDescent="0.25">
      <c r="C546">
        <v>81592.388054800002</v>
      </c>
      <c r="D546">
        <v>80826.393360700007</v>
      </c>
    </row>
    <row r="547" spans="1:11" x14ac:dyDescent="0.25">
      <c r="B547">
        <v>234337.57692600001</v>
      </c>
      <c r="D547">
        <v>80569.263867899994</v>
      </c>
    </row>
    <row r="548" spans="1:11" x14ac:dyDescent="0.25">
      <c r="C548">
        <v>80810.672218199994</v>
      </c>
      <c r="D548">
        <v>80533.5086496</v>
      </c>
    </row>
    <row r="549" spans="1:11" x14ac:dyDescent="0.25">
      <c r="C549">
        <v>80716.975949200001</v>
      </c>
      <c r="D549">
        <v>80533.5086496</v>
      </c>
    </row>
    <row r="550" spans="1:11" x14ac:dyDescent="0.25">
      <c r="C550">
        <v>80640.492653099995</v>
      </c>
      <c r="D550">
        <v>80604.695128000007</v>
      </c>
    </row>
    <row r="551" spans="1:11" x14ac:dyDescent="0.25">
      <c r="C551">
        <v>80986.734492100004</v>
      </c>
      <c r="D551">
        <v>80801.411158699993</v>
      </c>
    </row>
    <row r="552" spans="1:11" x14ac:dyDescent="0.25">
      <c r="A552" t="s">
        <v>57</v>
      </c>
      <c r="C552">
        <v>2017672.83699</v>
      </c>
      <c r="D552">
        <v>2017672.83699</v>
      </c>
      <c r="F552" s="1">
        <f>AVERAGE(C552:C561)</f>
        <v>2018067.861124</v>
      </c>
      <c r="G552" s="11">
        <f>STDEV(C552:C561)/F552</f>
        <v>2.0551659372215381E-4</v>
      </c>
      <c r="H552" s="1">
        <f>AVERAGE(D552:D561)</f>
        <v>2017828.6342090003</v>
      </c>
      <c r="I552" s="11">
        <f>STDEV(D552:D561)/H552</f>
        <v>2.3496420078223307E-4</v>
      </c>
      <c r="J552" s="1">
        <f>MIN(D552:D561)</f>
        <v>2017200.6476700001</v>
      </c>
      <c r="K552" s="11">
        <f>(C552-D552)/C552</f>
        <v>0</v>
      </c>
    </row>
    <row r="553" spans="1:11" x14ac:dyDescent="0.25">
      <c r="C553">
        <v>2018330.83923</v>
      </c>
      <c r="D553">
        <v>2017827.5047299999</v>
      </c>
    </row>
    <row r="554" spans="1:11" x14ac:dyDescent="0.25">
      <c r="C554">
        <v>2018609.1980600001</v>
      </c>
      <c r="D554">
        <v>2018609.1980600001</v>
      </c>
    </row>
    <row r="555" spans="1:11" x14ac:dyDescent="0.25">
      <c r="C555">
        <v>2018275.23061</v>
      </c>
      <c r="D555">
        <v>2018275.23061</v>
      </c>
    </row>
    <row r="556" spans="1:11" x14ac:dyDescent="0.25">
      <c r="C556">
        <v>2017457.9545100001</v>
      </c>
      <c r="D556">
        <v>2017457.9545100001</v>
      </c>
    </row>
    <row r="557" spans="1:11" x14ac:dyDescent="0.25">
      <c r="C557">
        <v>2018192.30984</v>
      </c>
      <c r="D557">
        <v>2017769.95224</v>
      </c>
    </row>
    <row r="558" spans="1:11" x14ac:dyDescent="0.25">
      <c r="C558">
        <v>2018595.09647</v>
      </c>
      <c r="D558">
        <v>2018481.07396</v>
      </c>
    </row>
    <row r="559" spans="1:11" x14ac:dyDescent="0.25">
      <c r="C559">
        <v>2017558.6764100001</v>
      </c>
      <c r="D559">
        <v>2017558.6764100001</v>
      </c>
    </row>
    <row r="560" spans="1:11" x14ac:dyDescent="0.25">
      <c r="C560">
        <v>2017833.50963</v>
      </c>
      <c r="D560">
        <v>2017200.6476700001</v>
      </c>
    </row>
    <row r="561" spans="1:11" x14ac:dyDescent="0.25">
      <c r="C561">
        <v>2018152.95949</v>
      </c>
      <c r="D561">
        <v>2017433.26691</v>
      </c>
    </row>
    <row r="562" spans="1:11" x14ac:dyDescent="0.25">
      <c r="A562" t="s">
        <v>58</v>
      </c>
      <c r="C562">
        <v>1986580.7569299999</v>
      </c>
      <c r="D562">
        <v>1986530.5523999999</v>
      </c>
      <c r="F562" s="1">
        <f>AVERAGE(C562:C571)</f>
        <v>1986615.5482799995</v>
      </c>
      <c r="G562" s="11">
        <f>STDEV(C562:C571)/F562</f>
        <v>4.1492613160228051E-5</v>
      </c>
      <c r="H562" s="1">
        <f>AVERAGE(D562:D571)</f>
        <v>1986565.5287409998</v>
      </c>
      <c r="I562" s="11">
        <f>STDEV(D562:D571)/H562</f>
        <v>2.785479666049046E-5</v>
      </c>
      <c r="J562" s="1">
        <f>MIN(D562:D571)</f>
        <v>1986506.3759900001</v>
      </c>
      <c r="K562" s="11">
        <f>(C562-D562)/C562</f>
        <v>2.5271829410837881E-5</v>
      </c>
    </row>
    <row r="563" spans="1:11" x14ac:dyDescent="0.25">
      <c r="C563">
        <v>1986549.00144</v>
      </c>
      <c r="D563">
        <v>1986529.89053</v>
      </c>
    </row>
    <row r="564" spans="1:11" x14ac:dyDescent="0.25">
      <c r="C564">
        <v>1986580.7569299999</v>
      </c>
      <c r="D564">
        <v>1986549.6633200001</v>
      </c>
    </row>
    <row r="565" spans="1:11" x14ac:dyDescent="0.25">
      <c r="C565">
        <v>1986844.4661999999</v>
      </c>
      <c r="D565">
        <v>1986701.9667799999</v>
      </c>
    </row>
    <row r="566" spans="1:11" x14ac:dyDescent="0.25">
      <c r="C566">
        <v>1986604.8491700001</v>
      </c>
      <c r="D566">
        <v>1986562.6966500001</v>
      </c>
    </row>
    <row r="567" spans="1:11" x14ac:dyDescent="0.25">
      <c r="C567">
        <v>1986600.34769</v>
      </c>
      <c r="D567">
        <v>1986600.34769</v>
      </c>
    </row>
    <row r="568" spans="1:11" x14ac:dyDescent="0.25">
      <c r="C568">
        <v>1986604.8491700001</v>
      </c>
      <c r="D568">
        <v>1986530.3404699999</v>
      </c>
    </row>
    <row r="569" spans="1:11" x14ac:dyDescent="0.25">
      <c r="C569">
        <v>1986604.8491700001</v>
      </c>
      <c r="D569">
        <v>1986506.3759900001</v>
      </c>
    </row>
    <row r="570" spans="1:11" x14ac:dyDescent="0.25">
      <c r="C570">
        <v>1986580.7569299999</v>
      </c>
      <c r="D570">
        <v>1986580.7569299999</v>
      </c>
    </row>
    <row r="571" spans="1:11" x14ac:dyDescent="0.25">
      <c r="C571">
        <v>1986604.8491700001</v>
      </c>
      <c r="D571">
        <v>1986562.6966500001</v>
      </c>
    </row>
    <row r="572" spans="1:11" x14ac:dyDescent="0.25">
      <c r="A572" t="s">
        <v>59</v>
      </c>
      <c r="C572">
        <v>2027810.33442</v>
      </c>
      <c r="D572">
        <v>2027810.33442</v>
      </c>
      <c r="F572" s="1">
        <f>AVERAGE(C572:C581)</f>
        <v>2027877.840207</v>
      </c>
      <c r="G572" s="11">
        <f>STDEV(C572:C581)/F572</f>
        <v>8.172617558437718E-5</v>
      </c>
      <c r="H572" s="1">
        <f>AVERAGE(D572:D581)</f>
        <v>2027852.3214140001</v>
      </c>
      <c r="I572" s="11">
        <f>STDEV(D572:D581)/H572</f>
        <v>7.4357120646062225E-5</v>
      </c>
      <c r="J572" s="1">
        <f>MIN(D572:D581)</f>
        <v>2027643.6202199999</v>
      </c>
      <c r="K572" s="11">
        <f>(C572-D572)/C572</f>
        <v>0</v>
      </c>
    </row>
    <row r="573" spans="1:11" x14ac:dyDescent="0.25">
      <c r="C573">
        <v>2027847.2220900001</v>
      </c>
      <c r="D573">
        <v>2027847.2220900001</v>
      </c>
    </row>
    <row r="574" spans="1:11" x14ac:dyDescent="0.25">
      <c r="C574">
        <v>2028076.09219</v>
      </c>
      <c r="D574">
        <v>2027820.90426</v>
      </c>
    </row>
    <row r="575" spans="1:11" x14ac:dyDescent="0.25">
      <c r="C575">
        <v>2027812.79871</v>
      </c>
      <c r="D575">
        <v>2027812.79871</v>
      </c>
    </row>
    <row r="576" spans="1:11" x14ac:dyDescent="0.25">
      <c r="C576">
        <v>2027845.44793</v>
      </c>
      <c r="D576">
        <v>2027845.44793</v>
      </c>
    </row>
    <row r="577" spans="1:11" x14ac:dyDescent="0.25">
      <c r="C577">
        <v>2027838.75648</v>
      </c>
      <c r="D577">
        <v>2027838.75648</v>
      </c>
    </row>
    <row r="578" spans="1:11" x14ac:dyDescent="0.25">
      <c r="C578">
        <v>2028245.8833900001</v>
      </c>
      <c r="D578">
        <v>2028245.8833900001</v>
      </c>
    </row>
    <row r="579" spans="1:11" x14ac:dyDescent="0.25">
      <c r="C579">
        <v>2027643.6202199999</v>
      </c>
      <c r="D579">
        <v>2027643.6202199999</v>
      </c>
    </row>
    <row r="580" spans="1:11" x14ac:dyDescent="0.25">
      <c r="C580">
        <v>2027812.79871</v>
      </c>
      <c r="D580">
        <v>2027812.79871</v>
      </c>
    </row>
    <row r="581" spans="1:11" x14ac:dyDescent="0.25">
      <c r="C581">
        <v>2027845.44793</v>
      </c>
      <c r="D581">
        <v>2027845.44793</v>
      </c>
    </row>
    <row r="582" spans="1:11" x14ac:dyDescent="0.25">
      <c r="A582" t="s">
        <v>60</v>
      </c>
      <c r="C582">
        <v>2017275.4902999999</v>
      </c>
      <c r="D582">
        <v>2016762.64377</v>
      </c>
      <c r="F582" s="1">
        <f>AVERAGE(C582:C591)</f>
        <v>2017440.094692</v>
      </c>
      <c r="G582" s="11">
        <f>STDEV(C582:C591)/F582</f>
        <v>6.6849058157176611E-4</v>
      </c>
      <c r="H582" s="1">
        <f>AVERAGE(D582:D591)</f>
        <v>2017168.1562590003</v>
      </c>
      <c r="I582" s="11">
        <f>STDEV(D582:D591)/H582</f>
        <v>6.8578551592204582E-4</v>
      </c>
      <c r="J582" s="1">
        <f>MIN(D582:D591)</f>
        <v>2016643.3304600001</v>
      </c>
      <c r="K582" s="11">
        <f>(C582-D582)/C582</f>
        <v>2.5422731424933564E-4</v>
      </c>
    </row>
    <row r="583" spans="1:11" x14ac:dyDescent="0.25">
      <c r="C583">
        <v>2016767.4712499999</v>
      </c>
      <c r="D583">
        <v>2016643.3304600001</v>
      </c>
    </row>
    <row r="584" spans="1:11" x14ac:dyDescent="0.25">
      <c r="C584">
        <v>2016767.4712499999</v>
      </c>
      <c r="D584">
        <v>2016767.4712499999</v>
      </c>
    </row>
    <row r="585" spans="1:11" x14ac:dyDescent="0.25">
      <c r="C585">
        <v>2016767.4712499999</v>
      </c>
      <c r="D585">
        <v>2016767.4712499999</v>
      </c>
    </row>
    <row r="586" spans="1:11" x14ac:dyDescent="0.25">
      <c r="C586">
        <v>2017703.92432</v>
      </c>
      <c r="D586">
        <v>2016729.8146299999</v>
      </c>
    </row>
    <row r="587" spans="1:11" x14ac:dyDescent="0.25">
      <c r="C587">
        <v>2021112.78048</v>
      </c>
      <c r="D587">
        <v>2021102.74364</v>
      </c>
    </row>
    <row r="588" spans="1:11" x14ac:dyDescent="0.25">
      <c r="C588">
        <v>2016767.4712499999</v>
      </c>
      <c r="D588">
        <v>2016643.3304600001</v>
      </c>
    </row>
    <row r="589" spans="1:11" x14ac:dyDescent="0.25">
      <c r="C589">
        <v>2016767.4712499999</v>
      </c>
      <c r="D589">
        <v>2016767.4712499999</v>
      </c>
    </row>
    <row r="590" spans="1:11" x14ac:dyDescent="0.25">
      <c r="C590">
        <v>2016767.4712499999</v>
      </c>
      <c r="D590">
        <v>2016767.4712499999</v>
      </c>
    </row>
    <row r="591" spans="1:11" x14ac:dyDescent="0.25">
      <c r="C591">
        <v>2017703.92432</v>
      </c>
      <c r="D591">
        <v>2016729.8146299999</v>
      </c>
    </row>
    <row r="592" spans="1:11" x14ac:dyDescent="0.25">
      <c r="A592" t="s">
        <v>61</v>
      </c>
      <c r="C592">
        <v>2029998.92659</v>
      </c>
      <c r="D592">
        <v>2029998.92659</v>
      </c>
      <c r="F592" s="1">
        <f>AVERAGE(C592:C601)</f>
        <v>2030107.4258060001</v>
      </c>
      <c r="G592" s="11">
        <f>STDEV(C592:C601)/F592</f>
        <v>2.537714434889846E-4</v>
      </c>
      <c r="H592" s="1">
        <f>AVERAGE(D592:D601)</f>
        <v>2029878.5214390003</v>
      </c>
      <c r="I592" s="11">
        <f>STDEV(D592:D601)/H592</f>
        <v>2.4204503131867528E-4</v>
      </c>
      <c r="J592" s="1">
        <f>MIN(D592:D601)</f>
        <v>2028942.6033000001</v>
      </c>
      <c r="K592" s="11">
        <f>(C592-D592)/C592</f>
        <v>0</v>
      </c>
    </row>
    <row r="593" spans="3:4" x14ac:dyDescent="0.25">
      <c r="C593">
        <v>2029828.6082599999</v>
      </c>
      <c r="D593">
        <v>2029383.7795599999</v>
      </c>
    </row>
    <row r="594" spans="3:4" x14ac:dyDescent="0.25">
      <c r="C594">
        <v>2029784.47025</v>
      </c>
      <c r="D594">
        <v>2029563.1799300001</v>
      </c>
    </row>
    <row r="595" spans="3:4" x14ac:dyDescent="0.25">
      <c r="C595">
        <v>2030349.0549900001</v>
      </c>
      <c r="D595">
        <v>2030095.29523</v>
      </c>
    </row>
    <row r="596" spans="3:4" x14ac:dyDescent="0.25">
      <c r="C596">
        <v>2029087.6256299999</v>
      </c>
      <c r="D596">
        <v>2028942.6033000001</v>
      </c>
    </row>
    <row r="597" spans="3:4" x14ac:dyDescent="0.25">
      <c r="C597">
        <v>2030835.67356</v>
      </c>
      <c r="D597">
        <v>2030715.2447299999</v>
      </c>
    </row>
    <row r="598" spans="3:4" x14ac:dyDescent="0.25">
      <c r="C598">
        <v>2030231.8980399999</v>
      </c>
      <c r="D598">
        <v>2030164.46153</v>
      </c>
    </row>
    <row r="599" spans="3:4" x14ac:dyDescent="0.25">
      <c r="C599">
        <v>2029898.7582400001</v>
      </c>
      <c r="D599">
        <v>2029756.0682900001</v>
      </c>
    </row>
    <row r="600" spans="3:4" x14ac:dyDescent="0.25">
      <c r="C600">
        <v>2030804.0820800001</v>
      </c>
      <c r="D600">
        <v>2030155.5965100001</v>
      </c>
    </row>
    <row r="601" spans="3:4" x14ac:dyDescent="0.25">
      <c r="C601">
        <v>2030255.1604200001</v>
      </c>
      <c r="D601">
        <v>2030010.0587200001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sqref="A1:A1048576"/>
    </sheetView>
  </sheetViews>
  <sheetFormatPr defaultRowHeight="15" x14ac:dyDescent="0.25"/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2760.3805305000001</v>
      </c>
      <c r="D2">
        <v>2760.3805305000001</v>
      </c>
      <c r="F2">
        <f>AVERAGE(C2:C11)</f>
        <v>2757.9944737679998</v>
      </c>
      <c r="G2">
        <f>STDEV(C2:C11)/F2</f>
        <v>6.6938570158680774E-4</v>
      </c>
      <c r="H2">
        <f>AVERAGE(D2:D11)</f>
        <v>2757.9944737679998</v>
      </c>
      <c r="I2">
        <f>STDEV(D2:D11)/H2</f>
        <v>6.6938570158680774E-4</v>
      </c>
      <c r="J2">
        <f>MIN(D2:D11)</f>
        <v>2755.7285221299999</v>
      </c>
      <c r="K2">
        <f>(C2-D2)/C2</f>
        <v>0</v>
      </c>
    </row>
    <row r="3" spans="1:11" x14ac:dyDescent="0.25">
      <c r="C3">
        <v>2755.9733165799998</v>
      </c>
      <c r="D3">
        <v>2755.9733165799998</v>
      </c>
    </row>
    <row r="4" spans="1:11" x14ac:dyDescent="0.25">
      <c r="C4">
        <v>2758.9303577999999</v>
      </c>
      <c r="D4">
        <v>2758.9303577999999</v>
      </c>
    </row>
    <row r="5" spans="1:11" x14ac:dyDescent="0.25">
      <c r="C5">
        <v>2758.88888984</v>
      </c>
      <c r="D5">
        <v>2758.88888984</v>
      </c>
    </row>
    <row r="6" spans="1:11" x14ac:dyDescent="0.25">
      <c r="C6">
        <v>2759.0465374300002</v>
      </c>
      <c r="D6">
        <v>2759.0465374300002</v>
      </c>
    </row>
    <row r="7" spans="1:11" x14ac:dyDescent="0.25">
      <c r="C7">
        <v>2756.2502082699998</v>
      </c>
      <c r="D7">
        <v>2756.2502082699998</v>
      </c>
    </row>
    <row r="8" spans="1:11" x14ac:dyDescent="0.25">
      <c r="C8">
        <v>2758.3925280499998</v>
      </c>
      <c r="D8">
        <v>2758.3925280499998</v>
      </c>
    </row>
    <row r="9" spans="1:11" x14ac:dyDescent="0.25">
      <c r="C9">
        <v>2760.3805305000001</v>
      </c>
      <c r="D9">
        <v>2760.3805305000001</v>
      </c>
    </row>
    <row r="10" spans="1:11" x14ac:dyDescent="0.25">
      <c r="C10">
        <v>2755.7285221299999</v>
      </c>
      <c r="D10">
        <v>2755.7285221299999</v>
      </c>
    </row>
    <row r="11" spans="1:11" x14ac:dyDescent="0.25">
      <c r="C11">
        <v>2755.9733165799998</v>
      </c>
      <c r="D11">
        <v>2755.9733165799998</v>
      </c>
    </row>
    <row r="12" spans="1:11" x14ac:dyDescent="0.25">
      <c r="A12" t="s">
        <v>2</v>
      </c>
      <c r="C12">
        <v>2506.07415244</v>
      </c>
      <c r="D12">
        <v>2506.07415244</v>
      </c>
      <c r="F12">
        <f>AVERAGE(C12:C21)</f>
        <v>2506.5854732479997</v>
      </c>
      <c r="G12">
        <f>STDEV(C12:C21)/F12</f>
        <v>3.9458163124555888E-4</v>
      </c>
      <c r="H12">
        <f>AVERAGE(D12:D21)</f>
        <v>2506.5750318549999</v>
      </c>
      <c r="I12">
        <f>STDEV(D12:D21)/H12</f>
        <v>3.9670166159480938E-4</v>
      </c>
      <c r="J12">
        <f>MIN(D12:D21)</f>
        <v>2505.4467230800001</v>
      </c>
      <c r="K12">
        <f>(C12-D12)/C12</f>
        <v>0</v>
      </c>
    </row>
    <row r="13" spans="1:11" x14ac:dyDescent="0.25">
      <c r="C13">
        <v>2506.07415244</v>
      </c>
      <c r="D13">
        <v>2506.07415244</v>
      </c>
    </row>
    <row r="14" spans="1:11" x14ac:dyDescent="0.25">
      <c r="C14">
        <v>2506.07415244</v>
      </c>
      <c r="D14">
        <v>2506.07415244</v>
      </c>
    </row>
    <row r="15" spans="1:11" x14ac:dyDescent="0.25">
      <c r="C15">
        <v>2507.8794540600002</v>
      </c>
      <c r="D15">
        <v>2507.8794540600002</v>
      </c>
    </row>
    <row r="16" spans="1:11" x14ac:dyDescent="0.25">
      <c r="C16">
        <v>2506.07415244</v>
      </c>
      <c r="D16">
        <v>2506.07415244</v>
      </c>
    </row>
    <row r="17" spans="1:11" x14ac:dyDescent="0.25">
      <c r="C17">
        <v>2506.1785663700002</v>
      </c>
      <c r="D17">
        <v>2506.07415244</v>
      </c>
    </row>
    <row r="18" spans="1:11" x14ac:dyDescent="0.25">
      <c r="C18">
        <v>2506.07415244</v>
      </c>
      <c r="D18">
        <v>2506.07415244</v>
      </c>
    </row>
    <row r="19" spans="1:11" x14ac:dyDescent="0.25">
      <c r="C19">
        <v>2508.44614912</v>
      </c>
      <c r="D19">
        <v>2508.44614912</v>
      </c>
    </row>
    <row r="20" spans="1:11" x14ac:dyDescent="0.25">
      <c r="C20">
        <v>2507.53307765</v>
      </c>
      <c r="D20">
        <v>2507.53307765</v>
      </c>
    </row>
    <row r="21" spans="1:11" x14ac:dyDescent="0.25">
      <c r="C21">
        <v>2505.4467230800001</v>
      </c>
      <c r="D21">
        <v>2505.4467230800001</v>
      </c>
    </row>
    <row r="22" spans="1:11" x14ac:dyDescent="0.25">
      <c r="A22" t="s">
        <v>3</v>
      </c>
      <c r="C22">
        <v>2199.37170758</v>
      </c>
      <c r="D22">
        <v>2199.37170758</v>
      </c>
      <c r="F22">
        <f>AVERAGE(C22:C31)</f>
        <v>2197.6096079869994</v>
      </c>
      <c r="G22">
        <f>STDEV(C22:C31)/F22</f>
        <v>6.5212188875938355E-4</v>
      </c>
      <c r="H22">
        <f>AVERAGE(D22:D31)</f>
        <v>2197.6096079869994</v>
      </c>
      <c r="I22">
        <f>STDEV(D22:D31)/H22</f>
        <v>6.5212188875938355E-4</v>
      </c>
      <c r="J22">
        <f>MIN(D22:D31)</f>
        <v>2196.2449881100001</v>
      </c>
      <c r="K22">
        <f>(C22-D22)/C22</f>
        <v>0</v>
      </c>
    </row>
    <row r="23" spans="1:11" x14ac:dyDescent="0.25">
      <c r="C23">
        <v>2199.3684631900001</v>
      </c>
      <c r="D23">
        <v>2199.3684631900001</v>
      </c>
    </row>
    <row r="24" spans="1:11" x14ac:dyDescent="0.25">
      <c r="C24">
        <v>2196.4947715799999</v>
      </c>
      <c r="D24">
        <v>2196.4947715799999</v>
      </c>
    </row>
    <row r="25" spans="1:11" x14ac:dyDescent="0.25">
      <c r="C25">
        <v>2197.2871734199998</v>
      </c>
      <c r="D25">
        <v>2197.2871734199998</v>
      </c>
    </row>
    <row r="26" spans="1:11" x14ac:dyDescent="0.25">
      <c r="C26">
        <v>2196.8902080900002</v>
      </c>
      <c r="D26">
        <v>2196.8902080900002</v>
      </c>
    </row>
    <row r="27" spans="1:11" x14ac:dyDescent="0.25">
      <c r="C27">
        <v>2196.6252713399999</v>
      </c>
      <c r="D27">
        <v>2196.6252713399999</v>
      </c>
    </row>
    <row r="28" spans="1:11" x14ac:dyDescent="0.25">
      <c r="C28">
        <v>2200.1271983699999</v>
      </c>
      <c r="D28">
        <v>2200.1271983699999</v>
      </c>
    </row>
    <row r="29" spans="1:11" x14ac:dyDescent="0.25">
      <c r="C29">
        <v>2196.2449881100001</v>
      </c>
      <c r="D29">
        <v>2196.2449881100001</v>
      </c>
    </row>
    <row r="30" spans="1:11" x14ac:dyDescent="0.25">
      <c r="C30">
        <v>2197.0393737099998</v>
      </c>
      <c r="D30">
        <v>2197.0393737099998</v>
      </c>
    </row>
    <row r="31" spans="1:11" x14ac:dyDescent="0.25">
      <c r="C31">
        <v>2196.6469244800001</v>
      </c>
      <c r="D31">
        <v>2196.6469244800001</v>
      </c>
    </row>
    <row r="32" spans="1:11" x14ac:dyDescent="0.25">
      <c r="A32" t="s">
        <v>4</v>
      </c>
      <c r="C32">
        <v>1997.68169526</v>
      </c>
      <c r="D32">
        <v>1997.5846308</v>
      </c>
      <c r="F32">
        <f>AVERAGE(C32:C41)</f>
        <v>1997.4442758</v>
      </c>
      <c r="G32">
        <f>STDEV(C32:C41)/F32</f>
        <v>4.1497404998551689E-4</v>
      </c>
      <c r="H32">
        <f>AVERAGE(D32:D41)</f>
        <v>1997.3678701240001</v>
      </c>
      <c r="I32">
        <f>STDEV(D32:D41)/H32</f>
        <v>3.9728044238711334E-4</v>
      </c>
      <c r="J32">
        <f>MIN(D32:D41)</f>
        <v>1995.6129729500001</v>
      </c>
      <c r="K32">
        <f>(C32-D32)/C32</f>
        <v>4.8588551534644225E-5</v>
      </c>
    </row>
    <row r="33" spans="1:11" x14ac:dyDescent="0.25">
      <c r="C33">
        <v>1998.33240004</v>
      </c>
      <c r="D33">
        <v>1998.1508207100001</v>
      </c>
    </row>
    <row r="34" spans="1:11" x14ac:dyDescent="0.25">
      <c r="C34">
        <v>1998.0005056800001</v>
      </c>
      <c r="D34">
        <v>1998.0005056800001</v>
      </c>
    </row>
    <row r="35" spans="1:11" x14ac:dyDescent="0.25">
      <c r="C35">
        <v>1997.6768096400001</v>
      </c>
      <c r="D35">
        <v>1997.6768096400001</v>
      </c>
    </row>
    <row r="36" spans="1:11" x14ac:dyDescent="0.25">
      <c r="C36">
        <v>1997.6004802499999</v>
      </c>
      <c r="D36">
        <v>1997.6004802499999</v>
      </c>
    </row>
    <row r="37" spans="1:11" x14ac:dyDescent="0.25">
      <c r="C37">
        <v>1996.35088905</v>
      </c>
      <c r="D37">
        <v>1996.35088905</v>
      </c>
    </row>
    <row r="38" spans="1:11" x14ac:dyDescent="0.25">
      <c r="C38">
        <v>1997.95126682</v>
      </c>
      <c r="D38">
        <v>1997.95126682</v>
      </c>
    </row>
    <row r="39" spans="1:11" x14ac:dyDescent="0.25">
      <c r="C39">
        <v>1995.6129729500001</v>
      </c>
      <c r="D39">
        <v>1995.6129729500001</v>
      </c>
    </row>
    <row r="40" spans="1:11" x14ac:dyDescent="0.25">
      <c r="C40">
        <v>1997.8228336899999</v>
      </c>
      <c r="D40">
        <v>1997.33742072</v>
      </c>
    </row>
    <row r="41" spans="1:11" x14ac:dyDescent="0.25">
      <c r="C41">
        <v>1997.4129046200001</v>
      </c>
      <c r="D41">
        <v>1997.4129046200001</v>
      </c>
    </row>
    <row r="42" spans="1:11" x14ac:dyDescent="0.25">
      <c r="A42" t="s">
        <v>5</v>
      </c>
      <c r="C42">
        <v>1974.1306512399999</v>
      </c>
      <c r="D42">
        <v>1974.1306512399999</v>
      </c>
      <c r="F42">
        <f>AVERAGE(C42:C51)</f>
        <v>1973.0503317560001</v>
      </c>
      <c r="G42">
        <f>STDEV(C42:C51)/F42</f>
        <v>3.4063034802511407E-4</v>
      </c>
      <c r="H42">
        <f>AVERAGE(D42:D51)</f>
        <v>1973.0503317560001</v>
      </c>
      <c r="I42">
        <f>STDEV(D42:D51)/H42</f>
        <v>3.4063034802511407E-4</v>
      </c>
      <c r="J42">
        <f>MIN(D42:D51)</f>
        <v>1972.2707215299999</v>
      </c>
      <c r="K42">
        <f>(C42-D42)/C42</f>
        <v>0</v>
      </c>
    </row>
    <row r="43" spans="1:11" x14ac:dyDescent="0.25">
      <c r="C43">
        <v>1972.81095205</v>
      </c>
      <c r="D43">
        <v>1972.81095205</v>
      </c>
    </row>
    <row r="44" spans="1:11" x14ac:dyDescent="0.25">
      <c r="C44">
        <v>1973.44104294</v>
      </c>
      <c r="D44">
        <v>1973.44104294</v>
      </c>
    </row>
    <row r="45" spans="1:11" x14ac:dyDescent="0.25">
      <c r="C45">
        <v>1974.0061285300001</v>
      </c>
      <c r="D45">
        <v>1974.0061285300001</v>
      </c>
    </row>
    <row r="46" spans="1:11" x14ac:dyDescent="0.25">
      <c r="C46">
        <v>1972.81095205</v>
      </c>
      <c r="D46">
        <v>1972.81095205</v>
      </c>
    </row>
    <row r="47" spans="1:11" x14ac:dyDescent="0.25">
      <c r="C47">
        <v>1972.2707215299999</v>
      </c>
      <c r="D47">
        <v>1972.2707215299999</v>
      </c>
    </row>
    <row r="48" spans="1:11" x14ac:dyDescent="0.25">
      <c r="C48">
        <v>1973.44104294</v>
      </c>
      <c r="D48">
        <v>1973.44104294</v>
      </c>
    </row>
    <row r="49" spans="1:11" x14ac:dyDescent="0.25">
      <c r="C49">
        <v>1972.5101526999999</v>
      </c>
      <c r="D49">
        <v>1972.5101526999999</v>
      </c>
    </row>
    <row r="50" spans="1:11" x14ac:dyDescent="0.25">
      <c r="C50">
        <v>1972.81095205</v>
      </c>
      <c r="D50">
        <v>1972.81095205</v>
      </c>
    </row>
    <row r="51" spans="1:11" x14ac:dyDescent="0.25">
      <c r="C51">
        <v>1972.2707215299999</v>
      </c>
      <c r="D51">
        <v>1972.2707215299999</v>
      </c>
    </row>
    <row r="52" spans="1:11" x14ac:dyDescent="0.25">
      <c r="A52" t="s">
        <v>6</v>
      </c>
      <c r="C52">
        <v>76872.256580999994</v>
      </c>
      <c r="D52">
        <v>76872.256580999994</v>
      </c>
      <c r="F52">
        <f>AVERAGE(C52:C61)</f>
        <v>76866.30353805999</v>
      </c>
      <c r="G52">
        <f>STDEV(C52:C61)/F52</f>
        <v>1.0006035992654304E-4</v>
      </c>
      <c r="H52">
        <f>AVERAGE(D52:D61)</f>
        <v>76866.30353805999</v>
      </c>
      <c r="I52">
        <f>STDEV(D52:D61)/H52</f>
        <v>1.0006035992654304E-4</v>
      </c>
      <c r="J52">
        <f>MIN(D52:D61)</f>
        <v>76856.9212309</v>
      </c>
      <c r="K52">
        <f>(C52-D52)/C52</f>
        <v>0</v>
      </c>
    </row>
    <row r="53" spans="1:11" x14ac:dyDescent="0.25">
      <c r="C53">
        <v>76872.256580999994</v>
      </c>
      <c r="D53">
        <v>76872.256580999994</v>
      </c>
    </row>
    <row r="54" spans="1:11" x14ac:dyDescent="0.25">
      <c r="C54">
        <v>76872.256580999994</v>
      </c>
      <c r="D54">
        <v>76872.256580999994</v>
      </c>
    </row>
    <row r="55" spans="1:11" x14ac:dyDescent="0.25">
      <c r="C55">
        <v>76872.256580999994</v>
      </c>
      <c r="D55">
        <v>76872.256580999994</v>
      </c>
    </row>
    <row r="56" spans="1:11" x14ac:dyDescent="0.25">
      <c r="C56">
        <v>76872.256580999994</v>
      </c>
      <c r="D56">
        <v>76872.256580999994</v>
      </c>
    </row>
    <row r="57" spans="1:11" x14ac:dyDescent="0.25">
      <c r="C57">
        <v>76872.256580999994</v>
      </c>
      <c r="D57">
        <v>76872.256580999994</v>
      </c>
    </row>
    <row r="58" spans="1:11" x14ac:dyDescent="0.25">
      <c r="C58">
        <v>76857.826716399999</v>
      </c>
      <c r="D58">
        <v>76857.826716399999</v>
      </c>
    </row>
    <row r="59" spans="1:11" x14ac:dyDescent="0.25">
      <c r="C59">
        <v>76857.826716399999</v>
      </c>
      <c r="D59">
        <v>76857.826716399999</v>
      </c>
    </row>
    <row r="60" spans="1:11" x14ac:dyDescent="0.25">
      <c r="C60">
        <v>76856.9212309</v>
      </c>
      <c r="D60">
        <v>76856.9212309</v>
      </c>
    </row>
    <row r="61" spans="1:11" x14ac:dyDescent="0.25">
      <c r="C61">
        <v>76856.9212309</v>
      </c>
      <c r="D61">
        <v>76856.9212309</v>
      </c>
    </row>
    <row r="62" spans="1:11" x14ac:dyDescent="0.25">
      <c r="A62" t="s">
        <v>7</v>
      </c>
      <c r="C62">
        <v>75957.216466800004</v>
      </c>
      <c r="D62">
        <v>75957.216466800004</v>
      </c>
      <c r="F62">
        <f>AVERAGE(C62:C71)</f>
        <v>75948.286902360007</v>
      </c>
      <c r="G62">
        <f>STDEV(C62:C71)/F62</f>
        <v>1.0130881063890802E-4</v>
      </c>
      <c r="H62">
        <f>AVERAGE(D62:D71)</f>
        <v>75948.286902360007</v>
      </c>
      <c r="I62">
        <f>STDEV(D62:D71)/H62</f>
        <v>1.0130881063890802E-4</v>
      </c>
      <c r="J62">
        <f>MIN(D62:D71)</f>
        <v>75941.881116699995</v>
      </c>
      <c r="K62">
        <f>(C62-D62)/C62</f>
        <v>0</v>
      </c>
    </row>
    <row r="63" spans="1:11" x14ac:dyDescent="0.25">
      <c r="C63">
        <v>75942.786602099994</v>
      </c>
      <c r="D63">
        <v>75942.786602099994</v>
      </c>
    </row>
    <row r="64" spans="1:11" x14ac:dyDescent="0.25">
      <c r="C64">
        <v>75957.216466800004</v>
      </c>
      <c r="D64">
        <v>75957.216466800004</v>
      </c>
    </row>
    <row r="65" spans="1:11" x14ac:dyDescent="0.25">
      <c r="C65">
        <v>75941.881116699995</v>
      </c>
      <c r="D65">
        <v>75941.881116699995</v>
      </c>
    </row>
    <row r="66" spans="1:11" x14ac:dyDescent="0.25">
      <c r="C66">
        <v>75941.881116699995</v>
      </c>
      <c r="D66">
        <v>75941.881116699995</v>
      </c>
    </row>
    <row r="67" spans="1:11" x14ac:dyDescent="0.25">
      <c r="C67">
        <v>75942.786602099994</v>
      </c>
      <c r="D67">
        <v>75942.786602099994</v>
      </c>
    </row>
    <row r="68" spans="1:11" x14ac:dyDescent="0.25">
      <c r="C68">
        <v>75957.216466800004</v>
      </c>
      <c r="D68">
        <v>75957.216466800004</v>
      </c>
    </row>
    <row r="69" spans="1:11" x14ac:dyDescent="0.25">
      <c r="C69">
        <v>75942.786602099994</v>
      </c>
      <c r="D69">
        <v>75942.786602099994</v>
      </c>
    </row>
    <row r="70" spans="1:11" x14ac:dyDescent="0.25">
      <c r="C70">
        <v>75957.216466800004</v>
      </c>
      <c r="D70">
        <v>75957.216466800004</v>
      </c>
    </row>
    <row r="71" spans="1:11" x14ac:dyDescent="0.25">
      <c r="C71">
        <v>75941.881116699995</v>
      </c>
      <c r="D71">
        <v>75941.881116699995</v>
      </c>
    </row>
    <row r="72" spans="1:11" x14ac:dyDescent="0.25">
      <c r="A72" t="s">
        <v>8</v>
      </c>
      <c r="C72">
        <v>75194.221707599994</v>
      </c>
      <c r="D72">
        <v>75194.221707599994</v>
      </c>
      <c r="F72">
        <f>AVERAGE(C72:C81)</f>
        <v>75198.279021389986</v>
      </c>
      <c r="G72">
        <f>STDEV(C72:C81)/F72</f>
        <v>9.5329856717020589E-5</v>
      </c>
      <c r="H72">
        <f>AVERAGE(D72:D81)</f>
        <v>75198.279021389986</v>
      </c>
      <c r="I72">
        <f>STDEV(D72:D81)/H72</f>
        <v>9.5329856717020589E-5</v>
      </c>
      <c r="J72">
        <f>MIN(D72:D81)</f>
        <v>75193.316222199996</v>
      </c>
      <c r="K72">
        <f>(C72-D72)/C72</f>
        <v>0</v>
      </c>
    </row>
    <row r="73" spans="1:11" x14ac:dyDescent="0.25">
      <c r="C73">
        <v>75194.221707599994</v>
      </c>
      <c r="D73">
        <v>75194.221707599994</v>
      </c>
    </row>
    <row r="74" spans="1:11" x14ac:dyDescent="0.25">
      <c r="C74">
        <v>75194.221707599994</v>
      </c>
      <c r="D74">
        <v>75194.221707599994</v>
      </c>
    </row>
    <row r="75" spans="1:11" x14ac:dyDescent="0.25">
      <c r="C75">
        <v>75194.221707599994</v>
      </c>
      <c r="D75">
        <v>75194.221707599994</v>
      </c>
    </row>
    <row r="76" spans="1:11" x14ac:dyDescent="0.25">
      <c r="C76">
        <v>75208.651572300005</v>
      </c>
      <c r="D76">
        <v>75208.651572300005</v>
      </c>
    </row>
    <row r="77" spans="1:11" x14ac:dyDescent="0.25">
      <c r="C77">
        <v>75208.651572300005</v>
      </c>
      <c r="D77">
        <v>75208.651572300005</v>
      </c>
    </row>
    <row r="78" spans="1:11" x14ac:dyDescent="0.25">
      <c r="C78">
        <v>75193.316222199996</v>
      </c>
      <c r="D78">
        <v>75193.316222199996</v>
      </c>
    </row>
    <row r="79" spans="1:11" x14ac:dyDescent="0.25">
      <c r="C79">
        <v>75193.316222199996</v>
      </c>
      <c r="D79">
        <v>75193.316222199996</v>
      </c>
    </row>
    <row r="80" spans="1:11" x14ac:dyDescent="0.25">
      <c r="C80">
        <v>75208.651572300005</v>
      </c>
      <c r="D80">
        <v>75208.651572300005</v>
      </c>
    </row>
    <row r="81" spans="1:11" x14ac:dyDescent="0.25">
      <c r="C81">
        <v>75193.316222199996</v>
      </c>
      <c r="D81">
        <v>75193.316222199996</v>
      </c>
    </row>
    <row r="82" spans="1:11" x14ac:dyDescent="0.25">
      <c r="A82" t="s">
        <v>9</v>
      </c>
      <c r="C82">
        <v>74046.948659700007</v>
      </c>
      <c r="D82">
        <v>74046.948659700007</v>
      </c>
      <c r="F82">
        <f>AVERAGE(C82:C91)</f>
        <v>74046.948659700007</v>
      </c>
      <c r="G82">
        <f>STDEV(C82:C91)/F82</f>
        <v>0</v>
      </c>
      <c r="H82">
        <f>AVERAGE(D82:D91)</f>
        <v>74046.948659700007</v>
      </c>
      <c r="I82">
        <f>STDEV(D82:D91)/H82</f>
        <v>0</v>
      </c>
      <c r="J82">
        <f>MIN(D82:D91)</f>
        <v>74046.948659700007</v>
      </c>
      <c r="K82">
        <f>(C82-D82)/C82</f>
        <v>0</v>
      </c>
    </row>
    <row r="83" spans="1:11" x14ac:dyDescent="0.25">
      <c r="C83">
        <v>74046.948659700007</v>
      </c>
      <c r="D83">
        <v>74046.948659700007</v>
      </c>
    </row>
    <row r="84" spans="1:11" x14ac:dyDescent="0.25">
      <c r="C84">
        <v>74046.948659700007</v>
      </c>
      <c r="D84">
        <v>74046.948659700007</v>
      </c>
    </row>
    <row r="85" spans="1:11" x14ac:dyDescent="0.25">
      <c r="C85">
        <v>74046.948659700007</v>
      </c>
      <c r="D85">
        <v>74046.948659700007</v>
      </c>
    </row>
    <row r="86" spans="1:11" x14ac:dyDescent="0.25">
      <c r="C86">
        <v>74046.948659700007</v>
      </c>
      <c r="D86">
        <v>74046.948659700007</v>
      </c>
    </row>
    <row r="87" spans="1:11" x14ac:dyDescent="0.25">
      <c r="C87">
        <v>74046.948659700007</v>
      </c>
      <c r="D87">
        <v>74046.948659700007</v>
      </c>
    </row>
    <row r="88" spans="1:11" x14ac:dyDescent="0.25">
      <c r="C88">
        <v>74046.948659700007</v>
      </c>
      <c r="D88">
        <v>74046.948659700007</v>
      </c>
    </row>
    <row r="89" spans="1:11" x14ac:dyDescent="0.25">
      <c r="C89">
        <v>74046.948659700007</v>
      </c>
      <c r="D89">
        <v>74046.948659700007</v>
      </c>
    </row>
    <row r="90" spans="1:11" x14ac:dyDescent="0.25">
      <c r="C90">
        <v>74046.948659700007</v>
      </c>
      <c r="D90">
        <v>74046.948659700007</v>
      </c>
    </row>
    <row r="91" spans="1:11" x14ac:dyDescent="0.25">
      <c r="C91">
        <v>74046.948659700007</v>
      </c>
      <c r="D91">
        <v>74046.948659700007</v>
      </c>
    </row>
    <row r="92" spans="1:11" x14ac:dyDescent="0.25">
      <c r="A92" t="s">
        <v>10</v>
      </c>
      <c r="C92">
        <v>73368.845436999996</v>
      </c>
      <c r="D92">
        <v>73368.845436999996</v>
      </c>
      <c r="F92">
        <f>AVERAGE(C92:C101)</f>
        <v>73368.845437000011</v>
      </c>
      <c r="G92">
        <f>STDEV(C92:C101)/F92</f>
        <v>2.090678323805361E-16</v>
      </c>
      <c r="H92">
        <f>AVERAGE(D92:D101)</f>
        <v>73368.845437000011</v>
      </c>
      <c r="I92">
        <f>STDEV(D92:D101)/H92</f>
        <v>2.090678323805361E-16</v>
      </c>
      <c r="J92">
        <f>MIN(D92:D101)</f>
        <v>73368.845436999996</v>
      </c>
      <c r="K92">
        <f>(C92-D92)/C92</f>
        <v>0</v>
      </c>
    </row>
    <row r="93" spans="1:11" x14ac:dyDescent="0.25">
      <c r="C93">
        <v>73368.845436999996</v>
      </c>
      <c r="D93">
        <v>73368.845436999996</v>
      </c>
    </row>
    <row r="94" spans="1:11" x14ac:dyDescent="0.25">
      <c r="C94">
        <v>73368.845436999996</v>
      </c>
      <c r="D94">
        <v>73368.845436999996</v>
      </c>
    </row>
    <row r="95" spans="1:11" x14ac:dyDescent="0.25">
      <c r="C95">
        <v>73368.845436999996</v>
      </c>
      <c r="D95">
        <v>73368.845436999996</v>
      </c>
    </row>
    <row r="96" spans="1:11" x14ac:dyDescent="0.25">
      <c r="C96">
        <v>73368.845436999996</v>
      </c>
      <c r="D96">
        <v>73368.845436999996</v>
      </c>
    </row>
    <row r="97" spans="1:11" x14ac:dyDescent="0.25">
      <c r="C97">
        <v>73368.845436999996</v>
      </c>
      <c r="D97">
        <v>73368.845436999996</v>
      </c>
    </row>
    <row r="98" spans="1:11" x14ac:dyDescent="0.25">
      <c r="C98">
        <v>73368.845436999996</v>
      </c>
      <c r="D98">
        <v>73368.845436999996</v>
      </c>
    </row>
    <row r="99" spans="1:11" x14ac:dyDescent="0.25">
      <c r="C99">
        <v>73368.845436999996</v>
      </c>
      <c r="D99">
        <v>73368.845436999996</v>
      </c>
    </row>
    <row r="100" spans="1:11" x14ac:dyDescent="0.25">
      <c r="C100">
        <v>73368.845436999996</v>
      </c>
      <c r="D100">
        <v>73368.845436999996</v>
      </c>
    </row>
    <row r="101" spans="1:11" x14ac:dyDescent="0.25">
      <c r="C101">
        <v>73368.845436999996</v>
      </c>
      <c r="D101">
        <v>73368.845436999996</v>
      </c>
    </row>
    <row r="102" spans="1:11" x14ac:dyDescent="0.25">
      <c r="A102" t="s">
        <v>11</v>
      </c>
      <c r="C102">
        <v>2378469.0106899999</v>
      </c>
      <c r="D102">
        <v>2378469.0106899999</v>
      </c>
      <c r="F102">
        <f>AVERAGE(C102:C111)</f>
        <v>2379170.0034850002</v>
      </c>
      <c r="G102">
        <f>STDEV(C102:C111)/F102</f>
        <v>2.0542648805169707E-4</v>
      </c>
      <c r="H102">
        <f>AVERAGE(D102:D111)</f>
        <v>2379120.1856469996</v>
      </c>
      <c r="I102">
        <f>STDEV(D102:D111)/H102</f>
        <v>1.9267394458551327E-4</v>
      </c>
      <c r="J102">
        <f>MIN(D102:D111)</f>
        <v>2378469.0106899999</v>
      </c>
      <c r="K102">
        <f>(C102-D102)/C102</f>
        <v>0</v>
      </c>
    </row>
    <row r="103" spans="1:11" x14ac:dyDescent="0.25">
      <c r="C103">
        <v>2379158.0705599999</v>
      </c>
      <c r="D103">
        <v>2379158.0705599999</v>
      </c>
    </row>
    <row r="104" spans="1:11" x14ac:dyDescent="0.25">
      <c r="C104">
        <v>2379280.1812300002</v>
      </c>
      <c r="D104">
        <v>2379280.1812300002</v>
      </c>
    </row>
    <row r="105" spans="1:11" x14ac:dyDescent="0.25">
      <c r="C105">
        <v>2380205.5566199999</v>
      </c>
      <c r="D105">
        <v>2380174.5378700001</v>
      </c>
    </row>
    <row r="106" spans="1:11" x14ac:dyDescent="0.25">
      <c r="C106">
        <v>2378851.6269999999</v>
      </c>
      <c r="D106">
        <v>2378851.6269999999</v>
      </c>
    </row>
    <row r="107" spans="1:11" x14ac:dyDescent="0.25">
      <c r="C107">
        <v>2378777.0755099999</v>
      </c>
      <c r="D107">
        <v>2378777.0755099999</v>
      </c>
    </row>
    <row r="108" spans="1:11" x14ac:dyDescent="0.25">
      <c r="C108">
        <v>2379638.2464399999</v>
      </c>
      <c r="D108">
        <v>2379359.1511599999</v>
      </c>
    </row>
    <row r="109" spans="1:11" x14ac:dyDescent="0.25">
      <c r="C109">
        <v>2379224.1905999999</v>
      </c>
      <c r="D109">
        <v>2379224.1905999999</v>
      </c>
    </row>
    <row r="110" spans="1:11" x14ac:dyDescent="0.25">
      <c r="C110">
        <v>2379229.8394900002</v>
      </c>
      <c r="D110">
        <v>2379041.77514</v>
      </c>
    </row>
    <row r="111" spans="1:11" x14ac:dyDescent="0.25">
      <c r="C111">
        <v>2378866.2367099999</v>
      </c>
      <c r="D111">
        <v>2378866.2367099999</v>
      </c>
    </row>
    <row r="112" spans="1:11" x14ac:dyDescent="0.25">
      <c r="A112" t="s">
        <v>12</v>
      </c>
      <c r="C112">
        <v>2127465.3574600001</v>
      </c>
      <c r="D112">
        <v>2126950.00453</v>
      </c>
      <c r="F112">
        <f>AVERAGE(C112:C121)</f>
        <v>2126222.6612190004</v>
      </c>
      <c r="G112">
        <f>STDEV(C112:C121)/F112</f>
        <v>4.246416628437415E-4</v>
      </c>
      <c r="H112">
        <f>AVERAGE(D112:D121)</f>
        <v>2126165.2253990001</v>
      </c>
      <c r="I112">
        <f>STDEV(D112:D121)/H112</f>
        <v>3.9175003674734796E-4</v>
      </c>
      <c r="J112">
        <f>MIN(D112:D121)</f>
        <v>2124027.7116200002</v>
      </c>
      <c r="K112">
        <f>(C112-D112)/C112</f>
        <v>2.4223798906664046E-4</v>
      </c>
    </row>
    <row r="113" spans="1:11" x14ac:dyDescent="0.25">
      <c r="C113">
        <v>2126524.84638</v>
      </c>
      <c r="D113">
        <v>2126524.84638</v>
      </c>
    </row>
    <row r="114" spans="1:11" x14ac:dyDescent="0.25">
      <c r="C114">
        <v>2125932.0066800001</v>
      </c>
      <c r="D114">
        <v>2125932.0066800001</v>
      </c>
    </row>
    <row r="115" spans="1:11" x14ac:dyDescent="0.25">
      <c r="C115">
        <v>2126884.5110800001</v>
      </c>
      <c r="D115">
        <v>2126884.5110800001</v>
      </c>
    </row>
    <row r="116" spans="1:11" x14ac:dyDescent="0.25">
      <c r="C116">
        <v>2124027.7116200002</v>
      </c>
      <c r="D116">
        <v>2124027.7116200002</v>
      </c>
    </row>
    <row r="117" spans="1:11" x14ac:dyDescent="0.25">
      <c r="C117">
        <v>2125898.3191999998</v>
      </c>
      <c r="D117">
        <v>2125898.3191999998</v>
      </c>
    </row>
    <row r="118" spans="1:11" x14ac:dyDescent="0.25">
      <c r="C118">
        <v>2126204.1445300002</v>
      </c>
      <c r="D118">
        <v>2126204.1445300002</v>
      </c>
    </row>
    <row r="119" spans="1:11" x14ac:dyDescent="0.25">
      <c r="C119">
        <v>2126147.8049699999</v>
      </c>
      <c r="D119">
        <v>2126147.8049699999</v>
      </c>
    </row>
    <row r="120" spans="1:11" x14ac:dyDescent="0.25">
      <c r="C120">
        <v>2126630.4308600002</v>
      </c>
      <c r="D120">
        <v>2126571.4255900001</v>
      </c>
    </row>
    <row r="121" spans="1:11" x14ac:dyDescent="0.25">
      <c r="C121">
        <v>2126511.4794100001</v>
      </c>
      <c r="D121">
        <v>2126511.4794100001</v>
      </c>
    </row>
    <row r="122" spans="1:11" x14ac:dyDescent="0.25">
      <c r="A122" t="s">
        <v>13</v>
      </c>
      <c r="C122">
        <v>2013486.79262</v>
      </c>
      <c r="D122">
        <v>2013486.79262</v>
      </c>
      <c r="F122">
        <f>AVERAGE(C122:C131)</f>
        <v>2013559.7079420001</v>
      </c>
      <c r="G122">
        <f>STDEV(C122:C131)/F122</f>
        <v>9.3533258662009699E-5</v>
      </c>
      <c r="H122">
        <f>AVERAGE(D122:D131)</f>
        <v>2013502.4051380001</v>
      </c>
      <c r="I122">
        <f>STDEV(D122:D131)/H122</f>
        <v>7.8896086491516733E-5</v>
      </c>
      <c r="J122">
        <f>MIN(D122:D131)</f>
        <v>2013221.47058</v>
      </c>
      <c r="K122">
        <f>(C122-D122)/C122</f>
        <v>0</v>
      </c>
    </row>
    <row r="123" spans="1:11" x14ac:dyDescent="0.25">
      <c r="C123">
        <v>2013527.16897</v>
      </c>
      <c r="D123">
        <v>2013527.16897</v>
      </c>
    </row>
    <row r="124" spans="1:11" x14ac:dyDescent="0.25">
      <c r="C124">
        <v>2013221.47058</v>
      </c>
      <c r="D124">
        <v>2013221.47058</v>
      </c>
    </row>
    <row r="125" spans="1:11" x14ac:dyDescent="0.25">
      <c r="C125">
        <v>2013726.9234499999</v>
      </c>
      <c r="D125">
        <v>2013521.4957600001</v>
      </c>
    </row>
    <row r="126" spans="1:11" x14ac:dyDescent="0.25">
      <c r="C126">
        <v>2013490.2965500001</v>
      </c>
      <c r="D126">
        <v>2013372.5028599999</v>
      </c>
    </row>
    <row r="127" spans="1:11" x14ac:dyDescent="0.25">
      <c r="C127">
        <v>2013837.5144799999</v>
      </c>
      <c r="D127">
        <v>2013837.5144799999</v>
      </c>
    </row>
    <row r="128" spans="1:11" x14ac:dyDescent="0.25">
      <c r="C128">
        <v>2013403.20897</v>
      </c>
      <c r="D128">
        <v>2013403.20897</v>
      </c>
    </row>
    <row r="129" spans="1:11" x14ac:dyDescent="0.25">
      <c r="C129">
        <v>2013810.7079400001</v>
      </c>
      <c r="D129">
        <v>2013560.9012800001</v>
      </c>
    </row>
    <row r="130" spans="1:11" x14ac:dyDescent="0.25">
      <c r="C130">
        <v>2013528.4333599999</v>
      </c>
      <c r="D130">
        <v>2013528.4333599999</v>
      </c>
    </row>
    <row r="131" spans="1:11" x14ac:dyDescent="0.25">
      <c r="C131">
        <v>2013564.5625</v>
      </c>
      <c r="D131">
        <v>2013564.5625</v>
      </c>
    </row>
    <row r="132" spans="1:11" x14ac:dyDescent="0.25">
      <c r="A132" t="s">
        <v>14</v>
      </c>
      <c r="C132">
        <v>1931624.5728199999</v>
      </c>
      <c r="D132">
        <v>1931624.5728199999</v>
      </c>
      <c r="F132">
        <f>AVERAGE(C132:C141)</f>
        <v>1931632.6071240001</v>
      </c>
      <c r="G132">
        <f>STDEV(C132:C141)/F132</f>
        <v>1.0975567154397356E-5</v>
      </c>
      <c r="H132">
        <f>AVERAGE(D132:D141)</f>
        <v>1931627.4731359999</v>
      </c>
      <c r="I132">
        <f>STDEV(D132:D141)/H132</f>
        <v>3.292346662733142E-6</v>
      </c>
      <c r="J132">
        <f>MIN(D132:D141)</f>
        <v>1931624.2753999999</v>
      </c>
      <c r="K132">
        <f>(C132-D132)/C132</f>
        <v>0</v>
      </c>
    </row>
    <row r="133" spans="1:11" x14ac:dyDescent="0.25">
      <c r="C133">
        <v>1931624.5728199999</v>
      </c>
      <c r="D133">
        <v>1931624.5728199999</v>
      </c>
    </row>
    <row r="134" spans="1:11" x14ac:dyDescent="0.25">
      <c r="C134">
        <v>1931624.2753999999</v>
      </c>
      <c r="D134">
        <v>1931624.2753999999</v>
      </c>
    </row>
    <row r="135" spans="1:11" x14ac:dyDescent="0.25">
      <c r="C135">
        <v>1931624.2753999999</v>
      </c>
      <c r="D135">
        <v>1931624.2753999999</v>
      </c>
    </row>
    <row r="136" spans="1:11" x14ac:dyDescent="0.25">
      <c r="C136">
        <v>1931624.5728199999</v>
      </c>
      <c r="D136">
        <v>1931624.5728199999</v>
      </c>
    </row>
    <row r="137" spans="1:11" x14ac:dyDescent="0.25">
      <c r="C137">
        <v>1931638.8190899999</v>
      </c>
      <c r="D137">
        <v>1931638.8190899999</v>
      </c>
    </row>
    <row r="138" spans="1:11" x14ac:dyDescent="0.25">
      <c r="C138">
        <v>1931691.5618499999</v>
      </c>
      <c r="D138">
        <v>1931640.2219700001</v>
      </c>
    </row>
    <row r="139" spans="1:11" x14ac:dyDescent="0.25">
      <c r="C139">
        <v>1931624.5728199999</v>
      </c>
      <c r="D139">
        <v>1931624.5728199999</v>
      </c>
    </row>
    <row r="140" spans="1:11" x14ac:dyDescent="0.25">
      <c r="C140">
        <v>1931624.2753999999</v>
      </c>
      <c r="D140">
        <v>1931624.2753999999</v>
      </c>
    </row>
    <row r="141" spans="1:11" x14ac:dyDescent="0.25">
      <c r="C141">
        <v>1931624.5728199999</v>
      </c>
      <c r="D141">
        <v>1931624.5728199999</v>
      </c>
    </row>
    <row r="142" spans="1:11" x14ac:dyDescent="0.25">
      <c r="A142" t="s">
        <v>15</v>
      </c>
      <c r="C142">
        <v>1875372.50033</v>
      </c>
      <c r="D142">
        <v>1875355.9233299999</v>
      </c>
      <c r="F142">
        <f>AVERAGE(C142:C151)</f>
        <v>1875366.6813414285</v>
      </c>
      <c r="G142">
        <f>STDEV(C142:C151)/F142</f>
        <v>7.1880380336748251E-6</v>
      </c>
      <c r="H142">
        <f>AVERAGE(D142:D151)</f>
        <v>1875357.2591999997</v>
      </c>
      <c r="I142">
        <f>STDEV(D142:D151)/H142</f>
        <v>1.1884708865732973E-6</v>
      </c>
      <c r="J142">
        <f>MIN(D142:D151)</f>
        <v>1875355.9233299999</v>
      </c>
      <c r="K142">
        <f>(C142-D142)/C142</f>
        <v>8.8393105887664751E-6</v>
      </c>
    </row>
    <row r="143" spans="1:11" x14ac:dyDescent="0.25">
      <c r="C143">
        <v>1875367.5396400001</v>
      </c>
      <c r="D143">
        <v>1875359.6677300001</v>
      </c>
    </row>
    <row r="144" spans="1:11" x14ac:dyDescent="0.25">
      <c r="C144">
        <v>1875361.2326</v>
      </c>
      <c r="D144">
        <v>1875361.2326</v>
      </c>
    </row>
    <row r="145" spans="1:11" x14ac:dyDescent="0.25">
      <c r="C145">
        <v>1875355.9233299999</v>
      </c>
      <c r="D145">
        <v>1875355.9233299999</v>
      </c>
    </row>
    <row r="146" spans="1:11" x14ac:dyDescent="0.25">
      <c r="C146">
        <v>1875359.6677300001</v>
      </c>
      <c r="D146">
        <v>1875356.2207500001</v>
      </c>
    </row>
    <row r="147" spans="1:11" x14ac:dyDescent="0.25">
      <c r="C147">
        <v>1875355.9233299999</v>
      </c>
      <c r="D147">
        <v>1875355.9233299999</v>
      </c>
    </row>
    <row r="148" spans="1:11" x14ac:dyDescent="0.25">
      <c r="C148">
        <v>1875393.9824300001</v>
      </c>
      <c r="D148">
        <v>1875355.9233299999</v>
      </c>
    </row>
    <row r="152" spans="1:11" x14ac:dyDescent="0.25">
      <c r="A152" t="s">
        <v>16</v>
      </c>
      <c r="C152">
        <v>1897.8798758200001</v>
      </c>
      <c r="D152">
        <v>1897.8798758200001</v>
      </c>
      <c r="F152">
        <f>AVERAGE(C152:C161)</f>
        <v>1897.6948376360003</v>
      </c>
      <c r="G152">
        <f>STDEV(C152:C161)/F152</f>
        <v>1.2588075996759811E-4</v>
      </c>
      <c r="H152">
        <f>AVERAGE(D152:D161)</f>
        <v>1897.6948376360003</v>
      </c>
      <c r="I152">
        <f>STDEV(D152:D161)/H152</f>
        <v>1.2588075996759811E-4</v>
      </c>
      <c r="J152">
        <f>MIN(D152:D161)</f>
        <v>1897.4172803599999</v>
      </c>
      <c r="K152">
        <f>(C152-D152)/C152</f>
        <v>0</v>
      </c>
    </row>
    <row r="153" spans="1:11" x14ac:dyDescent="0.25">
      <c r="C153">
        <v>1897.8798758200001</v>
      </c>
      <c r="D153">
        <v>1897.8798758200001</v>
      </c>
    </row>
    <row r="154" spans="1:11" x14ac:dyDescent="0.25">
      <c r="C154">
        <v>1897.8798758200001</v>
      </c>
      <c r="D154">
        <v>1897.8798758200001</v>
      </c>
    </row>
    <row r="155" spans="1:11" x14ac:dyDescent="0.25">
      <c r="C155">
        <v>1897.4172803599999</v>
      </c>
      <c r="D155">
        <v>1897.4172803599999</v>
      </c>
    </row>
    <row r="156" spans="1:11" x14ac:dyDescent="0.25">
      <c r="C156">
        <v>1897.8798758200001</v>
      </c>
      <c r="D156">
        <v>1897.8798758200001</v>
      </c>
    </row>
    <row r="157" spans="1:11" x14ac:dyDescent="0.25">
      <c r="C157">
        <v>1897.4172803599999</v>
      </c>
      <c r="D157">
        <v>1897.4172803599999</v>
      </c>
    </row>
    <row r="158" spans="1:11" x14ac:dyDescent="0.25">
      <c r="C158">
        <v>1897.8798758200001</v>
      </c>
      <c r="D158">
        <v>1897.8798758200001</v>
      </c>
    </row>
    <row r="159" spans="1:11" x14ac:dyDescent="0.25">
      <c r="C159">
        <v>1897.4172803599999</v>
      </c>
      <c r="D159">
        <v>1897.4172803599999</v>
      </c>
    </row>
    <row r="160" spans="1:11" x14ac:dyDescent="0.25">
      <c r="C160">
        <v>1897.8798758200001</v>
      </c>
      <c r="D160">
        <v>1897.8798758200001</v>
      </c>
    </row>
    <row r="161" spans="1:11" x14ac:dyDescent="0.25">
      <c r="C161">
        <v>1897.4172803599999</v>
      </c>
      <c r="D161">
        <v>1897.4172803599999</v>
      </c>
    </row>
    <row r="162" spans="1:11" x14ac:dyDescent="0.25">
      <c r="A162" t="s">
        <v>17</v>
      </c>
      <c r="C162">
        <v>1756.50406466</v>
      </c>
      <c r="D162">
        <v>1756.50406466</v>
      </c>
      <c r="F162">
        <f>AVERAGE(C162:C171)</f>
        <v>1756.4452679069996</v>
      </c>
      <c r="G162">
        <f>STDEV(C162:C171)/F162</f>
        <v>5.3739148532418494E-4</v>
      </c>
      <c r="H162">
        <f>AVERAGE(D162:D171)</f>
        <v>1756.4452679069996</v>
      </c>
      <c r="I162">
        <f>STDEV(D162:D171)/H162</f>
        <v>5.3739148532418494E-4</v>
      </c>
      <c r="J162">
        <f>MIN(D162:D171)</f>
        <v>1755.8840031300001</v>
      </c>
      <c r="K162">
        <f>(C162-D162)/C162</f>
        <v>0</v>
      </c>
    </row>
    <row r="163" spans="1:11" x14ac:dyDescent="0.25">
      <c r="C163">
        <v>1756.12240918</v>
      </c>
      <c r="D163">
        <v>1756.12240918</v>
      </c>
    </row>
    <row r="164" spans="1:11" x14ac:dyDescent="0.25">
      <c r="C164">
        <v>1755.8840031300001</v>
      </c>
      <c r="D164">
        <v>1755.8840031300001</v>
      </c>
    </row>
    <row r="165" spans="1:11" x14ac:dyDescent="0.25">
      <c r="C165">
        <v>1755.8840031300001</v>
      </c>
      <c r="D165">
        <v>1755.8840031300001</v>
      </c>
    </row>
    <row r="166" spans="1:11" x14ac:dyDescent="0.25">
      <c r="C166">
        <v>1756.12240918</v>
      </c>
      <c r="D166">
        <v>1756.12240918</v>
      </c>
    </row>
    <row r="167" spans="1:11" x14ac:dyDescent="0.25">
      <c r="C167">
        <v>1756.12240918</v>
      </c>
      <c r="D167">
        <v>1756.12240918</v>
      </c>
    </row>
    <row r="168" spans="1:11" x14ac:dyDescent="0.25">
      <c r="C168">
        <v>1756.12240918</v>
      </c>
      <c r="D168">
        <v>1756.12240918</v>
      </c>
    </row>
    <row r="169" spans="1:11" x14ac:dyDescent="0.25">
      <c r="C169">
        <v>1756.50406466</v>
      </c>
      <c r="D169">
        <v>1756.50406466</v>
      </c>
    </row>
    <row r="170" spans="1:11" x14ac:dyDescent="0.25">
      <c r="C170">
        <v>1756.12240918</v>
      </c>
      <c r="D170">
        <v>1756.12240918</v>
      </c>
    </row>
    <row r="171" spans="1:11" x14ac:dyDescent="0.25">
      <c r="C171">
        <v>1759.06449759</v>
      </c>
      <c r="D171">
        <v>1759.06449759</v>
      </c>
    </row>
    <row r="172" spans="1:11" x14ac:dyDescent="0.25">
      <c r="A172" t="s">
        <v>18</v>
      </c>
      <c r="C172">
        <v>1664.51253516</v>
      </c>
      <c r="D172">
        <v>1664.51253516</v>
      </c>
      <c r="F172">
        <f>AVERAGE(C172:C181)</f>
        <v>1657.3305908790001</v>
      </c>
      <c r="G172">
        <f>STDEV(C172:C181)/F172</f>
        <v>1.5226159518451675E-3</v>
      </c>
      <c r="H172">
        <f>AVERAGE(D172:D181)</f>
        <v>1657.3305908790001</v>
      </c>
      <c r="I172">
        <f>STDEV(D172:D181)/H172</f>
        <v>1.5226159518451675E-3</v>
      </c>
      <c r="J172">
        <f>MIN(D172:D181)</f>
        <v>1656.5325970700001</v>
      </c>
      <c r="K172">
        <f>(C172-D172)/C172</f>
        <v>0</v>
      </c>
    </row>
    <row r="173" spans="1:11" x14ac:dyDescent="0.25">
      <c r="C173">
        <v>1656.5325970700001</v>
      </c>
      <c r="D173">
        <v>1656.5325970700001</v>
      </c>
    </row>
    <row r="174" spans="1:11" x14ac:dyDescent="0.25">
      <c r="C174">
        <v>1656.5325970700001</v>
      </c>
      <c r="D174">
        <v>1656.5325970700001</v>
      </c>
    </row>
    <row r="175" spans="1:11" x14ac:dyDescent="0.25">
      <c r="C175">
        <v>1656.5325970700001</v>
      </c>
      <c r="D175">
        <v>1656.5325970700001</v>
      </c>
    </row>
    <row r="176" spans="1:11" x14ac:dyDescent="0.25">
      <c r="C176">
        <v>1656.5325970700001</v>
      </c>
      <c r="D176">
        <v>1656.5325970700001</v>
      </c>
    </row>
    <row r="177" spans="1:11" x14ac:dyDescent="0.25">
      <c r="C177">
        <v>1656.5325970700001</v>
      </c>
      <c r="D177">
        <v>1656.5325970700001</v>
      </c>
    </row>
    <row r="178" spans="1:11" x14ac:dyDescent="0.25">
      <c r="C178">
        <v>1656.5325970700001</v>
      </c>
      <c r="D178">
        <v>1656.5325970700001</v>
      </c>
    </row>
    <row r="179" spans="1:11" x14ac:dyDescent="0.25">
      <c r="C179">
        <v>1656.5325970700001</v>
      </c>
      <c r="D179">
        <v>1656.5325970700001</v>
      </c>
    </row>
    <row r="180" spans="1:11" x14ac:dyDescent="0.25">
      <c r="C180">
        <v>1656.5325970700001</v>
      </c>
      <c r="D180">
        <v>1656.5325970700001</v>
      </c>
    </row>
    <row r="181" spans="1:11" x14ac:dyDescent="0.25">
      <c r="C181">
        <v>1656.5325970700001</v>
      </c>
      <c r="D181">
        <v>1656.5325970700001</v>
      </c>
    </row>
    <row r="182" spans="1:11" x14ac:dyDescent="0.25">
      <c r="A182" t="s">
        <v>19</v>
      </c>
      <c r="C182">
        <v>1592.01483158</v>
      </c>
      <c r="D182">
        <v>1592.01483158</v>
      </c>
      <c r="F182">
        <f>AVERAGE(C182:C191)</f>
        <v>1591.8714178490004</v>
      </c>
      <c r="G182">
        <f>STDEV(C182:C191)/F182</f>
        <v>3.1654848544070213E-5</v>
      </c>
      <c r="H182">
        <f>AVERAGE(D182:D191)</f>
        <v>1591.8714178490004</v>
      </c>
      <c r="I182">
        <f>STDEV(D182:D191)/H182</f>
        <v>3.1654848544070213E-5</v>
      </c>
      <c r="J182">
        <f>MIN(D182:D191)</f>
        <v>1591.8554829899999</v>
      </c>
      <c r="K182">
        <f>(C182-D182)/C182</f>
        <v>0</v>
      </c>
    </row>
    <row r="183" spans="1:11" x14ac:dyDescent="0.25">
      <c r="C183">
        <v>1591.8554829899999</v>
      </c>
      <c r="D183">
        <v>1591.8554829899999</v>
      </c>
    </row>
    <row r="184" spans="1:11" x14ac:dyDescent="0.25">
      <c r="C184">
        <v>1591.8554829899999</v>
      </c>
      <c r="D184">
        <v>1591.8554829899999</v>
      </c>
    </row>
    <row r="185" spans="1:11" x14ac:dyDescent="0.25">
      <c r="C185">
        <v>1591.8554829899999</v>
      </c>
      <c r="D185">
        <v>1591.8554829899999</v>
      </c>
    </row>
    <row r="186" spans="1:11" x14ac:dyDescent="0.25">
      <c r="C186">
        <v>1591.8554829899999</v>
      </c>
      <c r="D186">
        <v>1591.8554829899999</v>
      </c>
    </row>
    <row r="187" spans="1:11" x14ac:dyDescent="0.25">
      <c r="C187">
        <v>1591.8554829899999</v>
      </c>
      <c r="D187">
        <v>1591.8554829899999</v>
      </c>
    </row>
    <row r="188" spans="1:11" x14ac:dyDescent="0.25">
      <c r="C188">
        <v>1591.8554829899999</v>
      </c>
      <c r="D188">
        <v>1591.8554829899999</v>
      </c>
    </row>
    <row r="189" spans="1:11" x14ac:dyDescent="0.25">
      <c r="C189">
        <v>1591.8554829899999</v>
      </c>
      <c r="D189">
        <v>1591.8554829899999</v>
      </c>
    </row>
    <row r="190" spans="1:11" x14ac:dyDescent="0.25">
      <c r="C190">
        <v>1591.8554829899999</v>
      </c>
      <c r="D190">
        <v>1591.8554829899999</v>
      </c>
    </row>
    <row r="191" spans="1:11" x14ac:dyDescent="0.25">
      <c r="C191">
        <v>1591.8554829899999</v>
      </c>
      <c r="D191">
        <v>1591.8554829899999</v>
      </c>
    </row>
    <row r="192" spans="1:11" x14ac:dyDescent="0.25">
      <c r="A192" t="s">
        <v>20</v>
      </c>
      <c r="C192">
        <v>1536.5262483900001</v>
      </c>
      <c r="D192">
        <v>1536.5262483900001</v>
      </c>
      <c r="F192">
        <f>AVERAGE(C192:C201)</f>
        <v>1539.1204503060003</v>
      </c>
      <c r="G192">
        <f>STDEV(C192:C201)/F192</f>
        <v>2.1759832193704188E-3</v>
      </c>
      <c r="H192">
        <f>AVERAGE(D192:D201)</f>
        <v>1539.1204503060003</v>
      </c>
      <c r="I192">
        <f>STDEV(D192:D201)/H192</f>
        <v>2.1759832193704188E-3</v>
      </c>
      <c r="J192">
        <f>MIN(D192:D201)</f>
        <v>1536.5262483900001</v>
      </c>
      <c r="K192">
        <f>(C192-D192)/C192</f>
        <v>0</v>
      </c>
    </row>
    <row r="193" spans="1:11" x14ac:dyDescent="0.25">
      <c r="C193">
        <v>1543.0117531799999</v>
      </c>
      <c r="D193">
        <v>1543.0117531799999</v>
      </c>
    </row>
    <row r="194" spans="1:11" x14ac:dyDescent="0.25">
      <c r="C194">
        <v>1543.0117531799999</v>
      </c>
      <c r="D194">
        <v>1543.0117531799999</v>
      </c>
    </row>
    <row r="195" spans="1:11" x14ac:dyDescent="0.25">
      <c r="C195">
        <v>1536.5262483900001</v>
      </c>
      <c r="D195">
        <v>1536.5262483900001</v>
      </c>
    </row>
    <row r="196" spans="1:11" x14ac:dyDescent="0.25">
      <c r="C196">
        <v>1536.5262483900001</v>
      </c>
      <c r="D196">
        <v>1536.5262483900001</v>
      </c>
    </row>
    <row r="197" spans="1:11" x14ac:dyDescent="0.25">
      <c r="C197">
        <v>1536.5262483900001</v>
      </c>
      <c r="D197">
        <v>1536.5262483900001</v>
      </c>
    </row>
    <row r="198" spans="1:11" x14ac:dyDescent="0.25">
      <c r="C198">
        <v>1543.0117531799999</v>
      </c>
      <c r="D198">
        <v>1543.0117531799999</v>
      </c>
    </row>
    <row r="199" spans="1:11" x14ac:dyDescent="0.25">
      <c r="C199">
        <v>1543.0117531799999</v>
      </c>
      <c r="D199">
        <v>1543.0117531799999</v>
      </c>
    </row>
    <row r="200" spans="1:11" x14ac:dyDescent="0.25">
      <c r="C200">
        <v>1536.5262483900001</v>
      </c>
      <c r="D200">
        <v>1536.5262483900001</v>
      </c>
    </row>
    <row r="201" spans="1:11" x14ac:dyDescent="0.25">
      <c r="C201">
        <v>1536.5262483900001</v>
      </c>
      <c r="D201">
        <v>1536.5262483900001</v>
      </c>
    </row>
    <row r="202" spans="1:11" x14ac:dyDescent="0.25">
      <c r="A202" t="s">
        <v>21</v>
      </c>
      <c r="C202">
        <v>75335.255499499995</v>
      </c>
      <c r="D202">
        <v>75335.255499499995</v>
      </c>
      <c r="F202">
        <f>AVERAGE(C202:C211)</f>
        <v>75220.163060199993</v>
      </c>
      <c r="G202">
        <f>STDEV(C202:C211)/F202</f>
        <v>1.6128399392123121E-3</v>
      </c>
      <c r="H202">
        <f>AVERAGE(D202:D211)</f>
        <v>75220.163060199993</v>
      </c>
      <c r="I202">
        <f>STDEV(D202:D211)/H202</f>
        <v>1.6128399392123121E-3</v>
      </c>
      <c r="J202">
        <f>MIN(D202:D211)</f>
        <v>75105.070620900005</v>
      </c>
      <c r="K202">
        <f>(C202-D202)/C202</f>
        <v>0</v>
      </c>
    </row>
    <row r="203" spans="1:11" x14ac:dyDescent="0.25">
      <c r="C203">
        <v>75105.070620900005</v>
      </c>
      <c r="D203">
        <v>75105.070620900005</v>
      </c>
    </row>
    <row r="204" spans="1:11" x14ac:dyDescent="0.25">
      <c r="C204">
        <v>75105.070620900005</v>
      </c>
      <c r="D204">
        <v>75105.070620900005</v>
      </c>
    </row>
    <row r="205" spans="1:11" x14ac:dyDescent="0.25">
      <c r="C205">
        <v>75105.070620900005</v>
      </c>
      <c r="D205">
        <v>75105.070620900005</v>
      </c>
    </row>
    <row r="206" spans="1:11" x14ac:dyDescent="0.25">
      <c r="C206">
        <v>75335.255499499995</v>
      </c>
      <c r="D206">
        <v>75335.255499499995</v>
      </c>
    </row>
    <row r="207" spans="1:11" x14ac:dyDescent="0.25">
      <c r="C207">
        <v>75105.070620900005</v>
      </c>
      <c r="D207">
        <v>75105.070620900005</v>
      </c>
    </row>
    <row r="208" spans="1:11" x14ac:dyDescent="0.25">
      <c r="C208">
        <v>75335.255499499995</v>
      </c>
      <c r="D208">
        <v>75335.255499499995</v>
      </c>
    </row>
    <row r="209" spans="1:11" x14ac:dyDescent="0.25">
      <c r="C209">
        <v>75335.255499499995</v>
      </c>
      <c r="D209">
        <v>75335.255499499995</v>
      </c>
    </row>
    <row r="210" spans="1:11" x14ac:dyDescent="0.25">
      <c r="C210">
        <v>75335.255499499995</v>
      </c>
      <c r="D210">
        <v>75335.255499499995</v>
      </c>
    </row>
    <row r="211" spans="1:11" x14ac:dyDescent="0.25">
      <c r="C211">
        <v>75105.070620900005</v>
      </c>
      <c r="D211">
        <v>75105.070620900005</v>
      </c>
    </row>
    <row r="212" spans="1:11" x14ac:dyDescent="0.25">
      <c r="A212" t="s">
        <v>22</v>
      </c>
      <c r="C212">
        <v>74173.552586899998</v>
      </c>
      <c r="D212">
        <v>74173.552586899998</v>
      </c>
      <c r="F212">
        <f>AVERAGE(C212:C221)</f>
        <v>74058.460147599995</v>
      </c>
      <c r="G212">
        <f>STDEV(C212:C221)/F212</f>
        <v>1.6381394235820117E-3</v>
      </c>
      <c r="H212">
        <f>AVERAGE(D212:D221)</f>
        <v>74058.460147599995</v>
      </c>
      <c r="I212">
        <f>STDEV(D212:D221)/H212</f>
        <v>1.6381394235820117E-3</v>
      </c>
      <c r="J212">
        <f>MIN(D212:D221)</f>
        <v>73943.367708299993</v>
      </c>
      <c r="K212">
        <f>(C212-D212)/C212</f>
        <v>0</v>
      </c>
    </row>
    <row r="213" spans="1:11" x14ac:dyDescent="0.25">
      <c r="C213">
        <v>73943.367708299993</v>
      </c>
      <c r="D213">
        <v>73943.367708299993</v>
      </c>
    </row>
    <row r="214" spans="1:11" x14ac:dyDescent="0.25">
      <c r="C214">
        <v>73943.367708299993</v>
      </c>
      <c r="D214">
        <v>73943.367708299993</v>
      </c>
    </row>
    <row r="215" spans="1:11" x14ac:dyDescent="0.25">
      <c r="C215">
        <v>74173.552586899998</v>
      </c>
      <c r="D215">
        <v>74173.552586899998</v>
      </c>
    </row>
    <row r="216" spans="1:11" x14ac:dyDescent="0.25">
      <c r="C216">
        <v>74173.552586899998</v>
      </c>
      <c r="D216">
        <v>74173.552586899998</v>
      </c>
    </row>
    <row r="217" spans="1:11" x14ac:dyDescent="0.25">
      <c r="C217">
        <v>73943.367708299993</v>
      </c>
      <c r="D217">
        <v>73943.367708299993</v>
      </c>
    </row>
    <row r="218" spans="1:11" x14ac:dyDescent="0.25">
      <c r="C218">
        <v>73943.367708299993</v>
      </c>
      <c r="D218">
        <v>73943.367708299993</v>
      </c>
    </row>
    <row r="219" spans="1:11" x14ac:dyDescent="0.25">
      <c r="C219">
        <v>73943.367708299993</v>
      </c>
      <c r="D219">
        <v>73943.367708299993</v>
      </c>
    </row>
    <row r="220" spans="1:11" x14ac:dyDescent="0.25">
      <c r="C220">
        <v>74173.552586899998</v>
      </c>
      <c r="D220">
        <v>74173.552586899998</v>
      </c>
    </row>
    <row r="221" spans="1:11" x14ac:dyDescent="0.25">
      <c r="C221">
        <v>74173.552586899998</v>
      </c>
      <c r="D221">
        <v>74173.552586899998</v>
      </c>
    </row>
    <row r="222" spans="1:11" x14ac:dyDescent="0.25">
      <c r="A222" t="s">
        <v>23</v>
      </c>
      <c r="C222">
        <v>72908.6963731</v>
      </c>
      <c r="D222">
        <v>72908.6963731</v>
      </c>
      <c r="F222">
        <f>AVERAGE(C222:C231)</f>
        <v>72977.751836679992</v>
      </c>
      <c r="G222">
        <f>STDEV(C222:C231)/F222</f>
        <v>1.5236131163799257E-3</v>
      </c>
      <c r="H222">
        <f>AVERAGE(D222:D231)</f>
        <v>72977.751836679992</v>
      </c>
      <c r="I222">
        <f>STDEV(D222:D231)/H222</f>
        <v>1.5236131163799257E-3</v>
      </c>
      <c r="J222">
        <f>MIN(D222:D231)</f>
        <v>72908.6963731</v>
      </c>
      <c r="K222">
        <f>(C222-D222)/C222</f>
        <v>0</v>
      </c>
    </row>
    <row r="223" spans="1:11" x14ac:dyDescent="0.25">
      <c r="C223">
        <v>73138.881251700004</v>
      </c>
      <c r="D223">
        <v>73138.881251700004</v>
      </c>
    </row>
    <row r="224" spans="1:11" x14ac:dyDescent="0.25">
      <c r="C224">
        <v>72908.6963731</v>
      </c>
      <c r="D224">
        <v>72908.6963731</v>
      </c>
    </row>
    <row r="225" spans="1:11" x14ac:dyDescent="0.25">
      <c r="C225">
        <v>72908.6963731</v>
      </c>
      <c r="D225">
        <v>72908.6963731</v>
      </c>
    </row>
    <row r="226" spans="1:11" x14ac:dyDescent="0.25">
      <c r="C226">
        <v>72908.6963731</v>
      </c>
      <c r="D226">
        <v>72908.6963731</v>
      </c>
    </row>
    <row r="227" spans="1:11" x14ac:dyDescent="0.25">
      <c r="C227">
        <v>72908.6963731</v>
      </c>
      <c r="D227">
        <v>72908.6963731</v>
      </c>
    </row>
    <row r="228" spans="1:11" x14ac:dyDescent="0.25">
      <c r="C228">
        <v>72908.6963731</v>
      </c>
      <c r="D228">
        <v>72908.6963731</v>
      </c>
    </row>
    <row r="229" spans="1:11" x14ac:dyDescent="0.25">
      <c r="C229">
        <v>72908.6963731</v>
      </c>
      <c r="D229">
        <v>72908.6963731</v>
      </c>
    </row>
    <row r="230" spans="1:11" x14ac:dyDescent="0.25">
      <c r="C230">
        <v>73138.881251700004</v>
      </c>
      <c r="D230">
        <v>73138.881251700004</v>
      </c>
    </row>
    <row r="231" spans="1:11" x14ac:dyDescent="0.25">
      <c r="C231">
        <v>73138.881251700004</v>
      </c>
      <c r="D231">
        <v>73138.881251700004</v>
      </c>
    </row>
    <row r="232" spans="1:11" x14ac:dyDescent="0.25">
      <c r="A232" t="s">
        <v>24</v>
      </c>
      <c r="C232">
        <v>72396.764379900007</v>
      </c>
      <c r="D232">
        <v>72396.764379900007</v>
      </c>
      <c r="F232">
        <f>AVERAGE(C232:C241)</f>
        <v>72235.634964879995</v>
      </c>
      <c r="G232">
        <f>STDEV(C232:C241)/F232</f>
        <v>1.5392660417028784E-3</v>
      </c>
      <c r="H232">
        <f>AVERAGE(D232:D241)</f>
        <v>72235.634964879995</v>
      </c>
      <c r="I232">
        <f>STDEV(D232:D241)/H232</f>
        <v>1.5392660417028784E-3</v>
      </c>
      <c r="J232">
        <f>MIN(D232:D241)</f>
        <v>72166.579501300002</v>
      </c>
      <c r="K232">
        <f>(C232-D232)/C232</f>
        <v>0</v>
      </c>
    </row>
    <row r="233" spans="1:11" x14ac:dyDescent="0.25">
      <c r="C233">
        <v>72396.764379900007</v>
      </c>
      <c r="D233">
        <v>72396.764379900007</v>
      </c>
    </row>
    <row r="234" spans="1:11" x14ac:dyDescent="0.25">
      <c r="C234">
        <v>72166.579501300002</v>
      </c>
      <c r="D234">
        <v>72166.579501300002</v>
      </c>
    </row>
    <row r="235" spans="1:11" x14ac:dyDescent="0.25">
      <c r="C235">
        <v>72166.579501300002</v>
      </c>
      <c r="D235">
        <v>72166.579501300002</v>
      </c>
    </row>
    <row r="236" spans="1:11" x14ac:dyDescent="0.25">
      <c r="C236">
        <v>72166.579501300002</v>
      </c>
      <c r="D236">
        <v>72166.579501300002</v>
      </c>
    </row>
    <row r="237" spans="1:11" x14ac:dyDescent="0.25">
      <c r="C237">
        <v>72166.579501300002</v>
      </c>
      <c r="D237">
        <v>72166.579501300002</v>
      </c>
    </row>
    <row r="238" spans="1:11" x14ac:dyDescent="0.25">
      <c r="C238">
        <v>72396.764379900007</v>
      </c>
      <c r="D238">
        <v>72396.764379900007</v>
      </c>
    </row>
    <row r="239" spans="1:11" x14ac:dyDescent="0.25">
      <c r="C239">
        <v>72166.579501300002</v>
      </c>
      <c r="D239">
        <v>72166.579501300002</v>
      </c>
    </row>
    <row r="240" spans="1:11" x14ac:dyDescent="0.25">
      <c r="C240">
        <v>72166.579501300002</v>
      </c>
      <c r="D240">
        <v>72166.579501300002</v>
      </c>
    </row>
    <row r="241" spans="1:11" x14ac:dyDescent="0.25">
      <c r="C241">
        <v>72166.579501300002</v>
      </c>
      <c r="D241">
        <v>72166.579501300002</v>
      </c>
    </row>
    <row r="242" spans="1:11" x14ac:dyDescent="0.25">
      <c r="A242" t="s">
        <v>25</v>
      </c>
      <c r="C242">
        <v>71202.986416</v>
      </c>
      <c r="D242">
        <v>71202.986416</v>
      </c>
      <c r="F242">
        <f>AVERAGE(C242:C251)</f>
        <v>71202.986415999985</v>
      </c>
      <c r="G242">
        <f>STDEV(C242:C251)/F242</f>
        <v>2.1542727702681508E-16</v>
      </c>
      <c r="H242">
        <f>AVERAGE(D242:D251)</f>
        <v>71202.986415999985</v>
      </c>
      <c r="I242">
        <f>STDEV(D242:D251)/H242</f>
        <v>2.1542727702681508E-16</v>
      </c>
      <c r="J242">
        <f>MIN(D242:D251)</f>
        <v>71202.986416</v>
      </c>
      <c r="K242">
        <f>(C242-D242)/C242</f>
        <v>0</v>
      </c>
    </row>
    <row r="243" spans="1:11" x14ac:dyDescent="0.25">
      <c r="C243">
        <v>71202.986416</v>
      </c>
      <c r="D243">
        <v>71202.986416</v>
      </c>
    </row>
    <row r="244" spans="1:11" x14ac:dyDescent="0.25">
      <c r="C244">
        <v>71202.986416</v>
      </c>
      <c r="D244">
        <v>71202.986416</v>
      </c>
    </row>
    <row r="245" spans="1:11" x14ac:dyDescent="0.25">
      <c r="C245">
        <v>71202.986416</v>
      </c>
      <c r="D245">
        <v>71202.986416</v>
      </c>
    </row>
    <row r="246" spans="1:11" x14ac:dyDescent="0.25">
      <c r="C246">
        <v>71202.986416</v>
      </c>
      <c r="D246">
        <v>71202.986416</v>
      </c>
    </row>
    <row r="247" spans="1:11" x14ac:dyDescent="0.25">
      <c r="C247">
        <v>71202.986416</v>
      </c>
      <c r="D247">
        <v>71202.986416</v>
      </c>
    </row>
    <row r="248" spans="1:11" x14ac:dyDescent="0.25">
      <c r="C248">
        <v>71202.986416</v>
      </c>
      <c r="D248">
        <v>71202.986416</v>
      </c>
    </row>
    <row r="249" spans="1:11" x14ac:dyDescent="0.25">
      <c r="C249">
        <v>71202.986416</v>
      </c>
      <c r="D249">
        <v>71202.986416</v>
      </c>
    </row>
    <row r="250" spans="1:11" x14ac:dyDescent="0.25">
      <c r="C250">
        <v>71202.986416</v>
      </c>
      <c r="D250">
        <v>71202.986416</v>
      </c>
    </row>
    <row r="251" spans="1:11" x14ac:dyDescent="0.25">
      <c r="C251">
        <v>71202.986416</v>
      </c>
      <c r="D251">
        <v>71202.986416</v>
      </c>
    </row>
    <row r="252" spans="1:11" x14ac:dyDescent="0.25">
      <c r="A252" t="s">
        <v>26</v>
      </c>
      <c r="C252">
        <v>1986923.0778699999</v>
      </c>
      <c r="D252">
        <v>1986923.0778699999</v>
      </c>
      <c r="F252">
        <f>AVERAGE(C252:C261)</f>
        <v>1986854.5746539999</v>
      </c>
      <c r="G252">
        <f>STDEV(C252:C261)/F252</f>
        <v>3.0510066567058548E-5</v>
      </c>
      <c r="H252">
        <f>AVERAGE(D252:D261)</f>
        <v>1986852.4081540001</v>
      </c>
      <c r="I252">
        <f>STDEV(D252:D261)/H252</f>
        <v>3.0277324857770741E-5</v>
      </c>
      <c r="J252">
        <f>MIN(D252:D261)</f>
        <v>1986777.5037700001</v>
      </c>
      <c r="K252">
        <f>(C252-D252)/C252</f>
        <v>0</v>
      </c>
    </row>
    <row r="253" spans="1:11" x14ac:dyDescent="0.25">
      <c r="C253">
        <v>1986933.8435800001</v>
      </c>
      <c r="D253">
        <v>1986933.8435800001</v>
      </c>
    </row>
    <row r="254" spans="1:11" x14ac:dyDescent="0.25">
      <c r="C254">
        <v>1986828.87096</v>
      </c>
      <c r="D254">
        <v>1986828.87096</v>
      </c>
    </row>
    <row r="255" spans="1:11" x14ac:dyDescent="0.25">
      <c r="C255">
        <v>1986777.5037700001</v>
      </c>
      <c r="D255">
        <v>1986777.5037700001</v>
      </c>
    </row>
    <row r="256" spans="1:11" x14ac:dyDescent="0.25">
      <c r="C256">
        <v>1986790.61491</v>
      </c>
      <c r="D256">
        <v>1986790.61491</v>
      </c>
    </row>
    <row r="257" spans="1:11" x14ac:dyDescent="0.25">
      <c r="C257">
        <v>1986910.99541</v>
      </c>
      <c r="D257">
        <v>1986910.99541</v>
      </c>
    </row>
    <row r="258" spans="1:11" x14ac:dyDescent="0.25">
      <c r="C258">
        <v>1986807.46526</v>
      </c>
      <c r="D258">
        <v>1986807.46526</v>
      </c>
    </row>
    <row r="259" spans="1:11" x14ac:dyDescent="0.25">
      <c r="C259">
        <v>1986920.73245</v>
      </c>
      <c r="D259">
        <v>1986910.1495699999</v>
      </c>
    </row>
    <row r="260" spans="1:11" x14ac:dyDescent="0.25">
      <c r="C260">
        <v>1986822.5550899999</v>
      </c>
      <c r="D260">
        <v>1986811.47297</v>
      </c>
    </row>
    <row r="261" spans="1:11" x14ac:dyDescent="0.25">
      <c r="C261">
        <v>1986830.08724</v>
      </c>
      <c r="D261">
        <v>1986830.08724</v>
      </c>
    </row>
    <row r="262" spans="1:11" x14ac:dyDescent="0.25">
      <c r="A262" t="s">
        <v>27</v>
      </c>
      <c r="C262">
        <v>1927031.9953399999</v>
      </c>
      <c r="D262">
        <v>1927031.9953399999</v>
      </c>
      <c r="F262">
        <f>AVERAGE(C262:C271)</f>
        <v>1927059.1139009998</v>
      </c>
      <c r="G262">
        <f>STDEV(C262:C271)/F262</f>
        <v>1.0278870652474958E-5</v>
      </c>
      <c r="H262">
        <f>AVERAGE(D262:D271)</f>
        <v>1927052.8321130001</v>
      </c>
      <c r="I262">
        <f>STDEV(D262:D271)/H262</f>
        <v>7.7682744007997652E-6</v>
      </c>
      <c r="J262">
        <f>MIN(D262:D271)</f>
        <v>1927031.9953399999</v>
      </c>
      <c r="K262">
        <f>(C262-D262)/C262</f>
        <v>0</v>
      </c>
    </row>
    <row r="263" spans="1:11" x14ac:dyDescent="0.25">
      <c r="C263">
        <v>1927073.1355099999</v>
      </c>
      <c r="D263">
        <v>1927073.1355099999</v>
      </c>
    </row>
    <row r="264" spans="1:11" x14ac:dyDescent="0.25">
      <c r="C264">
        <v>1927031.9953399999</v>
      </c>
      <c r="D264">
        <v>1927031.9953399999</v>
      </c>
    </row>
    <row r="265" spans="1:11" x14ac:dyDescent="0.25">
      <c r="C265">
        <v>1927064.27296</v>
      </c>
      <c r="D265">
        <v>1927064.27296</v>
      </c>
    </row>
    <row r="266" spans="1:11" x14ac:dyDescent="0.25">
      <c r="C266">
        <v>1927045.10647</v>
      </c>
      <c r="D266">
        <v>1927045.10647</v>
      </c>
    </row>
    <row r="267" spans="1:11" x14ac:dyDescent="0.25">
      <c r="C267">
        <v>1927082.58504</v>
      </c>
      <c r="D267">
        <v>1927065.96453</v>
      </c>
    </row>
    <row r="268" spans="1:11" x14ac:dyDescent="0.25">
      <c r="C268">
        <v>1927073.1355099999</v>
      </c>
      <c r="D268">
        <v>1927069.39111</v>
      </c>
    </row>
    <row r="269" spans="1:11" x14ac:dyDescent="0.25">
      <c r="C269">
        <v>1927058.29975</v>
      </c>
      <c r="D269">
        <v>1927054.55535</v>
      </c>
    </row>
    <row r="270" spans="1:11" x14ac:dyDescent="0.25">
      <c r="C270">
        <v>1927085.5066199999</v>
      </c>
      <c r="D270">
        <v>1927046.7980500001</v>
      </c>
    </row>
    <row r="271" spans="1:11" x14ac:dyDescent="0.25">
      <c r="C271">
        <v>1927045.10647</v>
      </c>
      <c r="D271">
        <v>1927045.10647</v>
      </c>
    </row>
    <row r="272" spans="1:11" x14ac:dyDescent="0.25">
      <c r="A272" t="s">
        <v>28</v>
      </c>
      <c r="C272">
        <v>1904650.6032199999</v>
      </c>
      <c r="D272">
        <v>1904650.6032199999</v>
      </c>
      <c r="F272">
        <f>AVERAGE(C272:C281)</f>
        <v>1904670.8218669998</v>
      </c>
      <c r="G272">
        <f>STDEV(C272:C281)/F272</f>
        <v>1.1571707226269602E-5</v>
      </c>
      <c r="H272">
        <f>AVERAGE(D272:D281)</f>
        <v>1904661.3032419998</v>
      </c>
      <c r="I272">
        <f>STDEV(D272:D281)/H272</f>
        <v>7.446617524253747E-6</v>
      </c>
      <c r="J272">
        <f>MIN(D272:D281)</f>
        <v>1904637.49208</v>
      </c>
      <c r="K272">
        <f>(C272-D272)/C272</f>
        <v>0</v>
      </c>
    </row>
    <row r="273" spans="1:11" x14ac:dyDescent="0.25">
      <c r="C273">
        <v>1904637.49208</v>
      </c>
      <c r="D273">
        <v>1904637.49208</v>
      </c>
    </row>
    <row r="274" spans="1:11" x14ac:dyDescent="0.25">
      <c r="C274">
        <v>1904675.2491899999</v>
      </c>
      <c r="D274">
        <v>1904675.2491899999</v>
      </c>
    </row>
    <row r="275" spans="1:11" x14ac:dyDescent="0.25">
      <c r="C275">
        <v>1904716.5127300001</v>
      </c>
      <c r="D275">
        <v>1904652.4217699999</v>
      </c>
    </row>
    <row r="276" spans="1:11" x14ac:dyDescent="0.25">
      <c r="C276">
        <v>1904669.7697000001</v>
      </c>
      <c r="D276">
        <v>1904651.5070100001</v>
      </c>
    </row>
    <row r="277" spans="1:11" x14ac:dyDescent="0.25">
      <c r="C277">
        <v>1904674.8878500001</v>
      </c>
      <c r="D277">
        <v>1904674.8878500001</v>
      </c>
    </row>
    <row r="278" spans="1:11" x14ac:dyDescent="0.25">
      <c r="C278">
        <v>1904669.7697000001</v>
      </c>
      <c r="D278">
        <v>1904669.7697000001</v>
      </c>
    </row>
    <row r="279" spans="1:11" x14ac:dyDescent="0.25">
      <c r="C279">
        <v>1904688.08179</v>
      </c>
      <c r="D279">
        <v>1904675.2491899999</v>
      </c>
    </row>
    <row r="280" spans="1:11" x14ac:dyDescent="0.25">
      <c r="C280">
        <v>1904650.6032199999</v>
      </c>
      <c r="D280">
        <v>1904650.6032199999</v>
      </c>
    </row>
    <row r="281" spans="1:11" x14ac:dyDescent="0.25">
      <c r="C281">
        <v>1904675.2491899999</v>
      </c>
      <c r="D281">
        <v>1904675.2491899999</v>
      </c>
    </row>
    <row r="282" spans="1:11" x14ac:dyDescent="0.25">
      <c r="A282" t="s">
        <v>29</v>
      </c>
      <c r="C282">
        <v>1889743.2131699999</v>
      </c>
      <c r="D282">
        <v>1889743.2131699999</v>
      </c>
      <c r="F282">
        <f>AVERAGE(C282:C291)</f>
        <v>1889761.1353560002</v>
      </c>
      <c r="G282">
        <f>STDEV(C282:C291)/F282</f>
        <v>9.0114794537297722E-6</v>
      </c>
      <c r="H282">
        <f>AVERAGE(D282:D291)</f>
        <v>1889760.288499</v>
      </c>
      <c r="I282">
        <f>STDEV(D282:D291)/H282</f>
        <v>8.8967755501266244E-6</v>
      </c>
      <c r="J282">
        <f>MIN(D282:D291)</f>
        <v>1889743.2131699999</v>
      </c>
      <c r="K282">
        <f>(C282-D282)/C282</f>
        <v>0</v>
      </c>
    </row>
    <row r="283" spans="1:11" x14ac:dyDescent="0.25">
      <c r="C283">
        <v>1889743.2131699999</v>
      </c>
      <c r="D283">
        <v>1889743.2131699999</v>
      </c>
    </row>
    <row r="284" spans="1:11" x14ac:dyDescent="0.25">
      <c r="C284">
        <v>1889769.51758</v>
      </c>
      <c r="D284">
        <v>1889769.51758</v>
      </c>
    </row>
    <row r="285" spans="1:11" x14ac:dyDescent="0.25">
      <c r="C285">
        <v>1889780.9702699999</v>
      </c>
      <c r="D285">
        <v>1889780.9702699999</v>
      </c>
    </row>
    <row r="286" spans="1:11" x14ac:dyDescent="0.25">
      <c r="C286">
        <v>1889743.2131699999</v>
      </c>
      <c r="D286">
        <v>1889743.2131699999</v>
      </c>
    </row>
    <row r="287" spans="1:11" x14ac:dyDescent="0.25">
      <c r="C287">
        <v>1889780.9702699999</v>
      </c>
      <c r="D287">
        <v>1889780.9702699999</v>
      </c>
    </row>
    <row r="288" spans="1:11" x14ac:dyDescent="0.25">
      <c r="C288">
        <v>1889768.8444000001</v>
      </c>
      <c r="D288">
        <v>1889760.37583</v>
      </c>
    </row>
    <row r="289" spans="1:11" x14ac:dyDescent="0.25">
      <c r="C289">
        <v>1889780.9702699999</v>
      </c>
      <c r="D289">
        <v>1889780.9702699999</v>
      </c>
    </row>
    <row r="290" spans="1:11" x14ac:dyDescent="0.25">
      <c r="C290">
        <v>1889757.2280900001</v>
      </c>
      <c r="D290">
        <v>1889757.2280900001</v>
      </c>
    </row>
    <row r="291" spans="1:11" x14ac:dyDescent="0.25">
      <c r="C291">
        <v>1889743.2131699999</v>
      </c>
      <c r="D291">
        <v>1889743.2131699999</v>
      </c>
    </row>
    <row r="292" spans="1:11" x14ac:dyDescent="0.25">
      <c r="A292" t="s">
        <v>30</v>
      </c>
      <c r="C292">
        <v>1875200.30415</v>
      </c>
      <c r="D292">
        <v>1875200.30415</v>
      </c>
      <c r="F292">
        <f>AVERAGE(C292:C301)</f>
        <v>1875213.61246</v>
      </c>
      <c r="G292">
        <f>STDEV(C292:C301)/F292</f>
        <v>7.0573362115921094E-6</v>
      </c>
      <c r="H292">
        <f>AVERAGE(D292:D301)</f>
        <v>1875209.2320909998</v>
      </c>
      <c r="I292">
        <f>STDEV(D292:D301)/H292</f>
        <v>4.3642451525678737E-6</v>
      </c>
      <c r="J292">
        <f>MIN(D292:D301)</f>
        <v>1875200.30415</v>
      </c>
      <c r="K292">
        <f>(C292-D292)/C292</f>
        <v>0</v>
      </c>
    </row>
    <row r="293" spans="1:11" x14ac:dyDescent="0.25">
      <c r="C293">
        <v>1875213.67524</v>
      </c>
      <c r="D293">
        <v>1875213.67524</v>
      </c>
    </row>
    <row r="294" spans="1:11" x14ac:dyDescent="0.25">
      <c r="C294">
        <v>1875214.31907</v>
      </c>
      <c r="D294">
        <v>1875214.31907</v>
      </c>
    </row>
    <row r="295" spans="1:11" x14ac:dyDescent="0.25">
      <c r="C295">
        <v>1875200.30415</v>
      </c>
      <c r="D295">
        <v>1875200.30415</v>
      </c>
    </row>
    <row r="296" spans="1:11" x14ac:dyDescent="0.25">
      <c r="C296">
        <v>1875238.32121</v>
      </c>
      <c r="D296">
        <v>1875222.8641600001</v>
      </c>
    </row>
    <row r="297" spans="1:11" x14ac:dyDescent="0.25">
      <c r="C297">
        <v>1875222.8641600001</v>
      </c>
      <c r="D297">
        <v>1875213.4152800001</v>
      </c>
    </row>
    <row r="298" spans="1:11" x14ac:dyDescent="0.25">
      <c r="C298">
        <v>1875200.30415</v>
      </c>
      <c r="D298">
        <v>1875200.30415</v>
      </c>
    </row>
    <row r="299" spans="1:11" x14ac:dyDescent="0.25">
      <c r="C299">
        <v>1875222.8641600001</v>
      </c>
      <c r="D299">
        <v>1875213.4152800001</v>
      </c>
    </row>
    <row r="300" spans="1:11" x14ac:dyDescent="0.25">
      <c r="C300">
        <v>1875200.30415</v>
      </c>
      <c r="D300">
        <v>1875200.30415</v>
      </c>
    </row>
    <row r="301" spans="1:11" x14ac:dyDescent="0.25">
      <c r="C301">
        <v>1875222.8641600001</v>
      </c>
      <c r="D301">
        <v>1875213.4152800001</v>
      </c>
    </row>
    <row r="302" spans="1:11" x14ac:dyDescent="0.25">
      <c r="A302" t="s">
        <v>32</v>
      </c>
      <c r="C302">
        <v>2825.7544382199999</v>
      </c>
      <c r="D302">
        <v>2825.7544382199999</v>
      </c>
      <c r="F302">
        <f>AVERAGE(C302:C311)</f>
        <v>2825.0242232549999</v>
      </c>
      <c r="G302">
        <f>STDEV(C302:C311)/F302</f>
        <v>8.9005837303655379E-4</v>
      </c>
      <c r="H302">
        <f>AVERAGE(D302:D311)</f>
        <v>2825.0242232549999</v>
      </c>
      <c r="I302">
        <f>STDEV(D302:D311)/H302</f>
        <v>8.9005837303655379E-4</v>
      </c>
      <c r="J302">
        <f>MIN(D302:D311)</f>
        <v>2823.5599308300002</v>
      </c>
      <c r="K302">
        <f>(C302-D302)/C302</f>
        <v>0</v>
      </c>
    </row>
    <row r="303" spans="1:11" x14ac:dyDescent="0.25">
      <c r="C303">
        <v>2824.1621153299998</v>
      </c>
      <c r="D303">
        <v>2824.1621153299998</v>
      </c>
    </row>
    <row r="304" spans="1:11" x14ac:dyDescent="0.25">
      <c r="C304">
        <v>2823.5599308300002</v>
      </c>
      <c r="D304">
        <v>2823.5599308300002</v>
      </c>
    </row>
    <row r="305" spans="1:11" x14ac:dyDescent="0.25">
      <c r="C305">
        <v>2824.26737409</v>
      </c>
      <c r="D305">
        <v>2824.26737409</v>
      </c>
    </row>
    <row r="306" spans="1:11" x14ac:dyDescent="0.25">
      <c r="C306">
        <v>2824.26737409</v>
      </c>
      <c r="D306">
        <v>2824.26737409</v>
      </c>
    </row>
    <row r="307" spans="1:11" x14ac:dyDescent="0.25">
      <c r="C307">
        <v>2824.1621153299998</v>
      </c>
      <c r="D307">
        <v>2824.1621153299998</v>
      </c>
    </row>
    <row r="308" spans="1:11" x14ac:dyDescent="0.25">
      <c r="C308">
        <v>2824.26737409</v>
      </c>
      <c r="D308">
        <v>2824.26737409</v>
      </c>
    </row>
    <row r="309" spans="1:11" x14ac:dyDescent="0.25">
      <c r="C309">
        <v>2831.9742056499999</v>
      </c>
      <c r="D309">
        <v>2831.9742056499999</v>
      </c>
    </row>
    <row r="310" spans="1:11" x14ac:dyDescent="0.25">
      <c r="C310">
        <v>2823.5599308300002</v>
      </c>
      <c r="D310">
        <v>2823.5599308300002</v>
      </c>
    </row>
    <row r="311" spans="1:11" x14ac:dyDescent="0.25">
      <c r="C311">
        <v>2824.26737409</v>
      </c>
      <c r="D311">
        <v>2824.26737409</v>
      </c>
    </row>
    <row r="312" spans="1:11" x14ac:dyDescent="0.25">
      <c r="A312" t="s">
        <v>33</v>
      </c>
      <c r="C312">
        <v>2593.0277885400001</v>
      </c>
      <c r="D312">
        <v>2593.0277885400001</v>
      </c>
      <c r="F312">
        <f>AVERAGE(C312:C321)</f>
        <v>2595.3774567369996</v>
      </c>
      <c r="G312">
        <f>STDEV(C312:C321)/F312</f>
        <v>1.0398192716197067E-3</v>
      </c>
      <c r="H312">
        <f>AVERAGE(D312:D321)</f>
        <v>2595.3743045040001</v>
      </c>
      <c r="I312">
        <f>STDEV(D312:D321)/H312</f>
        <v>1.0386074500757685E-3</v>
      </c>
      <c r="J312">
        <f>MIN(D312:D321)</f>
        <v>2590.6007040099998</v>
      </c>
      <c r="K312">
        <f>(C312-D312)/C312</f>
        <v>0</v>
      </c>
    </row>
    <row r="313" spans="1:11" x14ac:dyDescent="0.25">
      <c r="C313">
        <v>2596.78039571</v>
      </c>
      <c r="D313">
        <v>2596.78039571</v>
      </c>
    </row>
    <row r="314" spans="1:11" x14ac:dyDescent="0.25">
      <c r="C314">
        <v>2590.6007040099998</v>
      </c>
      <c r="D314">
        <v>2590.6007040099998</v>
      </c>
    </row>
    <row r="315" spans="1:11" x14ac:dyDescent="0.25">
      <c r="C315">
        <v>2596.1973908599998</v>
      </c>
      <c r="D315">
        <v>2596.1973908599998</v>
      </c>
    </row>
    <row r="316" spans="1:11" x14ac:dyDescent="0.25">
      <c r="C316">
        <v>2595.6256337099999</v>
      </c>
      <c r="D316">
        <v>2595.6256337099999</v>
      </c>
    </row>
    <row r="317" spans="1:11" x14ac:dyDescent="0.25">
      <c r="C317">
        <v>2596.7262078799999</v>
      </c>
      <c r="D317">
        <v>2596.7262078799999</v>
      </c>
    </row>
    <row r="318" spans="1:11" x14ac:dyDescent="0.25">
      <c r="C318">
        <v>2597.61553263</v>
      </c>
      <c r="D318">
        <v>2597.61553263</v>
      </c>
    </row>
    <row r="319" spans="1:11" x14ac:dyDescent="0.25">
      <c r="C319">
        <v>2591.4679788899998</v>
      </c>
      <c r="D319">
        <v>2591.4679788899998</v>
      </c>
    </row>
    <row r="320" spans="1:11" x14ac:dyDescent="0.25">
      <c r="C320">
        <v>2597.9168043099999</v>
      </c>
      <c r="D320">
        <v>2597.9168043099999</v>
      </c>
    </row>
    <row r="321" spans="1:11" x14ac:dyDescent="0.25">
      <c r="C321">
        <v>2597.81613083</v>
      </c>
      <c r="D321">
        <v>2597.7846085000001</v>
      </c>
    </row>
    <row r="322" spans="1:11" x14ac:dyDescent="0.25">
      <c r="A322" t="s">
        <v>34</v>
      </c>
      <c r="C322">
        <v>2407.2672796400002</v>
      </c>
      <c r="D322">
        <v>2407.2672796400002</v>
      </c>
      <c r="F322">
        <f>AVERAGE(C322:C331)</f>
        <v>2407.1158545340004</v>
      </c>
      <c r="G322">
        <f>STDEV(C322:C331)/F322</f>
        <v>3.4879957069649007E-4</v>
      </c>
      <c r="H322">
        <f>AVERAGE(D322:D331)</f>
        <v>2406.99662485</v>
      </c>
      <c r="I322">
        <f>STDEV(D322:D331)/H322</f>
        <v>2.9480583802601841E-4</v>
      </c>
      <c r="J322">
        <f>MIN(D322:D331)</f>
        <v>2405.8819167400002</v>
      </c>
      <c r="K322">
        <f>(C322-D322)/C322</f>
        <v>0</v>
      </c>
    </row>
    <row r="323" spans="1:11" x14ac:dyDescent="0.25">
      <c r="C323">
        <v>2407.2541227199999</v>
      </c>
      <c r="D323">
        <v>2407.2541227199999</v>
      </c>
    </row>
    <row r="324" spans="1:11" x14ac:dyDescent="0.25">
      <c r="C324">
        <v>2406.2862498600002</v>
      </c>
      <c r="D324">
        <v>2406.2862498600002</v>
      </c>
    </row>
    <row r="325" spans="1:11" x14ac:dyDescent="0.25">
      <c r="C325">
        <v>2405.8819167400002</v>
      </c>
      <c r="D325">
        <v>2405.8819167400002</v>
      </c>
    </row>
    <row r="326" spans="1:11" x14ac:dyDescent="0.25">
      <c r="C326">
        <v>2407.4633867900002</v>
      </c>
      <c r="D326">
        <v>2407.4633867900002</v>
      </c>
    </row>
    <row r="327" spans="1:11" x14ac:dyDescent="0.25">
      <c r="C327">
        <v>2406.9546268700001</v>
      </c>
      <c r="D327">
        <v>2406.9546268700001</v>
      </c>
    </row>
    <row r="328" spans="1:11" x14ac:dyDescent="0.25">
      <c r="C328">
        <v>2406.5431090000002</v>
      </c>
      <c r="D328">
        <v>2406.5431090000002</v>
      </c>
    </row>
    <row r="329" spans="1:11" x14ac:dyDescent="0.25">
      <c r="C329">
        <v>2408.43151511</v>
      </c>
      <c r="D329">
        <v>2408.43151511</v>
      </c>
    </row>
    <row r="330" spans="1:11" x14ac:dyDescent="0.25">
      <c r="C330">
        <v>2406.6638119999998</v>
      </c>
      <c r="D330">
        <v>2406.6638119999998</v>
      </c>
    </row>
    <row r="331" spans="1:11" x14ac:dyDescent="0.25">
      <c r="A331" t="s">
        <v>35</v>
      </c>
      <c r="C331">
        <v>2408.41252661</v>
      </c>
      <c r="D331">
        <v>2407.2202297700001</v>
      </c>
    </row>
    <row r="332" spans="1:11" x14ac:dyDescent="0.25">
      <c r="C332">
        <v>2261.4140514199999</v>
      </c>
      <c r="D332">
        <v>2261.4140514199999</v>
      </c>
      <c r="F332">
        <f>AVERAGE(C332:C341)</f>
        <v>2261.4920478449999</v>
      </c>
      <c r="G332">
        <f>STDEV(C332:C341)/F332</f>
        <v>7.5291342135570425E-4</v>
      </c>
      <c r="H332">
        <f>AVERAGE(D332:D341)</f>
        <v>2261.4655394390002</v>
      </c>
      <c r="I332">
        <f>STDEV(D332:D341)/H332</f>
        <v>7.4997376576495939E-4</v>
      </c>
      <c r="J332">
        <f>MIN(D332:D341)</f>
        <v>2260.0085247799998</v>
      </c>
      <c r="K332">
        <f>(C332-D332)/C332</f>
        <v>0</v>
      </c>
    </row>
    <row r="333" spans="1:11" x14ac:dyDescent="0.25">
      <c r="C333">
        <v>2260.0085247799998</v>
      </c>
      <c r="D333">
        <v>2260.0085247799998</v>
      </c>
    </row>
    <row r="334" spans="1:11" x14ac:dyDescent="0.25">
      <c r="C334">
        <v>2265.9343359200002</v>
      </c>
      <c r="D334">
        <v>2265.9343359200002</v>
      </c>
    </row>
    <row r="335" spans="1:11" x14ac:dyDescent="0.25">
      <c r="C335">
        <v>2260.0085247799998</v>
      </c>
      <c r="D335">
        <v>2260.0085247799998</v>
      </c>
    </row>
    <row r="336" spans="1:11" x14ac:dyDescent="0.25">
      <c r="C336">
        <v>2260.7165574999999</v>
      </c>
      <c r="D336">
        <v>2260.7165574999999</v>
      </c>
    </row>
    <row r="337" spans="1:11" x14ac:dyDescent="0.25">
      <c r="C337">
        <v>2260.8349045800001</v>
      </c>
      <c r="D337">
        <v>2260.8349045800001</v>
      </c>
    </row>
    <row r="338" spans="1:11" x14ac:dyDescent="0.25">
      <c r="C338">
        <v>2261.7335857399999</v>
      </c>
      <c r="D338">
        <v>2261.7335857399999</v>
      </c>
    </row>
    <row r="339" spans="1:11" x14ac:dyDescent="0.25">
      <c r="C339">
        <v>2261.9960480200002</v>
      </c>
      <c r="D339">
        <v>2261.7309639599998</v>
      </c>
    </row>
    <row r="340" spans="1:11" x14ac:dyDescent="0.25">
      <c r="C340">
        <v>2260.7165574999999</v>
      </c>
      <c r="D340">
        <v>2260.7165574999999</v>
      </c>
    </row>
    <row r="341" spans="1:11" x14ac:dyDescent="0.25">
      <c r="C341">
        <v>2261.5573882100002</v>
      </c>
      <c r="D341">
        <v>2261.5573882100002</v>
      </c>
    </row>
    <row r="342" spans="1:11" x14ac:dyDescent="0.25">
      <c r="A342" t="s">
        <v>36</v>
      </c>
      <c r="C342">
        <v>2251.5528272900001</v>
      </c>
      <c r="D342">
        <v>2251.5528272900001</v>
      </c>
      <c r="F342">
        <f>AVERAGE(C342:C351)</f>
        <v>2253.0656725070003</v>
      </c>
      <c r="G342">
        <f>STDEV(C342:C351)/F342</f>
        <v>7.2777146444243589E-4</v>
      </c>
      <c r="H342">
        <f>AVERAGE(D342:D351)</f>
        <v>2253.0656725070003</v>
      </c>
      <c r="I342">
        <f>STDEV(D342:D351)/H342</f>
        <v>7.2777146444243589E-4</v>
      </c>
      <c r="J342">
        <f>MIN(D342:D351)</f>
        <v>2250.9374899700001</v>
      </c>
      <c r="K342">
        <f>(C342-D342)/C342</f>
        <v>0</v>
      </c>
    </row>
    <row r="343" spans="1:11" x14ac:dyDescent="0.25">
      <c r="C343">
        <v>2256.16294909</v>
      </c>
      <c r="D343">
        <v>2256.16294909</v>
      </c>
    </row>
    <row r="344" spans="1:11" x14ac:dyDescent="0.25">
      <c r="C344">
        <v>2255.3200550900001</v>
      </c>
      <c r="D344">
        <v>2255.3200550900001</v>
      </c>
    </row>
    <row r="345" spans="1:11" x14ac:dyDescent="0.25">
      <c r="C345">
        <v>2252.8758108699999</v>
      </c>
      <c r="D345">
        <v>2252.8758108699999</v>
      </c>
    </row>
    <row r="346" spans="1:11" x14ac:dyDescent="0.25">
      <c r="C346">
        <v>2252.2444092000001</v>
      </c>
      <c r="D346">
        <v>2252.2444092000001</v>
      </c>
    </row>
    <row r="347" spans="1:11" x14ac:dyDescent="0.25">
      <c r="C347">
        <v>2250.9374899700001</v>
      </c>
      <c r="D347">
        <v>2250.9374899700001</v>
      </c>
    </row>
    <row r="348" spans="1:11" x14ac:dyDescent="0.25">
      <c r="C348">
        <v>2253.4649809900002</v>
      </c>
      <c r="D348">
        <v>2253.4649809900002</v>
      </c>
    </row>
    <row r="349" spans="1:11" x14ac:dyDescent="0.25">
      <c r="C349">
        <v>2253.6559274000001</v>
      </c>
      <c r="D349">
        <v>2253.6559274000001</v>
      </c>
    </row>
    <row r="350" spans="1:11" x14ac:dyDescent="0.25">
      <c r="C350">
        <v>2252.3943017699999</v>
      </c>
      <c r="D350">
        <v>2252.3943017699999</v>
      </c>
    </row>
    <row r="351" spans="1:11" x14ac:dyDescent="0.25">
      <c r="C351">
        <v>2252.0479734</v>
      </c>
      <c r="D351">
        <v>2252.0479734</v>
      </c>
    </row>
    <row r="352" spans="1:11" x14ac:dyDescent="0.25">
      <c r="A352" t="s">
        <v>37</v>
      </c>
      <c r="C352">
        <v>79924.280101800003</v>
      </c>
      <c r="D352">
        <v>79924.280101800003</v>
      </c>
      <c r="F352">
        <f>AVERAGE(C352:C361)</f>
        <v>79969.410071959996</v>
      </c>
      <c r="G352">
        <f>STDEV(C352:C361)/F352</f>
        <v>3.1456743238162939E-4</v>
      </c>
      <c r="H352">
        <f>AVERAGE(D352:D361)</f>
        <v>79969.410071959996</v>
      </c>
      <c r="I352">
        <f>STDEV(D352:D361)/H352</f>
        <v>3.1456743238162939E-4</v>
      </c>
      <c r="J352">
        <f>MIN(D352:D361)</f>
        <v>79924.280101800003</v>
      </c>
      <c r="K352">
        <f>(C352-D352)/C352</f>
        <v>0</v>
      </c>
    </row>
    <row r="353" spans="1:11" x14ac:dyDescent="0.25">
      <c r="C353">
        <v>79988.815712900003</v>
      </c>
      <c r="D353">
        <v>79988.815712900003</v>
      </c>
    </row>
    <row r="354" spans="1:11" x14ac:dyDescent="0.25">
      <c r="C354">
        <v>79968.220682200001</v>
      </c>
      <c r="D354">
        <v>79968.220682200001</v>
      </c>
    </row>
    <row r="355" spans="1:11" x14ac:dyDescent="0.25">
      <c r="C355">
        <v>79988.815712900003</v>
      </c>
      <c r="D355">
        <v>79988.815712900003</v>
      </c>
    </row>
    <row r="356" spans="1:11" x14ac:dyDescent="0.25">
      <c r="C356">
        <v>79976.918149999998</v>
      </c>
      <c r="D356">
        <v>79976.918149999998</v>
      </c>
    </row>
    <row r="357" spans="1:11" x14ac:dyDescent="0.25">
      <c r="C357">
        <v>79968.220682200001</v>
      </c>
      <c r="D357">
        <v>79968.220682200001</v>
      </c>
    </row>
    <row r="358" spans="1:11" x14ac:dyDescent="0.25">
      <c r="C358">
        <v>79976.918149999998</v>
      </c>
      <c r="D358">
        <v>79976.918149999998</v>
      </c>
    </row>
    <row r="359" spans="1:11" x14ac:dyDescent="0.25">
      <c r="C359">
        <v>79924.280101800003</v>
      </c>
      <c r="D359">
        <v>79924.280101800003</v>
      </c>
    </row>
    <row r="360" spans="1:11" x14ac:dyDescent="0.25">
      <c r="C360">
        <v>79988.815712900003</v>
      </c>
      <c r="D360">
        <v>79988.815712900003</v>
      </c>
    </row>
    <row r="361" spans="1:11" x14ac:dyDescent="0.25">
      <c r="C361">
        <v>79988.815712900003</v>
      </c>
      <c r="D361">
        <v>79988.815712900003</v>
      </c>
    </row>
    <row r="362" spans="1:11" x14ac:dyDescent="0.25">
      <c r="A362" t="s">
        <v>38</v>
      </c>
      <c r="C362">
        <v>79514.6727789</v>
      </c>
      <c r="D362">
        <v>79514.6727789</v>
      </c>
      <c r="F362">
        <f>AVERAGE(C362:C371)</f>
        <v>79534.241314779996</v>
      </c>
      <c r="G362">
        <f>STDEV(C362:C371)/F362</f>
        <v>5.2287390045295307E-4</v>
      </c>
      <c r="H362">
        <f>AVERAGE(D362:D371)</f>
        <v>79532.015384020007</v>
      </c>
      <c r="I362">
        <f>STDEV(D362:D371)/H362</f>
        <v>4.5970697020807132E-4</v>
      </c>
      <c r="J362">
        <f>MIN(D362:D371)</f>
        <v>79514.6727789</v>
      </c>
      <c r="K362">
        <f>(C362-D362)/C362</f>
        <v>0</v>
      </c>
    </row>
    <row r="363" spans="1:11" x14ac:dyDescent="0.25">
      <c r="C363">
        <v>79514.6727789</v>
      </c>
      <c r="D363">
        <v>79514.6727789</v>
      </c>
    </row>
    <row r="364" spans="1:11" x14ac:dyDescent="0.25">
      <c r="C364">
        <v>79514.6727789</v>
      </c>
      <c r="D364">
        <v>79514.6727789</v>
      </c>
    </row>
    <row r="365" spans="1:11" x14ac:dyDescent="0.25">
      <c r="C365">
        <v>79514.6727789</v>
      </c>
      <c r="D365">
        <v>79514.6727789</v>
      </c>
    </row>
    <row r="366" spans="1:11" x14ac:dyDescent="0.25">
      <c r="C366">
        <v>79514.6727789</v>
      </c>
      <c r="D366">
        <v>79514.6727789</v>
      </c>
    </row>
    <row r="367" spans="1:11" x14ac:dyDescent="0.25">
      <c r="C367">
        <v>79514.6727789</v>
      </c>
      <c r="D367">
        <v>79514.6727789</v>
      </c>
    </row>
    <row r="368" spans="1:11" x14ac:dyDescent="0.25">
      <c r="C368">
        <v>79623.645112099999</v>
      </c>
      <c r="D368">
        <v>79601.385804499994</v>
      </c>
    </row>
    <row r="369" spans="1:11" x14ac:dyDescent="0.25">
      <c r="C369">
        <v>79601.385804499994</v>
      </c>
      <c r="D369">
        <v>79601.385804499994</v>
      </c>
    </row>
    <row r="370" spans="1:11" x14ac:dyDescent="0.25">
      <c r="C370">
        <v>79514.6727789</v>
      </c>
      <c r="D370">
        <v>79514.6727789</v>
      </c>
    </row>
    <row r="371" spans="1:11" x14ac:dyDescent="0.25">
      <c r="C371">
        <v>79514.6727789</v>
      </c>
      <c r="D371">
        <v>79514.6727789</v>
      </c>
    </row>
    <row r="372" spans="1:11" x14ac:dyDescent="0.25">
      <c r="A372" t="s">
        <v>39</v>
      </c>
      <c r="C372">
        <v>78748.947495400003</v>
      </c>
      <c r="D372">
        <v>78748.947495400003</v>
      </c>
      <c r="F372">
        <f>AVERAGE(C372:C381)</f>
        <v>78797.992367709987</v>
      </c>
      <c r="G372">
        <f>STDEV(C372:C381)/F372</f>
        <v>1.7162323476032097E-3</v>
      </c>
      <c r="H372">
        <f>AVERAGE(D372:D381)</f>
        <v>78797.992367709987</v>
      </c>
      <c r="I372">
        <f>STDEV(D372:D381)/H372</f>
        <v>1.7162323476032097E-3</v>
      </c>
      <c r="J372">
        <f>MIN(D372:D381)</f>
        <v>78748.947495400003</v>
      </c>
      <c r="K372">
        <f>(C372-D372)/C372</f>
        <v>0</v>
      </c>
    </row>
    <row r="373" spans="1:11" x14ac:dyDescent="0.25">
      <c r="C373">
        <v>78748.947495400003</v>
      </c>
      <c r="D373">
        <v>78748.947495400003</v>
      </c>
    </row>
    <row r="374" spans="1:11" x14ac:dyDescent="0.25">
      <c r="C374">
        <v>78748.947495400003</v>
      </c>
      <c r="D374">
        <v>78748.947495400003</v>
      </c>
    </row>
    <row r="375" spans="1:11" x14ac:dyDescent="0.25">
      <c r="C375">
        <v>78748.947495400003</v>
      </c>
      <c r="D375">
        <v>78748.947495400003</v>
      </c>
    </row>
    <row r="376" spans="1:11" x14ac:dyDescent="0.25">
      <c r="C376">
        <v>78777.973363099998</v>
      </c>
      <c r="D376">
        <v>78777.973363099998</v>
      </c>
    </row>
    <row r="377" spans="1:11" x14ac:dyDescent="0.25">
      <c r="C377">
        <v>78748.947495400003</v>
      </c>
      <c r="D377">
        <v>78748.947495400003</v>
      </c>
    </row>
    <row r="378" spans="1:11" x14ac:dyDescent="0.25">
      <c r="C378">
        <v>78748.947495400003</v>
      </c>
      <c r="D378">
        <v>78748.947495400003</v>
      </c>
    </row>
    <row r="379" spans="1:11" x14ac:dyDescent="0.25">
      <c r="C379">
        <v>78748.947495400003</v>
      </c>
      <c r="D379">
        <v>78748.947495400003</v>
      </c>
    </row>
    <row r="380" spans="1:11" x14ac:dyDescent="0.25">
      <c r="C380">
        <v>78777.973363099998</v>
      </c>
      <c r="D380">
        <v>78777.973363099998</v>
      </c>
    </row>
    <row r="381" spans="1:11" x14ac:dyDescent="0.25">
      <c r="C381">
        <v>79181.344483099994</v>
      </c>
      <c r="D381">
        <v>79181.344483099994</v>
      </c>
    </row>
    <row r="382" spans="1:11" x14ac:dyDescent="0.25">
      <c r="A382" t="s">
        <v>40</v>
      </c>
      <c r="C382">
        <v>78443.364531400002</v>
      </c>
      <c r="D382">
        <v>78443.364531400002</v>
      </c>
      <c r="F382">
        <f>AVERAGE(C382:C391)</f>
        <v>78433.34730560999</v>
      </c>
      <c r="G382">
        <f>STDEV(C382:C391)/F382</f>
        <v>4.3485893528164308E-4</v>
      </c>
      <c r="H382">
        <f>AVERAGE(D382:D391)</f>
        <v>78433.34730560999</v>
      </c>
      <c r="I382">
        <f>STDEV(D382:D391)/H382</f>
        <v>4.3485893528164308E-4</v>
      </c>
      <c r="J382">
        <f>MIN(D382:D391)</f>
        <v>78402.595289000004</v>
      </c>
      <c r="K382">
        <f>(C382-D382)/C382</f>
        <v>0</v>
      </c>
    </row>
    <row r="383" spans="1:11" x14ac:dyDescent="0.25">
      <c r="C383">
        <v>78460.736961200004</v>
      </c>
      <c r="D383">
        <v>78460.736961200004</v>
      </c>
    </row>
    <row r="384" spans="1:11" x14ac:dyDescent="0.25">
      <c r="C384">
        <v>78443.364531400002</v>
      </c>
      <c r="D384">
        <v>78443.364531400002</v>
      </c>
    </row>
    <row r="385" spans="1:11" x14ac:dyDescent="0.25">
      <c r="C385">
        <v>78501.506203500001</v>
      </c>
      <c r="D385">
        <v>78501.506203500001</v>
      </c>
    </row>
    <row r="386" spans="1:11" x14ac:dyDescent="0.25">
      <c r="C386">
        <v>78402.595289000004</v>
      </c>
      <c r="D386">
        <v>78402.595289000004</v>
      </c>
    </row>
    <row r="387" spans="1:11" x14ac:dyDescent="0.25">
      <c r="C387">
        <v>78402.595289000004</v>
      </c>
      <c r="D387">
        <v>78402.595289000004</v>
      </c>
    </row>
    <row r="388" spans="1:11" x14ac:dyDescent="0.25">
      <c r="C388">
        <v>78407.989000200003</v>
      </c>
      <c r="D388">
        <v>78407.989000200003</v>
      </c>
    </row>
    <row r="389" spans="1:11" x14ac:dyDescent="0.25">
      <c r="C389">
        <v>78460.736961200004</v>
      </c>
      <c r="D389">
        <v>78460.736961200004</v>
      </c>
    </row>
    <row r="390" spans="1:11" x14ac:dyDescent="0.25">
      <c r="C390">
        <v>78407.989000200003</v>
      </c>
      <c r="D390">
        <v>78407.989000200003</v>
      </c>
    </row>
    <row r="391" spans="1:11" x14ac:dyDescent="0.25">
      <c r="C391">
        <v>78402.595289000004</v>
      </c>
      <c r="D391">
        <v>78402.595289000004</v>
      </c>
    </row>
    <row r="392" spans="1:11" x14ac:dyDescent="0.25">
      <c r="A392" t="s">
        <v>41</v>
      </c>
      <c r="C392">
        <v>79776.7895517</v>
      </c>
      <c r="D392">
        <v>79776.7895517</v>
      </c>
      <c r="F392">
        <f>AVERAGE(C392:C401)</f>
        <v>79787.484067519996</v>
      </c>
      <c r="G392">
        <f>STDEV(C392:C401)/F392</f>
        <v>3.4043158324188733E-4</v>
      </c>
      <c r="H392">
        <f>AVERAGE(D392:D401)</f>
        <v>79787.484067519996</v>
      </c>
      <c r="I392">
        <f>STDEV(D392:D401)/H392</f>
        <v>3.4043158324188733E-4</v>
      </c>
      <c r="J392">
        <f>MIN(D392:D401)</f>
        <v>79761.118147400004</v>
      </c>
      <c r="K392">
        <f>(C392-D392)/C392</f>
        <v>0</v>
      </c>
    </row>
    <row r="393" spans="1:11" x14ac:dyDescent="0.25">
      <c r="C393">
        <v>79834.638767099997</v>
      </c>
      <c r="D393">
        <v>79834.638767099997</v>
      </c>
    </row>
    <row r="394" spans="1:11" x14ac:dyDescent="0.25">
      <c r="C394">
        <v>79797.102015700002</v>
      </c>
      <c r="D394">
        <v>79797.102015700002</v>
      </c>
    </row>
    <row r="395" spans="1:11" x14ac:dyDescent="0.25">
      <c r="C395">
        <v>79770.996090899993</v>
      </c>
      <c r="D395">
        <v>79770.996090899993</v>
      </c>
    </row>
    <row r="396" spans="1:11" x14ac:dyDescent="0.25">
      <c r="C396">
        <v>79770.996090899993</v>
      </c>
      <c r="D396">
        <v>79770.996090899993</v>
      </c>
    </row>
    <row r="397" spans="1:11" x14ac:dyDescent="0.25">
      <c r="C397">
        <v>79800.894773799999</v>
      </c>
      <c r="D397">
        <v>79800.894773799999</v>
      </c>
    </row>
    <row r="398" spans="1:11" x14ac:dyDescent="0.25">
      <c r="C398">
        <v>79761.118147400004</v>
      </c>
      <c r="D398">
        <v>79761.118147400004</v>
      </c>
    </row>
    <row r="399" spans="1:11" x14ac:dyDescent="0.25">
      <c r="C399">
        <v>79830.190999400002</v>
      </c>
      <c r="D399">
        <v>79830.190999400002</v>
      </c>
    </row>
    <row r="400" spans="1:11" x14ac:dyDescent="0.25">
      <c r="C400">
        <v>79770.996090899993</v>
      </c>
      <c r="D400">
        <v>79770.996090899993</v>
      </c>
    </row>
    <row r="401" spans="1:11" x14ac:dyDescent="0.25">
      <c r="C401">
        <v>79761.118147400004</v>
      </c>
      <c r="D401">
        <v>79761.118147400004</v>
      </c>
    </row>
    <row r="402" spans="1:11" x14ac:dyDescent="0.25">
      <c r="A402" t="s">
        <v>42</v>
      </c>
      <c r="C402">
        <v>2318861.0367100001</v>
      </c>
      <c r="D402">
        <v>2318583.52196</v>
      </c>
      <c r="F402">
        <f>AVERAGE(C402:C411)</f>
        <v>2318723.2468619994</v>
      </c>
      <c r="G402">
        <f>STDEV(C402:C411)/F402</f>
        <v>1.1173385883604206E-4</v>
      </c>
      <c r="H402">
        <f>AVERAGE(D402:D411)</f>
        <v>2318669.2615939998</v>
      </c>
      <c r="I402">
        <f>STDEV(D402:D411)/H402</f>
        <v>1.0705969757049059E-4</v>
      </c>
      <c r="J402">
        <f>MIN(D402:D411)</f>
        <v>2318344.39487</v>
      </c>
      <c r="K402">
        <f>(C402-D402)/C402</f>
        <v>1.196771801357391E-4</v>
      </c>
    </row>
    <row r="403" spans="1:11" x14ac:dyDescent="0.25">
      <c r="C403">
        <v>2319011.3670600001</v>
      </c>
      <c r="D403">
        <v>2319002.3959300001</v>
      </c>
    </row>
    <row r="404" spans="1:11" x14ac:dyDescent="0.25">
      <c r="C404">
        <v>2318887.0433299998</v>
      </c>
      <c r="D404">
        <v>2318673.2186699999</v>
      </c>
    </row>
    <row r="405" spans="1:11" x14ac:dyDescent="0.25">
      <c r="C405">
        <v>2318635.3960199999</v>
      </c>
      <c r="D405">
        <v>2318595.8538799998</v>
      </c>
    </row>
    <row r="406" spans="1:11" x14ac:dyDescent="0.25">
      <c r="C406">
        <v>2319138.0646099998</v>
      </c>
      <c r="D406">
        <v>2319138.0646099998</v>
      </c>
    </row>
    <row r="407" spans="1:11" x14ac:dyDescent="0.25">
      <c r="C407">
        <v>2318670.2570500001</v>
      </c>
      <c r="D407">
        <v>2318670.2570500001</v>
      </c>
    </row>
    <row r="408" spans="1:11" x14ac:dyDescent="0.25">
      <c r="C408">
        <v>2318344.39487</v>
      </c>
      <c r="D408">
        <v>2318344.39487</v>
      </c>
    </row>
    <row r="409" spans="1:11" x14ac:dyDescent="0.25">
      <c r="C409">
        <v>2318670.2570500001</v>
      </c>
      <c r="D409">
        <v>2318670.2570500001</v>
      </c>
    </row>
    <row r="410" spans="1:11" x14ac:dyDescent="0.25">
      <c r="C410">
        <v>2318344.39487</v>
      </c>
      <c r="D410">
        <v>2318344.39487</v>
      </c>
    </row>
    <row r="411" spans="1:11" x14ac:dyDescent="0.25">
      <c r="C411">
        <v>2318670.2570500001</v>
      </c>
      <c r="D411">
        <v>2318670.2570500001</v>
      </c>
    </row>
    <row r="412" spans="1:11" x14ac:dyDescent="0.25">
      <c r="A412" t="s">
        <v>43</v>
      </c>
      <c r="C412">
        <v>2144977.6399900001</v>
      </c>
      <c r="D412">
        <v>2144977.6399900001</v>
      </c>
      <c r="F412">
        <f>AVERAGE(C412:C421)</f>
        <v>2145168.7445249995</v>
      </c>
      <c r="G412">
        <f>STDEV(C412:C421)/F412</f>
        <v>1.475018512768982E-4</v>
      </c>
      <c r="H412">
        <f>AVERAGE(D412:D421)</f>
        <v>2145044.23312</v>
      </c>
      <c r="I412">
        <f>STDEV(D412:D421)/H412</f>
        <v>1.9170591952171617E-4</v>
      </c>
      <c r="J412">
        <f>MIN(D412:D421)</f>
        <v>2144272.1121399999</v>
      </c>
      <c r="K412">
        <f>(C412-D412)/C412</f>
        <v>0</v>
      </c>
    </row>
    <row r="413" spans="1:11" x14ac:dyDescent="0.25">
      <c r="C413">
        <v>2145040.1798999999</v>
      </c>
      <c r="D413">
        <v>2145040.1798999999</v>
      </c>
    </row>
    <row r="414" spans="1:11" x14ac:dyDescent="0.25">
      <c r="C414">
        <v>2144671.8078899998</v>
      </c>
      <c r="D414">
        <v>2144671.8078899998</v>
      </c>
    </row>
    <row r="415" spans="1:11" x14ac:dyDescent="0.25">
      <c r="C415">
        <v>2145589.2337000002</v>
      </c>
      <c r="D415">
        <v>2145470.1007400001</v>
      </c>
    </row>
    <row r="416" spans="1:11" x14ac:dyDescent="0.25">
      <c r="C416">
        <v>2144879.8184099998</v>
      </c>
      <c r="D416">
        <v>2144272.1121399999</v>
      </c>
    </row>
    <row r="417" spans="1:11" x14ac:dyDescent="0.25">
      <c r="C417">
        <v>2145428.3571299999</v>
      </c>
      <c r="D417">
        <v>2145375.98031</v>
      </c>
    </row>
    <row r="418" spans="1:11" x14ac:dyDescent="0.25">
      <c r="C418">
        <v>2145329.72193</v>
      </c>
      <c r="D418">
        <v>2145329.72193</v>
      </c>
    </row>
    <row r="419" spans="1:11" x14ac:dyDescent="0.25">
      <c r="C419">
        <v>2145613.4983600001</v>
      </c>
      <c r="D419">
        <v>2145613.4983600001</v>
      </c>
    </row>
    <row r="420" spans="1:11" x14ac:dyDescent="0.25">
      <c r="C420">
        <v>2145207.8532099999</v>
      </c>
      <c r="D420">
        <v>2144787.6938700001</v>
      </c>
    </row>
    <row r="421" spans="1:11" x14ac:dyDescent="0.25">
      <c r="C421">
        <v>2144949.3347299998</v>
      </c>
      <c r="D421">
        <v>2144903.59607</v>
      </c>
    </row>
    <row r="422" spans="1:11" x14ac:dyDescent="0.25">
      <c r="A422" t="s">
        <v>44</v>
      </c>
      <c r="C422">
        <v>2120220.9105400001</v>
      </c>
      <c r="D422">
        <v>2120136.8144200002</v>
      </c>
      <c r="F422">
        <f>AVERAGE(C422:C431)</f>
        <v>2120360.5319429999</v>
      </c>
      <c r="G422">
        <f>STDEV(C422:C431)/F422</f>
        <v>1.5868977330483485E-4</v>
      </c>
      <c r="H422">
        <f>AVERAGE(D422:D431)</f>
        <v>2120316.7565029999</v>
      </c>
      <c r="I422">
        <f>STDEV(D422:D431)/H422</f>
        <v>1.5372322651843788E-4</v>
      </c>
      <c r="J422">
        <f>MIN(D422:D431)</f>
        <v>2119826.4582099998</v>
      </c>
      <c r="K422">
        <f>(C422-D422)/C422</f>
        <v>3.9663848036696838E-5</v>
      </c>
    </row>
    <row r="423" spans="1:11" x14ac:dyDescent="0.25">
      <c r="C423">
        <v>2120283.6519300002</v>
      </c>
      <c r="D423">
        <v>2120283.6519300002</v>
      </c>
    </row>
    <row r="424" spans="1:11" x14ac:dyDescent="0.25">
      <c r="C424">
        <v>2120976.5197100001</v>
      </c>
      <c r="D424">
        <v>2120956.1154999998</v>
      </c>
    </row>
    <row r="425" spans="1:11" x14ac:dyDescent="0.25">
      <c r="C425">
        <v>2120113.94209</v>
      </c>
      <c r="D425">
        <v>2120113.94209</v>
      </c>
    </row>
    <row r="426" spans="1:11" x14ac:dyDescent="0.25">
      <c r="C426">
        <v>2120221.1109799999</v>
      </c>
      <c r="D426">
        <v>2120221.1109799999</v>
      </c>
    </row>
    <row r="427" spans="1:11" x14ac:dyDescent="0.25">
      <c r="C427">
        <v>2119826.4582099998</v>
      </c>
      <c r="D427">
        <v>2119826.4582099998</v>
      </c>
    </row>
    <row r="428" spans="1:11" x14ac:dyDescent="0.25">
      <c r="C428">
        <v>2120252.72499</v>
      </c>
      <c r="D428">
        <v>2120073.34864</v>
      </c>
    </row>
    <row r="429" spans="1:11" x14ac:dyDescent="0.25">
      <c r="C429">
        <v>2120390.03559</v>
      </c>
      <c r="D429">
        <v>2120390.03559</v>
      </c>
    </row>
    <row r="430" spans="1:11" x14ac:dyDescent="0.25">
      <c r="C430">
        <v>2120491.4495299999</v>
      </c>
      <c r="D430">
        <v>2120491.4495299999</v>
      </c>
    </row>
    <row r="431" spans="1:11" x14ac:dyDescent="0.25">
      <c r="C431">
        <v>2120828.5158600002</v>
      </c>
      <c r="D431">
        <v>2120674.6381399999</v>
      </c>
    </row>
    <row r="432" spans="1:11" x14ac:dyDescent="0.25">
      <c r="A432" t="s">
        <v>45</v>
      </c>
      <c r="C432">
        <v>2027024.9209</v>
      </c>
      <c r="D432">
        <v>2027024.9209</v>
      </c>
      <c r="F432">
        <f>AVERAGE(C432:C441)</f>
        <v>2027072.7395309999</v>
      </c>
      <c r="G432">
        <f>STDEV(C432:C441)/F432</f>
        <v>1.6911531552417636E-5</v>
      </c>
      <c r="H432">
        <f>AVERAGE(D432:D441)</f>
        <v>2027072.7395309999</v>
      </c>
      <c r="I432">
        <f>STDEV(D432:D441)/H432</f>
        <v>1.6911531552417636E-5</v>
      </c>
      <c r="J432">
        <f>MIN(D432:D441)</f>
        <v>2027024.9209</v>
      </c>
      <c r="K432">
        <f>(C432-D432)/C432</f>
        <v>0</v>
      </c>
    </row>
    <row r="433" spans="1:11" x14ac:dyDescent="0.25">
      <c r="C433">
        <v>2027117.5630099999</v>
      </c>
      <c r="D433">
        <v>2027117.5630099999</v>
      </c>
    </row>
    <row r="434" spans="1:11" x14ac:dyDescent="0.25">
      <c r="C434">
        <v>2027076.35815</v>
      </c>
      <c r="D434">
        <v>2027076.35815</v>
      </c>
    </row>
    <row r="435" spans="1:11" x14ac:dyDescent="0.25">
      <c r="C435">
        <v>2027035.17404</v>
      </c>
      <c r="D435">
        <v>2027035.17404</v>
      </c>
    </row>
    <row r="436" spans="1:11" x14ac:dyDescent="0.25">
      <c r="C436">
        <v>2027089.0895</v>
      </c>
      <c r="D436">
        <v>2027089.0895</v>
      </c>
    </row>
    <row r="437" spans="1:11" x14ac:dyDescent="0.25">
      <c r="C437">
        <v>2027089.0895</v>
      </c>
      <c r="D437">
        <v>2027089.0895</v>
      </c>
    </row>
    <row r="438" spans="1:11" x14ac:dyDescent="0.25">
      <c r="C438">
        <v>2027024.9209</v>
      </c>
      <c r="D438">
        <v>2027024.9209</v>
      </c>
    </row>
    <row r="439" spans="1:11" x14ac:dyDescent="0.25">
      <c r="C439">
        <v>2027076.35815</v>
      </c>
      <c r="D439">
        <v>2027076.35815</v>
      </c>
    </row>
    <row r="440" spans="1:11" x14ac:dyDescent="0.25">
      <c r="C440">
        <v>2027076.35815</v>
      </c>
      <c r="D440">
        <v>2027076.35815</v>
      </c>
    </row>
    <row r="441" spans="1:11" x14ac:dyDescent="0.25">
      <c r="C441">
        <v>2027117.5630099999</v>
      </c>
      <c r="D441">
        <v>2027117.5630099999</v>
      </c>
    </row>
    <row r="442" spans="1:11" x14ac:dyDescent="0.25">
      <c r="A442" t="s">
        <v>46</v>
      </c>
      <c r="C442">
        <v>2004143.71291</v>
      </c>
      <c r="D442">
        <v>2004143.71291</v>
      </c>
      <c r="F442">
        <f>AVERAGE(C442:C451)</f>
        <v>2004469.203182</v>
      </c>
      <c r="G442">
        <f>STDEV(C442:C451)/F442</f>
        <v>2.8436798271719207E-4</v>
      </c>
      <c r="H442">
        <f>AVERAGE(D442:D451)</f>
        <v>2004260.9963059998</v>
      </c>
      <c r="I442">
        <f>STDEV(D442:D451)/H442</f>
        <v>1.5398555704002536E-4</v>
      </c>
      <c r="J442">
        <f>MIN(D442:D451)</f>
        <v>2004118.4032999999</v>
      </c>
      <c r="K442">
        <f>(C442-D442)/C442</f>
        <v>0</v>
      </c>
    </row>
    <row r="443" spans="1:11" x14ac:dyDescent="0.25">
      <c r="C443">
        <v>2004143.71291</v>
      </c>
      <c r="D443">
        <v>2004143.71291</v>
      </c>
    </row>
    <row r="444" spans="1:11" x14ac:dyDescent="0.25">
      <c r="C444">
        <v>2004303.89087</v>
      </c>
      <c r="D444">
        <v>2004303.89087</v>
      </c>
    </row>
    <row r="445" spans="1:11" x14ac:dyDescent="0.25">
      <c r="C445">
        <v>2004143.71291</v>
      </c>
      <c r="D445">
        <v>2004143.71291</v>
      </c>
    </row>
    <row r="446" spans="1:11" x14ac:dyDescent="0.25">
      <c r="C446">
        <v>2004143.71291</v>
      </c>
      <c r="D446">
        <v>2004143.71291</v>
      </c>
    </row>
    <row r="447" spans="1:11" x14ac:dyDescent="0.25">
      <c r="C447">
        <v>2004143.71291</v>
      </c>
      <c r="D447">
        <v>2004143.71291</v>
      </c>
    </row>
    <row r="448" spans="1:11" x14ac:dyDescent="0.25">
      <c r="C448">
        <v>2005258.4345199999</v>
      </c>
      <c r="D448">
        <v>2005126.2834000001</v>
      </c>
    </row>
    <row r="449" spans="1:11" x14ac:dyDescent="0.25">
      <c r="C449">
        <v>2004553.0447</v>
      </c>
      <c r="D449">
        <v>2004199.10803</v>
      </c>
    </row>
    <row r="450" spans="1:11" x14ac:dyDescent="0.25">
      <c r="C450">
        <v>2005739.6938799999</v>
      </c>
      <c r="D450">
        <v>2004143.71291</v>
      </c>
    </row>
    <row r="451" spans="1:11" x14ac:dyDescent="0.25">
      <c r="C451">
        <v>2004118.4032999999</v>
      </c>
      <c r="D451">
        <v>2004118.4032999999</v>
      </c>
    </row>
    <row r="452" spans="1:11" x14ac:dyDescent="0.25">
      <c r="A452" t="s">
        <v>47</v>
      </c>
      <c r="C452">
        <v>2051.2080949699998</v>
      </c>
      <c r="D452">
        <v>2051.2080949699998</v>
      </c>
      <c r="F452">
        <f>AVERAGE(C452:C461)</f>
        <v>2051.1607268479997</v>
      </c>
      <c r="G452">
        <f>STDEV(C452:C461)/F452</f>
        <v>1.5002124909563999E-4</v>
      </c>
      <c r="H452">
        <f>AVERAGE(D452:D461)</f>
        <v>2051.1607268479997</v>
      </c>
      <c r="I452">
        <f>STDEV(D452:D461)/H452</f>
        <v>1.5002124909563999E-4</v>
      </c>
      <c r="J452">
        <f>MIN(D452:D461)</f>
        <v>2050.87518202</v>
      </c>
      <c r="K452">
        <f>(C452-D452)/C452</f>
        <v>0</v>
      </c>
    </row>
    <row r="453" spans="1:11" x14ac:dyDescent="0.25">
      <c r="C453">
        <v>2051.2080949699998</v>
      </c>
      <c r="D453">
        <v>2051.2080949699998</v>
      </c>
    </row>
    <row r="454" spans="1:11" x14ac:dyDescent="0.25">
      <c r="C454">
        <v>2051.4592206000002</v>
      </c>
      <c r="D454">
        <v>2051.4592206000002</v>
      </c>
    </row>
    <row r="455" spans="1:11" x14ac:dyDescent="0.25">
      <c r="C455">
        <v>2050.87518202</v>
      </c>
      <c r="D455">
        <v>2050.87518202</v>
      </c>
    </row>
    <row r="456" spans="1:11" x14ac:dyDescent="0.25">
      <c r="C456">
        <v>2050.87518202</v>
      </c>
      <c r="D456">
        <v>2050.87518202</v>
      </c>
    </row>
    <row r="457" spans="1:11" x14ac:dyDescent="0.25">
      <c r="C457">
        <v>2050.87518202</v>
      </c>
      <c r="D457">
        <v>2050.87518202</v>
      </c>
    </row>
    <row r="458" spans="1:11" x14ac:dyDescent="0.25">
      <c r="C458">
        <v>2050.87518202</v>
      </c>
      <c r="D458">
        <v>2050.87518202</v>
      </c>
    </row>
    <row r="459" spans="1:11" x14ac:dyDescent="0.25">
      <c r="C459">
        <v>2051.2080949699998</v>
      </c>
      <c r="D459">
        <v>2051.2080949699998</v>
      </c>
    </row>
    <row r="460" spans="1:11" x14ac:dyDescent="0.25">
      <c r="C460">
        <v>2051.8149399200001</v>
      </c>
      <c r="D460">
        <v>2051.8149399200001</v>
      </c>
    </row>
    <row r="461" spans="1:11" x14ac:dyDescent="0.25">
      <c r="C461">
        <v>2051.2080949699998</v>
      </c>
      <c r="D461">
        <v>2051.2080949699998</v>
      </c>
    </row>
    <row r="462" spans="1:11" x14ac:dyDescent="0.25">
      <c r="A462" t="s">
        <v>48</v>
      </c>
      <c r="C462">
        <v>1930.9938848899999</v>
      </c>
      <c r="D462">
        <v>1930.9938848899999</v>
      </c>
      <c r="F462">
        <f>AVERAGE(C462:C471)</f>
        <v>1930.0621295550002</v>
      </c>
      <c r="G462">
        <f>STDEV(C462:C471)/F462</f>
        <v>3.1443471718429128E-4</v>
      </c>
      <c r="H462">
        <f>AVERAGE(D462:D471)</f>
        <v>1930.0309114750003</v>
      </c>
      <c r="I462">
        <f>STDEV(D462:D471)/H462</f>
        <v>3.2326475029808411E-4</v>
      </c>
      <c r="J462">
        <f>MIN(D462:D471)</f>
        <v>1928.7193394999999</v>
      </c>
      <c r="K462">
        <f>(C462-D462)/C462</f>
        <v>0</v>
      </c>
    </row>
    <row r="463" spans="1:11" x14ac:dyDescent="0.25">
      <c r="C463">
        <v>1930.6397193600001</v>
      </c>
      <c r="D463">
        <v>1930.6397193600001</v>
      </c>
    </row>
    <row r="464" spans="1:11" x14ac:dyDescent="0.25">
      <c r="C464">
        <v>1928.7193394999999</v>
      </c>
      <c r="D464">
        <v>1928.7193394999999</v>
      </c>
    </row>
    <row r="465" spans="1:11" x14ac:dyDescent="0.25">
      <c r="C465">
        <v>1929.82118765</v>
      </c>
      <c r="D465">
        <v>1929.82118765</v>
      </c>
    </row>
    <row r="466" spans="1:11" x14ac:dyDescent="0.25">
      <c r="C466">
        <v>1929.90043038</v>
      </c>
      <c r="D466">
        <v>1929.5882495799999</v>
      </c>
    </row>
    <row r="467" spans="1:11" x14ac:dyDescent="0.25">
      <c r="C467">
        <v>1930.43475468</v>
      </c>
      <c r="D467">
        <v>1930.43475468</v>
      </c>
    </row>
    <row r="468" spans="1:11" x14ac:dyDescent="0.25">
      <c r="C468">
        <v>1929.82118765</v>
      </c>
      <c r="D468">
        <v>1929.82118765</v>
      </c>
    </row>
    <row r="469" spans="1:11" x14ac:dyDescent="0.25">
      <c r="C469">
        <v>1930.0542313000001</v>
      </c>
      <c r="D469">
        <v>1930.0542313000001</v>
      </c>
    </row>
    <row r="470" spans="1:11" x14ac:dyDescent="0.25">
      <c r="C470">
        <v>1930.22406449</v>
      </c>
      <c r="D470">
        <v>1930.22406449</v>
      </c>
    </row>
    <row r="471" spans="1:11" x14ac:dyDescent="0.25">
      <c r="C471">
        <v>1930.0124956499999</v>
      </c>
      <c r="D471">
        <v>1930.0124956499999</v>
      </c>
    </row>
    <row r="472" spans="1:11" x14ac:dyDescent="0.25">
      <c r="A472" t="s">
        <v>49</v>
      </c>
      <c r="C472">
        <v>1877.6786229300001</v>
      </c>
      <c r="D472">
        <v>1877.6786229300001</v>
      </c>
      <c r="F472">
        <f>AVERAGE(C472:C481)</f>
        <v>1875.3156115639999</v>
      </c>
      <c r="G472">
        <f>STDEV(C472:C481)/F472</f>
        <v>4.8434899247347949E-4</v>
      </c>
      <c r="H472">
        <f>AVERAGE(D472:D481)</f>
        <v>1875.3156115639999</v>
      </c>
      <c r="I472">
        <f>STDEV(D472:D481)/H472</f>
        <v>4.8434899247347949E-4</v>
      </c>
      <c r="J472">
        <f>MIN(D472:D481)</f>
        <v>1874.57645998</v>
      </c>
      <c r="K472">
        <f>(C472-D472)/C472</f>
        <v>0</v>
      </c>
    </row>
    <row r="473" spans="1:11" x14ac:dyDescent="0.25">
      <c r="C473">
        <v>1875.1503297199999</v>
      </c>
      <c r="D473">
        <v>1875.1503297199999</v>
      </c>
    </row>
    <row r="474" spans="1:11" x14ac:dyDescent="0.25">
      <c r="C474">
        <v>1875.1503297199999</v>
      </c>
      <c r="D474">
        <v>1875.1503297199999</v>
      </c>
    </row>
    <row r="475" spans="1:11" x14ac:dyDescent="0.25">
      <c r="C475">
        <v>1874.65262469</v>
      </c>
      <c r="D475">
        <v>1874.65262469</v>
      </c>
    </row>
    <row r="476" spans="1:11" x14ac:dyDescent="0.25">
      <c r="C476">
        <v>1875.84413475</v>
      </c>
      <c r="D476">
        <v>1875.84413475</v>
      </c>
    </row>
    <row r="477" spans="1:11" x14ac:dyDescent="0.25">
      <c r="C477">
        <v>1874.65262469</v>
      </c>
      <c r="D477">
        <v>1874.65262469</v>
      </c>
    </row>
    <row r="478" spans="1:11" x14ac:dyDescent="0.25">
      <c r="C478">
        <v>1875.1503297199999</v>
      </c>
      <c r="D478">
        <v>1875.1503297199999</v>
      </c>
    </row>
    <row r="479" spans="1:11" x14ac:dyDescent="0.25">
      <c r="C479">
        <v>1875.1503297199999</v>
      </c>
      <c r="D479">
        <v>1875.1503297199999</v>
      </c>
    </row>
    <row r="480" spans="1:11" x14ac:dyDescent="0.25">
      <c r="C480">
        <v>1875.1503297199999</v>
      </c>
      <c r="D480">
        <v>1875.1503297199999</v>
      </c>
    </row>
    <row r="481" spans="1:11" x14ac:dyDescent="0.25">
      <c r="C481">
        <v>1874.57645998</v>
      </c>
      <c r="D481">
        <v>1874.57645998</v>
      </c>
    </row>
    <row r="482" spans="1:11" x14ac:dyDescent="0.25">
      <c r="A482" t="s">
        <v>50</v>
      </c>
      <c r="C482">
        <v>1840.87254439</v>
      </c>
      <c r="D482">
        <v>1840.87254439</v>
      </c>
      <c r="F482">
        <f>AVERAGE(C482:C491)</f>
        <v>1840.9244419219999</v>
      </c>
      <c r="G482">
        <f>STDEV(C482:C491)/F482</f>
        <v>7.7621557314565043E-5</v>
      </c>
      <c r="H482">
        <f>AVERAGE(D482:D491)</f>
        <v>1840.921638069</v>
      </c>
      <c r="I482">
        <f>STDEV(D482:D491)/H482</f>
        <v>7.8052466815360975E-5</v>
      </c>
      <c r="J482">
        <f>MIN(D482:D491)</f>
        <v>1840.85144178</v>
      </c>
      <c r="K482">
        <f>(C482-D482)/C482</f>
        <v>0</v>
      </c>
    </row>
    <row r="483" spans="1:11" x14ac:dyDescent="0.25">
      <c r="C483">
        <v>1840.90058292</v>
      </c>
      <c r="D483">
        <v>1840.90058292</v>
      </c>
    </row>
    <row r="484" spans="1:11" x14ac:dyDescent="0.25">
      <c r="C484">
        <v>1840.90058292</v>
      </c>
      <c r="D484">
        <v>1840.90058292</v>
      </c>
    </row>
    <row r="485" spans="1:11" x14ac:dyDescent="0.25">
      <c r="C485">
        <v>1840.85144178</v>
      </c>
      <c r="D485">
        <v>1840.85144178</v>
      </c>
    </row>
    <row r="486" spans="1:11" x14ac:dyDescent="0.25">
      <c r="C486">
        <v>1840.90058292</v>
      </c>
      <c r="D486">
        <v>1840.87254439</v>
      </c>
    </row>
    <row r="487" spans="1:11" x14ac:dyDescent="0.25">
      <c r="C487">
        <v>1840.87254439</v>
      </c>
      <c r="D487">
        <v>1840.87254439</v>
      </c>
    </row>
    <row r="488" spans="1:11" x14ac:dyDescent="0.25">
      <c r="C488">
        <v>1841.3285067300001</v>
      </c>
      <c r="D488">
        <v>1841.3285067300001</v>
      </c>
    </row>
    <row r="489" spans="1:11" x14ac:dyDescent="0.25">
      <c r="C489">
        <v>1840.87254439</v>
      </c>
      <c r="D489">
        <v>1840.87254439</v>
      </c>
    </row>
    <row r="490" spans="1:11" x14ac:dyDescent="0.25">
      <c r="C490">
        <v>1840.87254439</v>
      </c>
      <c r="D490">
        <v>1840.87254439</v>
      </c>
    </row>
    <row r="491" spans="1:11" x14ac:dyDescent="0.25">
      <c r="C491">
        <v>1840.87254439</v>
      </c>
      <c r="D491">
        <v>1840.87254439</v>
      </c>
    </row>
    <row r="492" spans="1:11" x14ac:dyDescent="0.25">
      <c r="A492" t="s">
        <v>51</v>
      </c>
      <c r="C492">
        <v>1842.60498237</v>
      </c>
      <c r="D492">
        <v>1841.9187616700001</v>
      </c>
      <c r="F492">
        <f>AVERAGE(C492:C501)</f>
        <v>1842.6823973460002</v>
      </c>
      <c r="G492">
        <f>STDEV(C492:C501)/F492</f>
        <v>2.3774554912969279E-4</v>
      </c>
      <c r="H492">
        <f>AVERAGE(D492:D501)</f>
        <v>1842.6137752760001</v>
      </c>
      <c r="I492">
        <f>STDEV(D492:D501)/H492</f>
        <v>2.7179702426047958E-4</v>
      </c>
      <c r="J492">
        <f>MIN(D492:D501)</f>
        <v>1841.9187616700001</v>
      </c>
      <c r="K492">
        <f>(C492-D492)/C492</f>
        <v>3.7241878024083549E-4</v>
      </c>
    </row>
    <row r="493" spans="1:11" x14ac:dyDescent="0.25">
      <c r="C493">
        <v>1842.7492627300001</v>
      </c>
      <c r="D493">
        <v>1842.7492627300001</v>
      </c>
    </row>
    <row r="494" spans="1:11" x14ac:dyDescent="0.25">
      <c r="C494">
        <v>1842.7492627300001</v>
      </c>
      <c r="D494">
        <v>1842.7492627300001</v>
      </c>
    </row>
    <row r="495" spans="1:11" x14ac:dyDescent="0.25">
      <c r="C495">
        <v>1842.7492627300001</v>
      </c>
      <c r="D495">
        <v>1842.7492627300001</v>
      </c>
    </row>
    <row r="496" spans="1:11" x14ac:dyDescent="0.25">
      <c r="C496">
        <v>1842.56361462</v>
      </c>
      <c r="D496">
        <v>1842.56361462</v>
      </c>
    </row>
    <row r="497" spans="1:11" x14ac:dyDescent="0.25">
      <c r="C497">
        <v>1841.9187616700001</v>
      </c>
      <c r="D497">
        <v>1841.9187616700001</v>
      </c>
    </row>
    <row r="498" spans="1:11" x14ac:dyDescent="0.25">
      <c r="C498">
        <v>1843.65702566</v>
      </c>
      <c r="D498">
        <v>1843.65702566</v>
      </c>
    </row>
    <row r="499" spans="1:11" x14ac:dyDescent="0.25">
      <c r="C499">
        <v>1842.7721970699999</v>
      </c>
      <c r="D499">
        <v>1842.7721970699999</v>
      </c>
    </row>
    <row r="500" spans="1:11" x14ac:dyDescent="0.25">
      <c r="C500">
        <v>1842.2994629100001</v>
      </c>
      <c r="D500">
        <v>1842.2994629100001</v>
      </c>
    </row>
    <row r="501" spans="1:11" x14ac:dyDescent="0.25">
      <c r="C501">
        <v>1842.7601409700001</v>
      </c>
      <c r="D501">
        <v>1842.7601409700001</v>
      </c>
    </row>
    <row r="502" spans="1:11" x14ac:dyDescent="0.25">
      <c r="A502" t="s">
        <v>52</v>
      </c>
      <c r="C502">
        <v>76744.956705499993</v>
      </c>
      <c r="D502">
        <v>76744.956705499993</v>
      </c>
      <c r="F502">
        <f>AVERAGE(C502:C511)</f>
        <v>76749.990891699999</v>
      </c>
      <c r="G502">
        <f>STDEV(C502:C511)/F502</f>
        <v>1.3828009942786751E-4</v>
      </c>
      <c r="H502">
        <f>AVERAGE(D502:D511)</f>
        <v>76749.990891699999</v>
      </c>
      <c r="I502">
        <f>STDEV(D502:D511)/H502</f>
        <v>1.3828009942786751E-4</v>
      </c>
      <c r="J502">
        <f>MIN(D502:D511)</f>
        <v>76744.956705499993</v>
      </c>
      <c r="K502">
        <f>(C502-D502)/C502</f>
        <v>0</v>
      </c>
    </row>
    <row r="503" spans="1:11" x14ac:dyDescent="0.25">
      <c r="C503">
        <v>76744.956705499993</v>
      </c>
      <c r="D503">
        <v>76744.956705499993</v>
      </c>
    </row>
    <row r="504" spans="1:11" x14ac:dyDescent="0.25">
      <c r="C504">
        <v>76744.956705499993</v>
      </c>
      <c r="D504">
        <v>76744.956705499993</v>
      </c>
    </row>
    <row r="505" spans="1:11" x14ac:dyDescent="0.25">
      <c r="C505">
        <v>76744.956705499993</v>
      </c>
      <c r="D505">
        <v>76744.956705499993</v>
      </c>
    </row>
    <row r="506" spans="1:11" x14ac:dyDescent="0.25">
      <c r="C506">
        <v>76770.127636499994</v>
      </c>
      <c r="D506">
        <v>76770.127636499994</v>
      </c>
    </row>
    <row r="507" spans="1:11" x14ac:dyDescent="0.25">
      <c r="C507">
        <v>76744.956705499993</v>
      </c>
      <c r="D507">
        <v>76744.956705499993</v>
      </c>
    </row>
    <row r="508" spans="1:11" x14ac:dyDescent="0.25">
      <c r="C508">
        <v>76770.127636499994</v>
      </c>
      <c r="D508">
        <v>76770.127636499994</v>
      </c>
    </row>
    <row r="509" spans="1:11" x14ac:dyDescent="0.25">
      <c r="C509">
        <v>76744.956705499993</v>
      </c>
      <c r="D509">
        <v>76744.956705499993</v>
      </c>
    </row>
    <row r="510" spans="1:11" x14ac:dyDescent="0.25">
      <c r="C510">
        <v>76744.956705499993</v>
      </c>
      <c r="D510">
        <v>76744.956705499993</v>
      </c>
    </row>
    <row r="511" spans="1:11" x14ac:dyDescent="0.25">
      <c r="C511">
        <v>76744.956705499993</v>
      </c>
      <c r="D511">
        <v>76744.956705499993</v>
      </c>
    </row>
    <row r="512" spans="1:11" x14ac:dyDescent="0.25">
      <c r="A512" t="s">
        <v>53</v>
      </c>
      <c r="C512">
        <v>77792.102480000001</v>
      </c>
      <c r="D512">
        <v>77792.102480000001</v>
      </c>
      <c r="F512">
        <f>AVERAGE(C512:C521)</f>
        <v>77802.796151440009</v>
      </c>
      <c r="G512">
        <f>STDEV(C512:C521)/F512</f>
        <v>2.6161212025179749E-4</v>
      </c>
      <c r="H512">
        <f>AVERAGE(D512:D521)</f>
        <v>77798.016577820003</v>
      </c>
      <c r="I512">
        <f>STDEV(D512:D521)/H512</f>
        <v>2.0269246405759151E-4</v>
      </c>
      <c r="J512">
        <f>MIN(D512:D521)</f>
        <v>77792.102480000001</v>
      </c>
      <c r="K512">
        <f>(C512-D512)/C512</f>
        <v>0</v>
      </c>
    </row>
    <row r="513" spans="1:11" x14ac:dyDescent="0.25">
      <c r="C513">
        <v>77839.898216200003</v>
      </c>
      <c r="D513">
        <v>77792.102480000001</v>
      </c>
    </row>
    <row r="514" spans="1:11" x14ac:dyDescent="0.25">
      <c r="C514">
        <v>77792.102480000001</v>
      </c>
      <c r="D514">
        <v>77792.102480000001</v>
      </c>
    </row>
    <row r="515" spans="1:11" x14ac:dyDescent="0.25">
      <c r="C515">
        <v>77842.734526700006</v>
      </c>
      <c r="D515">
        <v>77842.734526700006</v>
      </c>
    </row>
    <row r="516" spans="1:11" x14ac:dyDescent="0.25">
      <c r="C516">
        <v>77794.938790500004</v>
      </c>
      <c r="D516">
        <v>77794.938790500004</v>
      </c>
    </row>
    <row r="517" spans="1:11" x14ac:dyDescent="0.25">
      <c r="C517">
        <v>77792.102480000001</v>
      </c>
      <c r="D517">
        <v>77792.102480000001</v>
      </c>
    </row>
    <row r="518" spans="1:11" x14ac:dyDescent="0.25">
      <c r="C518">
        <v>77792.102480000001</v>
      </c>
      <c r="D518">
        <v>77792.102480000001</v>
      </c>
    </row>
    <row r="519" spans="1:11" x14ac:dyDescent="0.25">
      <c r="C519">
        <v>77792.102480000001</v>
      </c>
      <c r="D519">
        <v>77792.102480000001</v>
      </c>
    </row>
    <row r="520" spans="1:11" x14ac:dyDescent="0.25">
      <c r="C520">
        <v>77794.938790500004</v>
      </c>
      <c r="D520">
        <v>77794.938790500004</v>
      </c>
    </row>
    <row r="521" spans="1:11" x14ac:dyDescent="0.25">
      <c r="C521">
        <v>77794.938790500004</v>
      </c>
      <c r="D521">
        <v>77794.938790500004</v>
      </c>
    </row>
    <row r="522" spans="1:11" x14ac:dyDescent="0.25">
      <c r="A522" t="s">
        <v>54</v>
      </c>
      <c r="C522">
        <v>79150.718701100006</v>
      </c>
      <c r="D522">
        <v>79150.718701100006</v>
      </c>
      <c r="F522">
        <f>AVERAGE(C522:C531)</f>
        <v>79151.581903349987</v>
      </c>
      <c r="G522">
        <f>STDEV(C522:C531)/F522</f>
        <v>3.4486805263266741E-5</v>
      </c>
      <c r="H522">
        <f>AVERAGE(D522:D531)</f>
        <v>79151.581903349987</v>
      </c>
      <c r="I522">
        <f>STDEV(D522:D531)/H522</f>
        <v>3.4486805263266741E-5</v>
      </c>
      <c r="J522">
        <f>MIN(D522:D531)</f>
        <v>79150.718701100006</v>
      </c>
      <c r="K522">
        <f>(C522-D522)/C522</f>
        <v>0</v>
      </c>
    </row>
    <row r="523" spans="1:11" x14ac:dyDescent="0.25">
      <c r="C523">
        <v>79150.718701100006</v>
      </c>
      <c r="D523">
        <v>79150.718701100006</v>
      </c>
    </row>
    <row r="524" spans="1:11" x14ac:dyDescent="0.25">
      <c r="C524">
        <v>79150.718701100006</v>
      </c>
      <c r="D524">
        <v>79150.718701100006</v>
      </c>
    </row>
    <row r="525" spans="1:11" x14ac:dyDescent="0.25">
      <c r="C525">
        <v>79150.718701100006</v>
      </c>
      <c r="D525">
        <v>79150.718701100006</v>
      </c>
    </row>
    <row r="526" spans="1:11" x14ac:dyDescent="0.25">
      <c r="C526">
        <v>79150.718701100006</v>
      </c>
      <c r="D526">
        <v>79150.718701100006</v>
      </c>
    </row>
    <row r="527" spans="1:11" x14ac:dyDescent="0.25">
      <c r="C527">
        <v>79150.718701100006</v>
      </c>
      <c r="D527">
        <v>79150.718701100006</v>
      </c>
    </row>
    <row r="528" spans="1:11" x14ac:dyDescent="0.25">
      <c r="C528">
        <v>79159.3507236</v>
      </c>
      <c r="D528">
        <v>79159.3507236</v>
      </c>
    </row>
    <row r="529" spans="1:11" x14ac:dyDescent="0.25">
      <c r="C529">
        <v>79150.718701100006</v>
      </c>
      <c r="D529">
        <v>79150.718701100006</v>
      </c>
    </row>
    <row r="530" spans="1:11" x14ac:dyDescent="0.25">
      <c r="C530">
        <v>79150.718701100006</v>
      </c>
      <c r="D530">
        <v>79150.718701100006</v>
      </c>
    </row>
    <row r="531" spans="1:11" x14ac:dyDescent="0.25">
      <c r="C531">
        <v>79150.718701100006</v>
      </c>
      <c r="D531">
        <v>79150.718701100006</v>
      </c>
    </row>
    <row r="532" spans="1:11" x14ac:dyDescent="0.25">
      <c r="A532" t="s">
        <v>55</v>
      </c>
      <c r="C532">
        <v>78661.199417900003</v>
      </c>
      <c r="D532">
        <v>78661.199417900003</v>
      </c>
      <c r="F532">
        <f>AVERAGE(C532:C541)</f>
        <v>78595.472710119997</v>
      </c>
      <c r="G532">
        <f>STDEV(C532:C541)/F532</f>
        <v>4.8038391210539943E-4</v>
      </c>
      <c r="H532">
        <f>AVERAGE(D532:D541)</f>
        <v>78595.472710119997</v>
      </c>
      <c r="I532">
        <f>STDEV(D532:D541)/H532</f>
        <v>4.8038391210539943E-4</v>
      </c>
      <c r="J532">
        <f>MIN(D532:D541)</f>
        <v>78572.686641799999</v>
      </c>
      <c r="K532">
        <f>(C532-D532)/C532</f>
        <v>0</v>
      </c>
    </row>
    <row r="533" spans="1:11" x14ac:dyDescent="0.25">
      <c r="C533">
        <v>78572.686641799999</v>
      </c>
      <c r="D533">
        <v>78572.686641799999</v>
      </c>
    </row>
    <row r="534" spans="1:11" x14ac:dyDescent="0.25">
      <c r="C534">
        <v>78572.686641799999</v>
      </c>
      <c r="D534">
        <v>78572.686641799999</v>
      </c>
    </row>
    <row r="535" spans="1:11" x14ac:dyDescent="0.25">
      <c r="C535">
        <v>78572.686641799999</v>
      </c>
      <c r="D535">
        <v>78572.686641799999</v>
      </c>
    </row>
    <row r="536" spans="1:11" x14ac:dyDescent="0.25">
      <c r="C536">
        <v>78572.686641799999</v>
      </c>
      <c r="D536">
        <v>78572.686641799999</v>
      </c>
    </row>
    <row r="537" spans="1:11" x14ac:dyDescent="0.25">
      <c r="C537">
        <v>78572.686641799999</v>
      </c>
      <c r="D537">
        <v>78572.686641799999</v>
      </c>
    </row>
    <row r="538" spans="1:11" x14ac:dyDescent="0.25">
      <c r="C538">
        <v>78572.686641799999</v>
      </c>
      <c r="D538">
        <v>78572.686641799999</v>
      </c>
    </row>
    <row r="539" spans="1:11" x14ac:dyDescent="0.25">
      <c r="C539">
        <v>78657.824395400006</v>
      </c>
      <c r="D539">
        <v>78657.824395400006</v>
      </c>
    </row>
    <row r="540" spans="1:11" x14ac:dyDescent="0.25">
      <c r="C540">
        <v>78626.896795299996</v>
      </c>
      <c r="D540">
        <v>78626.896795299996</v>
      </c>
    </row>
    <row r="541" spans="1:11" x14ac:dyDescent="0.25">
      <c r="C541">
        <v>78572.686641799999</v>
      </c>
      <c r="D541">
        <v>78572.686641799999</v>
      </c>
    </row>
    <row r="542" spans="1:11" x14ac:dyDescent="0.25">
      <c r="A542" t="s">
        <v>56</v>
      </c>
      <c r="C542">
        <v>80533.5086496</v>
      </c>
      <c r="D542">
        <v>80533.5086496</v>
      </c>
      <c r="F542">
        <f>AVERAGE(C542:C551)</f>
        <v>80535.11830147999</v>
      </c>
      <c r="G542">
        <f>STDEV(C542:C551)/F542</f>
        <v>6.3204305005380896E-5</v>
      </c>
      <c r="H542">
        <f>AVERAGE(D542:D551)</f>
        <v>80535.11830147999</v>
      </c>
      <c r="I542">
        <f>STDEV(D542:D551)/H542</f>
        <v>6.3204305005380896E-5</v>
      </c>
      <c r="J542">
        <f>MIN(D542:D551)</f>
        <v>80533.5086496</v>
      </c>
      <c r="K542">
        <f>(C542-D542)/C542</f>
        <v>0</v>
      </c>
    </row>
    <row r="543" spans="1:11" x14ac:dyDescent="0.25">
      <c r="C543">
        <v>80533.5086496</v>
      </c>
      <c r="D543">
        <v>80533.5086496</v>
      </c>
    </row>
    <row r="544" spans="1:11" x14ac:dyDescent="0.25">
      <c r="C544">
        <v>80533.5086496</v>
      </c>
      <c r="D544">
        <v>80533.5086496</v>
      </c>
    </row>
    <row r="545" spans="1:11" x14ac:dyDescent="0.25">
      <c r="C545">
        <v>80533.5086496</v>
      </c>
      <c r="D545">
        <v>80533.5086496</v>
      </c>
    </row>
    <row r="546" spans="1:11" x14ac:dyDescent="0.25">
      <c r="C546">
        <v>80533.5086496</v>
      </c>
      <c r="D546">
        <v>80533.5086496</v>
      </c>
    </row>
    <row r="547" spans="1:11" x14ac:dyDescent="0.25">
      <c r="C547">
        <v>80533.5086496</v>
      </c>
      <c r="D547">
        <v>80533.5086496</v>
      </c>
    </row>
    <row r="548" spans="1:11" x14ac:dyDescent="0.25">
      <c r="C548">
        <v>80533.5086496</v>
      </c>
      <c r="D548">
        <v>80533.5086496</v>
      </c>
    </row>
    <row r="549" spans="1:11" x14ac:dyDescent="0.25">
      <c r="C549">
        <v>80533.5086496</v>
      </c>
      <c r="D549">
        <v>80533.5086496</v>
      </c>
    </row>
    <row r="550" spans="1:11" x14ac:dyDescent="0.25">
      <c r="C550">
        <v>80549.605168399998</v>
      </c>
      <c r="D550">
        <v>80549.605168399998</v>
      </c>
    </row>
    <row r="551" spans="1:11" x14ac:dyDescent="0.25">
      <c r="C551">
        <v>80533.5086496</v>
      </c>
      <c r="D551">
        <v>80533.5086496</v>
      </c>
    </row>
    <row r="552" spans="1:11" x14ac:dyDescent="0.25">
      <c r="A552" t="s">
        <v>57</v>
      </c>
      <c r="C552">
        <v>2018275.23061</v>
      </c>
      <c r="D552">
        <v>2018122.3834800001</v>
      </c>
      <c r="F552">
        <f>AVERAGE(C552:C561)</f>
        <v>2018292.6706089999</v>
      </c>
      <c r="G552">
        <f>STDEV(C552:C561)/F552</f>
        <v>3.1329883366191559E-4</v>
      </c>
      <c r="H552">
        <f>AVERAGE(D552:D561)</f>
        <v>2018086.1858429997</v>
      </c>
      <c r="I552">
        <f>STDEV(D552:D561)/H552</f>
        <v>3.0840386703561345E-4</v>
      </c>
      <c r="J552">
        <f>MIN(D552:D561)</f>
        <v>2017306.31461</v>
      </c>
      <c r="K552">
        <f>(C552-D552)/C552</f>
        <v>7.5731559146022191E-5</v>
      </c>
    </row>
    <row r="553" spans="1:11" x14ac:dyDescent="0.25">
      <c r="C553">
        <v>2019347.2320900001</v>
      </c>
      <c r="D553">
        <v>2019347.2320900001</v>
      </c>
    </row>
    <row r="554" spans="1:11" x14ac:dyDescent="0.25">
      <c r="C554">
        <v>2018089.9177699999</v>
      </c>
      <c r="D554">
        <v>2018072.8194800001</v>
      </c>
    </row>
    <row r="555" spans="1:11" x14ac:dyDescent="0.25">
      <c r="C555">
        <v>2017536.86002</v>
      </c>
      <c r="D555">
        <v>2017536.86002</v>
      </c>
    </row>
    <row r="556" spans="1:11" x14ac:dyDescent="0.25">
      <c r="C556">
        <v>2018147.4882</v>
      </c>
      <c r="D556">
        <v>2018147.4882</v>
      </c>
    </row>
    <row r="557" spans="1:11" x14ac:dyDescent="0.25">
      <c r="C557">
        <v>2017762.9539999999</v>
      </c>
      <c r="D557">
        <v>2017762.9539999999</v>
      </c>
    </row>
    <row r="558" spans="1:11" x14ac:dyDescent="0.25">
      <c r="C558">
        <v>2018931.96572</v>
      </c>
      <c r="D558">
        <v>2018931.96572</v>
      </c>
    </row>
    <row r="559" spans="1:11" x14ac:dyDescent="0.25">
      <c r="C559">
        <v>2019140.48502</v>
      </c>
      <c r="D559">
        <v>2017906.3676700001</v>
      </c>
    </row>
    <row r="560" spans="1:11" x14ac:dyDescent="0.25">
      <c r="C560">
        <v>2017692.53679</v>
      </c>
      <c r="D560">
        <v>2017306.31461</v>
      </c>
    </row>
    <row r="561" spans="1:11" x14ac:dyDescent="0.25">
      <c r="C561">
        <v>2018002.03587</v>
      </c>
      <c r="D561">
        <v>2017727.4731600001</v>
      </c>
    </row>
    <row r="562" spans="1:11" x14ac:dyDescent="0.25">
      <c r="A562" t="s">
        <v>58</v>
      </c>
      <c r="C562">
        <v>1986526.62977</v>
      </c>
      <c r="D562">
        <v>1986526.62977</v>
      </c>
      <c r="F562">
        <f>AVERAGE(C562:C571)</f>
        <v>1986579.6327769998</v>
      </c>
      <c r="G562">
        <f>STDEV(C562:C571)/F562</f>
        <v>3.6826806441997785E-5</v>
      </c>
      <c r="H562">
        <f>AVERAGE(D562:D571)</f>
        <v>1986578.3568159998</v>
      </c>
      <c r="I562">
        <f>STDEV(D562:D571)/H562</f>
        <v>3.7401119457256935E-5</v>
      </c>
      <c r="J562">
        <f>MIN(D562:D571)</f>
        <v>1986510.75187</v>
      </c>
      <c r="K562">
        <f>(C562-D562)/C562</f>
        <v>0</v>
      </c>
    </row>
    <row r="563" spans="1:11" x14ac:dyDescent="0.25">
      <c r="C563">
        <v>1986710.20836</v>
      </c>
      <c r="D563">
        <v>1986710.20836</v>
      </c>
    </row>
    <row r="564" spans="1:11" x14ac:dyDescent="0.25">
      <c r="C564">
        <v>1986559.2128999999</v>
      </c>
      <c r="D564">
        <v>1986559.2128999999</v>
      </c>
    </row>
    <row r="565" spans="1:11" x14ac:dyDescent="0.25">
      <c r="C565">
        <v>1986551.14754</v>
      </c>
      <c r="D565">
        <v>1986549.9786499999</v>
      </c>
    </row>
    <row r="566" spans="1:11" x14ac:dyDescent="0.25">
      <c r="C566">
        <v>1986526.62977</v>
      </c>
      <c r="D566">
        <v>1986526.62977</v>
      </c>
    </row>
    <row r="567" spans="1:11" x14ac:dyDescent="0.25">
      <c r="C567">
        <v>1986710.20836</v>
      </c>
      <c r="D567">
        <v>1986710.20836</v>
      </c>
    </row>
    <row r="568" spans="1:11" x14ac:dyDescent="0.25">
      <c r="C568">
        <v>1986559.2128999999</v>
      </c>
      <c r="D568">
        <v>1986559.2128999999</v>
      </c>
    </row>
    <row r="569" spans="1:11" x14ac:dyDescent="0.25">
      <c r="C569">
        <v>1986604.8491700001</v>
      </c>
      <c r="D569">
        <v>1986604.8491700001</v>
      </c>
    </row>
    <row r="570" spans="1:11" x14ac:dyDescent="0.25">
      <c r="C570">
        <v>1986525.88641</v>
      </c>
      <c r="D570">
        <v>1986525.88641</v>
      </c>
    </row>
    <row r="571" spans="1:11" x14ac:dyDescent="0.25">
      <c r="C571">
        <v>1986522.34259</v>
      </c>
      <c r="D571">
        <v>1986510.75187</v>
      </c>
    </row>
    <row r="572" spans="1:11" x14ac:dyDescent="0.25">
      <c r="A572" t="s">
        <v>59</v>
      </c>
      <c r="C572">
        <v>2027718.7544199999</v>
      </c>
      <c r="D572">
        <v>2027718.7544199999</v>
      </c>
      <c r="F572">
        <f>AVERAGE(C572:C581)</f>
        <v>2027806.2148539997</v>
      </c>
      <c r="G572">
        <f>STDEV(C572:C581)/F572</f>
        <v>6.899399826419095E-5</v>
      </c>
      <c r="H572">
        <f>AVERAGE(D572:D581)</f>
        <v>2027806.2148539997</v>
      </c>
      <c r="I572">
        <f>STDEV(D572:D581)/H572</f>
        <v>6.899399826419095E-5</v>
      </c>
      <c r="J572">
        <f>MIN(D572:D581)</f>
        <v>2027612.0782699999</v>
      </c>
      <c r="K572">
        <f>(C572-D572)/C572</f>
        <v>0</v>
      </c>
    </row>
    <row r="573" spans="1:11" x14ac:dyDescent="0.25">
      <c r="C573">
        <v>2027735.36781</v>
      </c>
      <c r="D573">
        <v>2027735.36781</v>
      </c>
    </row>
    <row r="574" spans="1:11" x14ac:dyDescent="0.25">
      <c r="C574">
        <v>2027777.7286499999</v>
      </c>
      <c r="D574">
        <v>2027777.7286499999</v>
      </c>
    </row>
    <row r="575" spans="1:11" x14ac:dyDescent="0.25">
      <c r="C575">
        <v>2027776.62317</v>
      </c>
      <c r="D575">
        <v>2027776.62317</v>
      </c>
    </row>
    <row r="576" spans="1:11" x14ac:dyDescent="0.25">
      <c r="C576">
        <v>2027633.3944000001</v>
      </c>
      <c r="D576">
        <v>2027633.3944000001</v>
      </c>
    </row>
    <row r="577" spans="1:11" x14ac:dyDescent="0.25">
      <c r="C577">
        <v>2027986.0198900001</v>
      </c>
      <c r="D577">
        <v>2027986.0198900001</v>
      </c>
    </row>
    <row r="578" spans="1:11" x14ac:dyDescent="0.25">
      <c r="C578">
        <v>2027925.6709799999</v>
      </c>
      <c r="D578">
        <v>2027925.6709799999</v>
      </c>
    </row>
    <row r="579" spans="1:11" x14ac:dyDescent="0.25">
      <c r="C579">
        <v>2027887.83207</v>
      </c>
      <c r="D579">
        <v>2027887.83207</v>
      </c>
    </row>
    <row r="580" spans="1:11" x14ac:dyDescent="0.25">
      <c r="C580">
        <v>2027612.0782699999</v>
      </c>
      <c r="D580">
        <v>2027612.0782699999</v>
      </c>
    </row>
    <row r="581" spans="1:11" x14ac:dyDescent="0.25">
      <c r="C581">
        <v>2028008.67888</v>
      </c>
      <c r="D581">
        <v>2028008.67888</v>
      </c>
    </row>
    <row r="582" spans="1:11" x14ac:dyDescent="0.25">
      <c r="A582" t="s">
        <v>60</v>
      </c>
      <c r="C582">
        <v>2019035.2390399999</v>
      </c>
      <c r="D582">
        <v>2018534.3442200001</v>
      </c>
      <c r="F582">
        <f>AVERAGE(C582:C591)</f>
        <v>2017451.1704829999</v>
      </c>
      <c r="G582">
        <f>STDEV(C582:C591)/F582</f>
        <v>4.6348285000316207E-4</v>
      </c>
      <c r="H582">
        <f>AVERAGE(D582:D591)</f>
        <v>2017378.0602569997</v>
      </c>
      <c r="I582">
        <f>STDEV(D582:D591)/H582</f>
        <v>4.1111137952155706E-4</v>
      </c>
      <c r="J582">
        <f>MIN(D582:D591)</f>
        <v>2016643.3304600001</v>
      </c>
      <c r="K582">
        <f>(C582-D582)/C582</f>
        <v>2.4808621975215003E-4</v>
      </c>
    </row>
    <row r="583" spans="1:11" x14ac:dyDescent="0.25">
      <c r="C583">
        <v>2016767.4712499999</v>
      </c>
      <c r="D583">
        <v>2016767.4712499999</v>
      </c>
    </row>
    <row r="584" spans="1:11" x14ac:dyDescent="0.25">
      <c r="C584">
        <v>2016643.3304600001</v>
      </c>
      <c r="D584">
        <v>2016643.3304600001</v>
      </c>
    </row>
    <row r="585" spans="1:11" x14ac:dyDescent="0.25">
      <c r="C585">
        <v>2016767.4712499999</v>
      </c>
      <c r="D585">
        <v>2016767.4712499999</v>
      </c>
    </row>
    <row r="586" spans="1:11" x14ac:dyDescent="0.25">
      <c r="C586">
        <v>2018317.6182200001</v>
      </c>
      <c r="D586">
        <v>2018317.6182200001</v>
      </c>
    </row>
    <row r="587" spans="1:11" x14ac:dyDescent="0.25">
      <c r="C587">
        <v>2018484.5665500001</v>
      </c>
      <c r="D587">
        <v>2018484.5665500001</v>
      </c>
    </row>
    <row r="588" spans="1:11" x14ac:dyDescent="0.25">
      <c r="C588">
        <v>2016767.4712499999</v>
      </c>
      <c r="D588">
        <v>2016767.4712499999</v>
      </c>
    </row>
    <row r="589" spans="1:11" x14ac:dyDescent="0.25">
      <c r="C589">
        <v>2016767.4712499999</v>
      </c>
      <c r="D589">
        <v>2016767.4712499999</v>
      </c>
    </row>
    <row r="590" spans="1:11" x14ac:dyDescent="0.25">
      <c r="C590">
        <v>2016767.4712499999</v>
      </c>
      <c r="D590">
        <v>2016767.4712499999</v>
      </c>
    </row>
    <row r="591" spans="1:11" x14ac:dyDescent="0.25">
      <c r="C591">
        <v>2018193.5943100001</v>
      </c>
      <c r="D591">
        <v>2017963.38687</v>
      </c>
    </row>
    <row r="592" spans="1:11" x14ac:dyDescent="0.25">
      <c r="A592" t="s">
        <v>61</v>
      </c>
      <c r="C592">
        <v>2029028.8324599999</v>
      </c>
      <c r="D592">
        <v>2029028.8324599999</v>
      </c>
      <c r="F592">
        <f>AVERAGE(C592:C601)</f>
        <v>2029762.8278349999</v>
      </c>
      <c r="G592">
        <f>STDEV(C592:C601)/F592</f>
        <v>2.0486811155978342E-4</v>
      </c>
      <c r="H592">
        <f>AVERAGE(D592:D601)</f>
        <v>2029637.4178520001</v>
      </c>
      <c r="I592">
        <f>STDEV(D592:D601)/H592</f>
        <v>1.9598036750907496E-4</v>
      </c>
      <c r="J592">
        <f>MIN(D592:D601)</f>
        <v>2029028.8324599999</v>
      </c>
      <c r="K592">
        <f>(C592-D592)/C592</f>
        <v>0</v>
      </c>
    </row>
    <row r="593" spans="3:4" x14ac:dyDescent="0.25">
      <c r="C593">
        <v>2030304.67799</v>
      </c>
      <c r="D593">
        <v>2030304.67799</v>
      </c>
    </row>
    <row r="594" spans="3:4" x14ac:dyDescent="0.25">
      <c r="C594">
        <v>2029862.1043499999</v>
      </c>
      <c r="D594">
        <v>2029846.5662799999</v>
      </c>
    </row>
    <row r="595" spans="3:4" x14ac:dyDescent="0.25">
      <c r="C595">
        <v>2029789.6042299999</v>
      </c>
      <c r="D595">
        <v>2029789.6042299999</v>
      </c>
    </row>
    <row r="596" spans="3:4" x14ac:dyDescent="0.25">
      <c r="C596">
        <v>2030227.19153</v>
      </c>
      <c r="D596">
        <v>2029857.8961400001</v>
      </c>
    </row>
    <row r="597" spans="3:4" x14ac:dyDescent="0.25">
      <c r="C597">
        <v>2029957.7583999999</v>
      </c>
      <c r="D597">
        <v>2029241.13699</v>
      </c>
    </row>
    <row r="598" spans="3:4" x14ac:dyDescent="0.25">
      <c r="C598">
        <v>2029201.67396</v>
      </c>
      <c r="D598">
        <v>2029201.67396</v>
      </c>
    </row>
    <row r="599" spans="3:4" x14ac:dyDescent="0.25">
      <c r="C599">
        <v>2029450.88194</v>
      </c>
      <c r="D599">
        <v>2029450.88194</v>
      </c>
    </row>
    <row r="600" spans="3:4" x14ac:dyDescent="0.25">
      <c r="C600">
        <v>2029838.24633</v>
      </c>
      <c r="D600">
        <v>2029685.60137</v>
      </c>
    </row>
    <row r="601" spans="3:4" x14ac:dyDescent="0.25">
      <c r="C601">
        <v>2029967.3071600001</v>
      </c>
      <c r="D601">
        <v>2029967.3071600001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cols>
    <col min="3" max="3" width="17.28515625" customWidth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2761.4833417099999</v>
      </c>
      <c r="D2">
        <v>2760.7618519100001</v>
      </c>
      <c r="F2">
        <f>AVERAGE(C2:C11)</f>
        <v>2758.2152967669999</v>
      </c>
      <c r="G2">
        <f>STDEV(C2:C11)/F2</f>
        <v>6.7304545523869639E-4</v>
      </c>
      <c r="H2">
        <f>AVERAGE(D2:D11)</f>
        <v>2757.3553821169999</v>
      </c>
      <c r="I2">
        <f>STDEV(D2:D11)/H2</f>
        <v>5.2240553920059583E-4</v>
      </c>
      <c r="J2">
        <f>MIN(D2:D11)</f>
        <v>2755.9733165799998</v>
      </c>
      <c r="K2">
        <f>(C2-D2)/C2</f>
        <v>2.6126893075986289E-4</v>
      </c>
    </row>
    <row r="3" spans="1:11" x14ac:dyDescent="0.25">
      <c r="C3">
        <v>2757.1862580799998</v>
      </c>
      <c r="D3">
        <v>2756.7858733899998</v>
      </c>
    </row>
    <row r="4" spans="1:11" x14ac:dyDescent="0.25">
      <c r="C4">
        <v>2761.54779749</v>
      </c>
      <c r="D4">
        <v>2756.7388602800002</v>
      </c>
    </row>
    <row r="5" spans="1:11" x14ac:dyDescent="0.25">
      <c r="C5">
        <v>2759.0265969100001</v>
      </c>
      <c r="D5">
        <v>2759.0265969100001</v>
      </c>
    </row>
    <row r="6" spans="1:11" x14ac:dyDescent="0.25">
      <c r="C6">
        <v>2757.81611466</v>
      </c>
      <c r="D6">
        <v>2756.6570824</v>
      </c>
    </row>
    <row r="7" spans="1:11" x14ac:dyDescent="0.25">
      <c r="C7">
        <v>2756.9332536900001</v>
      </c>
      <c r="D7">
        <v>2756.9332536900001</v>
      </c>
    </row>
    <row r="8" spans="1:11" x14ac:dyDescent="0.25">
      <c r="C8">
        <v>2757.06471706</v>
      </c>
      <c r="D8">
        <v>2756.5492098899999</v>
      </c>
    </row>
    <row r="9" spans="1:11" x14ac:dyDescent="0.25">
      <c r="C9">
        <v>2756.7663480299998</v>
      </c>
      <c r="D9">
        <v>2756.7663480299998</v>
      </c>
    </row>
    <row r="10" spans="1:11" x14ac:dyDescent="0.25">
      <c r="C10">
        <v>2757.3614280900001</v>
      </c>
      <c r="D10">
        <v>2757.3614280900001</v>
      </c>
    </row>
    <row r="11" spans="1:11" x14ac:dyDescent="0.25">
      <c r="C11">
        <v>2756.9671119499999</v>
      </c>
      <c r="D11">
        <v>2755.9733165799998</v>
      </c>
    </row>
    <row r="12" spans="1:11" x14ac:dyDescent="0.25">
      <c r="A12" t="s">
        <v>2</v>
      </c>
      <c r="C12">
        <v>2506.1280428800001</v>
      </c>
      <c r="D12">
        <v>2506.1280428800001</v>
      </c>
      <c r="F12">
        <f>AVERAGE(C12:C21)</f>
        <v>2506.837488442</v>
      </c>
      <c r="G12">
        <f>STDEV(C12:C21)/F12</f>
        <v>4.0232737686211049E-4</v>
      </c>
      <c r="H12">
        <f>AVERAGE(D12:D21)</f>
        <v>2506.4688414799998</v>
      </c>
      <c r="I12">
        <f>STDEV(D12:D21)/H12</f>
        <v>2.7505399080303037E-4</v>
      </c>
      <c r="J12">
        <f>MIN(D12:D21)</f>
        <v>2505.8608917199999</v>
      </c>
      <c r="K12">
        <f>(C12-D12)/C12</f>
        <v>0</v>
      </c>
    </row>
    <row r="13" spans="1:11" x14ac:dyDescent="0.25">
      <c r="C13">
        <v>2506.5537375399999</v>
      </c>
      <c r="D13">
        <v>2506.07415244</v>
      </c>
    </row>
    <row r="14" spans="1:11" x14ac:dyDescent="0.25">
      <c r="C14">
        <v>2506.18338219</v>
      </c>
      <c r="D14">
        <v>2506.18338219</v>
      </c>
    </row>
    <row r="15" spans="1:11" x14ac:dyDescent="0.25">
      <c r="C15">
        <v>2506.07415244</v>
      </c>
      <c r="D15">
        <v>2506.07415244</v>
      </c>
    </row>
    <row r="16" spans="1:11" x14ac:dyDescent="0.25">
      <c r="C16">
        <v>2507.03070832</v>
      </c>
      <c r="D16">
        <v>2507.03070832</v>
      </c>
    </row>
    <row r="17" spans="1:11" x14ac:dyDescent="0.25">
      <c r="C17">
        <v>2508.0885098399999</v>
      </c>
      <c r="D17">
        <v>2508.0885098399999</v>
      </c>
    </row>
    <row r="18" spans="1:11" x14ac:dyDescent="0.25">
      <c r="C18">
        <v>2506.9587038599998</v>
      </c>
      <c r="D18">
        <v>2506.9587038599998</v>
      </c>
    </row>
    <row r="19" spans="1:11" x14ac:dyDescent="0.25">
      <c r="C19">
        <v>2506.2157186700001</v>
      </c>
      <c r="D19">
        <v>2506.2157186700001</v>
      </c>
    </row>
    <row r="20" spans="1:11" x14ac:dyDescent="0.25">
      <c r="C20">
        <v>2509.0677762400001</v>
      </c>
      <c r="D20">
        <v>2505.8608917199999</v>
      </c>
    </row>
    <row r="21" spans="1:11" x14ac:dyDescent="0.25">
      <c r="C21">
        <v>2506.07415244</v>
      </c>
      <c r="D21">
        <v>2506.07415244</v>
      </c>
    </row>
    <row r="22" spans="1:11" x14ac:dyDescent="0.25">
      <c r="A22" t="s">
        <v>3</v>
      </c>
      <c r="C22">
        <v>2197.5510930599999</v>
      </c>
      <c r="D22">
        <v>2197.5510930599999</v>
      </c>
      <c r="F22">
        <f>AVERAGE(C22:C31)</f>
        <v>2199.1301833950001</v>
      </c>
      <c r="G22">
        <f>STDEV(C22:C31)/F22</f>
        <v>5.7808400662034173E-4</v>
      </c>
      <c r="H22">
        <f>AVERAGE(D22:D31)</f>
        <v>2198.5892297220003</v>
      </c>
      <c r="I22">
        <f>STDEV(D22:D31)/H22</f>
        <v>4.7057280840312585E-4</v>
      </c>
      <c r="J22">
        <f>MIN(D22:D31)</f>
        <v>2197.4591896400002</v>
      </c>
      <c r="K22">
        <f>(C22-D22)/C22</f>
        <v>0</v>
      </c>
    </row>
    <row r="23" spans="1:11" x14ac:dyDescent="0.25">
      <c r="C23">
        <v>2198.0598043</v>
      </c>
      <c r="D23">
        <v>2198.0598043</v>
      </c>
    </row>
    <row r="24" spans="1:11" x14ac:dyDescent="0.25">
      <c r="C24">
        <v>2198.25359716</v>
      </c>
      <c r="D24">
        <v>2197.4591896400002</v>
      </c>
    </row>
    <row r="25" spans="1:11" x14ac:dyDescent="0.25">
      <c r="C25">
        <v>2200.71632155</v>
      </c>
      <c r="D25">
        <v>2199.40511436</v>
      </c>
    </row>
    <row r="26" spans="1:11" x14ac:dyDescent="0.25">
      <c r="C26">
        <v>2197.57411895</v>
      </c>
      <c r="D26">
        <v>2197.57411895</v>
      </c>
    </row>
    <row r="27" spans="1:11" x14ac:dyDescent="0.25">
      <c r="C27">
        <v>2198.3820139600002</v>
      </c>
      <c r="D27">
        <v>2197.7215275799999</v>
      </c>
    </row>
    <row r="28" spans="1:11" x14ac:dyDescent="0.25">
      <c r="C28">
        <v>2200.1225805099998</v>
      </c>
      <c r="D28">
        <v>2199.8784295700002</v>
      </c>
    </row>
    <row r="29" spans="1:11" x14ac:dyDescent="0.25">
      <c r="C29">
        <v>2200.0060387799999</v>
      </c>
      <c r="D29">
        <v>2200.0060387799999</v>
      </c>
    </row>
    <row r="30" spans="1:11" x14ac:dyDescent="0.25">
      <c r="C30">
        <v>2200.5003814900001</v>
      </c>
      <c r="D30">
        <v>2198.71858213</v>
      </c>
    </row>
    <row r="31" spans="1:11" x14ac:dyDescent="0.25">
      <c r="C31">
        <v>2200.1358841900001</v>
      </c>
      <c r="D31">
        <v>2199.5183988499998</v>
      </c>
    </row>
    <row r="32" spans="1:11" x14ac:dyDescent="0.25">
      <c r="A32" t="s">
        <v>4</v>
      </c>
      <c r="C32">
        <v>1999.33342563</v>
      </c>
      <c r="D32">
        <v>1998.66907322</v>
      </c>
      <c r="F32">
        <f>AVERAGE(C32:C41)</f>
        <v>1998.9696844279999</v>
      </c>
      <c r="G32">
        <f>STDEV(C32:C41)/F32</f>
        <v>3.9133988912977527E-4</v>
      </c>
      <c r="H32">
        <f>AVERAGE(D32:D41)</f>
        <v>1997.9858893209998</v>
      </c>
      <c r="I32">
        <f>STDEV(D32:D41)/H32</f>
        <v>2.8149000963353384E-4</v>
      </c>
      <c r="J32">
        <f>MIN(D32:D41)</f>
        <v>1997.2767012199999</v>
      </c>
      <c r="K32">
        <f>(C32-D32)/C32</f>
        <v>3.3228695198283474E-4</v>
      </c>
    </row>
    <row r="33" spans="1:11" x14ac:dyDescent="0.25">
      <c r="C33">
        <v>1998.5144491599999</v>
      </c>
      <c r="D33">
        <v>1997.92849047</v>
      </c>
    </row>
    <row r="34" spans="1:11" x14ac:dyDescent="0.25">
      <c r="C34">
        <v>1999.22366132</v>
      </c>
      <c r="D34">
        <v>1997.53348992</v>
      </c>
    </row>
    <row r="35" spans="1:11" x14ac:dyDescent="0.25">
      <c r="C35">
        <v>1998.0246955099999</v>
      </c>
      <c r="D35">
        <v>1997.2767012199999</v>
      </c>
    </row>
    <row r="36" spans="1:11" x14ac:dyDescent="0.25">
      <c r="C36">
        <v>1999.80967126</v>
      </c>
      <c r="D36">
        <v>1998.5776850300001</v>
      </c>
    </row>
    <row r="37" spans="1:11" x14ac:dyDescent="0.25">
      <c r="C37">
        <v>1999.8755187199999</v>
      </c>
      <c r="D37">
        <v>1997.5101065399999</v>
      </c>
    </row>
    <row r="38" spans="1:11" x14ac:dyDescent="0.25">
      <c r="C38">
        <v>1998.3749539099999</v>
      </c>
      <c r="D38">
        <v>1998.3749539099999</v>
      </c>
    </row>
    <row r="39" spans="1:11" x14ac:dyDescent="0.25">
      <c r="C39">
        <v>1998.7603034900001</v>
      </c>
      <c r="D39">
        <v>1997.4129046200001</v>
      </c>
    </row>
    <row r="40" spans="1:11" x14ac:dyDescent="0.25">
      <c r="C40">
        <v>1999.9564370200001</v>
      </c>
      <c r="D40">
        <v>1998.7517600199999</v>
      </c>
    </row>
    <row r="41" spans="1:11" x14ac:dyDescent="0.25">
      <c r="C41">
        <v>1997.8237282600001</v>
      </c>
      <c r="D41">
        <v>1997.8237282600001</v>
      </c>
    </row>
    <row r="42" spans="1:11" x14ac:dyDescent="0.25">
      <c r="A42" t="s">
        <v>5</v>
      </c>
      <c r="C42">
        <v>1973.9321766</v>
      </c>
      <c r="D42">
        <v>1973.44104294</v>
      </c>
      <c r="F42">
        <f>AVERAGE(C42:C51)</f>
        <v>1973.7622130160003</v>
      </c>
      <c r="G42">
        <f>STDEV(C42:C51)/F42</f>
        <v>2.9021288597720521E-4</v>
      </c>
      <c r="H42">
        <f>AVERAGE(D42:D51)</f>
        <v>1973.4395933780002</v>
      </c>
      <c r="I42">
        <f>STDEV(D42:D51)/H42</f>
        <v>2.8232484617505215E-4</v>
      </c>
      <c r="J42">
        <f>MIN(D42:D51)</f>
        <v>1972.5101526999999</v>
      </c>
      <c r="K42">
        <f>(C42-D42)/C42</f>
        <v>2.488097948968099E-4</v>
      </c>
    </row>
    <row r="43" spans="1:11" x14ac:dyDescent="0.25">
      <c r="C43">
        <v>1973.67507707</v>
      </c>
      <c r="D43">
        <v>1973.67507707</v>
      </c>
    </row>
    <row r="44" spans="1:11" x14ac:dyDescent="0.25">
      <c r="C44">
        <v>1973.44104294</v>
      </c>
      <c r="D44">
        <v>1973.44104294</v>
      </c>
    </row>
    <row r="45" spans="1:11" x14ac:dyDescent="0.25">
      <c r="C45">
        <v>1973.3805236799999</v>
      </c>
      <c r="D45">
        <v>1972.5101526999999</v>
      </c>
    </row>
    <row r="46" spans="1:11" x14ac:dyDescent="0.25">
      <c r="C46">
        <v>1973.00128636</v>
      </c>
      <c r="D46">
        <v>1972.5101526999999</v>
      </c>
    </row>
    <row r="47" spans="1:11" x14ac:dyDescent="0.25">
      <c r="C47">
        <v>1973.67507707</v>
      </c>
      <c r="D47">
        <v>1973.67507707</v>
      </c>
    </row>
    <row r="48" spans="1:11" x14ac:dyDescent="0.25">
      <c r="C48">
        <v>1973.67507707</v>
      </c>
      <c r="D48">
        <v>1973.44104294</v>
      </c>
    </row>
    <row r="49" spans="1:11" x14ac:dyDescent="0.25">
      <c r="C49">
        <v>1975.1409490799999</v>
      </c>
      <c r="D49">
        <v>1974.1306512399999</v>
      </c>
    </row>
    <row r="50" spans="1:11" x14ac:dyDescent="0.25">
      <c r="C50">
        <v>1974.1306512399999</v>
      </c>
      <c r="D50">
        <v>1974.1306512399999</v>
      </c>
    </row>
    <row r="51" spans="1:11" x14ac:dyDescent="0.25">
      <c r="C51">
        <v>1973.57026905</v>
      </c>
      <c r="D51">
        <v>1973.44104294</v>
      </c>
    </row>
    <row r="52" spans="1:11" x14ac:dyDescent="0.25">
      <c r="A52" t="s">
        <v>6</v>
      </c>
      <c r="C52">
        <v>76999.179538099997</v>
      </c>
      <c r="D52">
        <v>76901.066076500007</v>
      </c>
      <c r="F52">
        <f>AVERAGE(C52:C61)</f>
        <v>77253.229956080002</v>
      </c>
      <c r="G52">
        <f>STDEV(C52:C61)/F52</f>
        <v>3.1203316678142697E-3</v>
      </c>
      <c r="H52">
        <f>AVERAGE(D52:D61)</f>
        <v>76978.54150485</v>
      </c>
      <c r="I52">
        <f>STDEV(D52:D61)/H52</f>
        <v>1.3898916323930701E-3</v>
      </c>
      <c r="J52">
        <f>MIN(D52:D61)</f>
        <v>76901.066076500007</v>
      </c>
      <c r="K52">
        <f>(C52-D52)/C52</f>
        <v>1.2742143771992177E-3</v>
      </c>
    </row>
    <row r="53" spans="1:11" x14ac:dyDescent="0.25">
      <c r="C53">
        <v>77128.301267600007</v>
      </c>
      <c r="D53">
        <v>76934.739100100007</v>
      </c>
    </row>
    <row r="54" spans="1:11" x14ac:dyDescent="0.25">
      <c r="C54">
        <v>77534.633806800004</v>
      </c>
      <c r="D54">
        <v>76970.3700426</v>
      </c>
    </row>
    <row r="55" spans="1:11" x14ac:dyDescent="0.25">
      <c r="C55">
        <v>77573.668207299997</v>
      </c>
      <c r="D55">
        <v>77260.393215300006</v>
      </c>
    </row>
    <row r="56" spans="1:11" x14ac:dyDescent="0.25">
      <c r="C56">
        <v>76990.5078927</v>
      </c>
      <c r="D56">
        <v>76904.7905302</v>
      </c>
    </row>
    <row r="57" spans="1:11" x14ac:dyDescent="0.25">
      <c r="C57">
        <v>77145.420499600004</v>
      </c>
      <c r="D57">
        <v>77042.267214099993</v>
      </c>
    </row>
    <row r="58" spans="1:11" x14ac:dyDescent="0.25">
      <c r="C58">
        <v>77458.010678999999</v>
      </c>
      <c r="D58">
        <v>76929.801367199994</v>
      </c>
    </row>
    <row r="59" spans="1:11" x14ac:dyDescent="0.25">
      <c r="C59">
        <v>77534.633806800004</v>
      </c>
      <c r="D59">
        <v>76970.3700426</v>
      </c>
    </row>
    <row r="60" spans="1:11" x14ac:dyDescent="0.25">
      <c r="C60">
        <v>77114.692208699998</v>
      </c>
      <c r="D60">
        <v>76936.878359800001</v>
      </c>
    </row>
    <row r="61" spans="1:11" x14ac:dyDescent="0.25">
      <c r="C61">
        <v>77053.251654199994</v>
      </c>
      <c r="D61">
        <v>76934.739100100007</v>
      </c>
    </row>
    <row r="62" spans="1:11" x14ac:dyDescent="0.25">
      <c r="A62" t="s">
        <v>7</v>
      </c>
      <c r="C62">
        <v>76231.865293199997</v>
      </c>
      <c r="D62">
        <v>76019.698985900002</v>
      </c>
      <c r="F62">
        <f>AVERAGE(C62:C71)</f>
        <v>76255.941769790006</v>
      </c>
      <c r="G62">
        <f>STDEV(C62:C71)/F62</f>
        <v>4.3918743033098352E-3</v>
      </c>
      <c r="H62">
        <f>AVERAGE(D62:D71)</f>
        <v>76006.975326689993</v>
      </c>
      <c r="I62">
        <f>STDEV(D62:D71)/H62</f>
        <v>9.4498877396508322E-4</v>
      </c>
      <c r="J62">
        <f>MIN(D62:D71)</f>
        <v>75942.786602099994</v>
      </c>
      <c r="K62">
        <f>(C62-D62)/C62</f>
        <v>2.7831708759056182E-3</v>
      </c>
    </row>
    <row r="63" spans="1:11" x14ac:dyDescent="0.25">
      <c r="C63">
        <v>76065.579748499993</v>
      </c>
      <c r="D63">
        <v>75957.216466800004</v>
      </c>
    </row>
    <row r="64" spans="1:11" x14ac:dyDescent="0.25">
      <c r="C64">
        <v>76301.331994499997</v>
      </c>
      <c r="D64">
        <v>76021.772796300007</v>
      </c>
    </row>
    <row r="65" spans="1:11" x14ac:dyDescent="0.25">
      <c r="C65">
        <v>76283.709389800002</v>
      </c>
      <c r="D65">
        <v>75972.810425699994</v>
      </c>
    </row>
    <row r="66" spans="1:11" x14ac:dyDescent="0.25">
      <c r="C66">
        <v>76086.213234299998</v>
      </c>
      <c r="D66">
        <v>76001.619921200007</v>
      </c>
    </row>
    <row r="67" spans="1:11" x14ac:dyDescent="0.25">
      <c r="C67">
        <v>76189.698937399997</v>
      </c>
      <c r="D67">
        <v>76021.772796300007</v>
      </c>
    </row>
    <row r="68" spans="1:11" x14ac:dyDescent="0.25">
      <c r="C68">
        <v>76056.977571299998</v>
      </c>
      <c r="D68">
        <v>75957.216466800004</v>
      </c>
    </row>
    <row r="69" spans="1:11" x14ac:dyDescent="0.25">
      <c r="C69">
        <v>76137.518468599999</v>
      </c>
      <c r="D69">
        <v>75981.088229400004</v>
      </c>
    </row>
    <row r="70" spans="1:11" x14ac:dyDescent="0.25">
      <c r="C70">
        <v>77169.717133300001</v>
      </c>
      <c r="D70">
        <v>76193.770576399998</v>
      </c>
    </row>
    <row r="71" spans="1:11" x14ac:dyDescent="0.25">
      <c r="C71">
        <v>76036.805926999994</v>
      </c>
      <c r="D71">
        <v>75942.786602099994</v>
      </c>
    </row>
    <row r="72" spans="1:11" x14ac:dyDescent="0.25">
      <c r="A72" t="s">
        <v>8</v>
      </c>
      <c r="C72">
        <v>75435.275540799994</v>
      </c>
      <c r="D72">
        <v>75216.998515900006</v>
      </c>
      <c r="F72">
        <f>AVERAGE(C72:C81)</f>
        <v>75434.213830919995</v>
      </c>
      <c r="G72">
        <f>STDEV(C72:C81)/F72</f>
        <v>1.9180599691712716E-3</v>
      </c>
      <c r="H72">
        <f>AVERAGE(D72:D81)</f>
        <v>75253.865007150001</v>
      </c>
      <c r="I72">
        <f>STDEV(D72:D81)/H72</f>
        <v>6.0723255372342917E-4</v>
      </c>
      <c r="J72">
        <f>MIN(D72:D81)</f>
        <v>75208.651572300005</v>
      </c>
      <c r="K72">
        <f>(C72-D72)/C72</f>
        <v>2.8935670127158246E-3</v>
      </c>
    </row>
    <row r="73" spans="1:11" x14ac:dyDescent="0.25">
      <c r="C73">
        <v>75289.528567400004</v>
      </c>
      <c r="D73">
        <v>75289.528567400004</v>
      </c>
    </row>
    <row r="74" spans="1:11" x14ac:dyDescent="0.25">
      <c r="C74">
        <v>75485.783593300002</v>
      </c>
      <c r="D74">
        <v>75305.533821699995</v>
      </c>
    </row>
    <row r="75" spans="1:11" x14ac:dyDescent="0.25">
      <c r="C75">
        <v>75371.161319899998</v>
      </c>
      <c r="D75">
        <v>75208.651572300005</v>
      </c>
    </row>
    <row r="76" spans="1:11" x14ac:dyDescent="0.25">
      <c r="C76">
        <v>75318.1312167</v>
      </c>
      <c r="D76">
        <v>75216.998515900006</v>
      </c>
    </row>
    <row r="77" spans="1:11" x14ac:dyDescent="0.25">
      <c r="C77">
        <v>75485.783593300002</v>
      </c>
      <c r="D77">
        <v>75318.952344999998</v>
      </c>
    </row>
    <row r="78" spans="1:11" x14ac:dyDescent="0.25">
      <c r="C78">
        <v>75713.864164099999</v>
      </c>
      <c r="D78">
        <v>75242.324595900005</v>
      </c>
    </row>
    <row r="79" spans="1:11" x14ac:dyDescent="0.25">
      <c r="C79">
        <v>75298.761756599997</v>
      </c>
      <c r="D79">
        <v>75208.651572300005</v>
      </c>
    </row>
    <row r="80" spans="1:11" x14ac:dyDescent="0.25">
      <c r="C80">
        <v>75321.409333300006</v>
      </c>
      <c r="D80">
        <v>75224.245531199995</v>
      </c>
    </row>
    <row r="81" spans="1:11" x14ac:dyDescent="0.25">
      <c r="C81">
        <v>75622.4392238</v>
      </c>
      <c r="D81">
        <v>75306.765033899996</v>
      </c>
    </row>
    <row r="82" spans="1:11" x14ac:dyDescent="0.25">
      <c r="A82" t="s">
        <v>9</v>
      </c>
      <c r="C82">
        <v>74974.365711999999</v>
      </c>
      <c r="D82">
        <v>74145.081156600005</v>
      </c>
      <c r="F82">
        <f>AVERAGE(C82:C91)</f>
        <v>74344.606459089991</v>
      </c>
      <c r="G82">
        <f>STDEV(C82:C91)/F82</f>
        <v>3.3478996844093522E-3</v>
      </c>
      <c r="H82">
        <f>AVERAGE(D82:D91)</f>
        <v>74097.621519790002</v>
      </c>
      <c r="I82">
        <f>STDEV(D82:D91)/H82</f>
        <v>8.2149808072607246E-4</v>
      </c>
      <c r="J82">
        <f>MIN(D82:D91)</f>
        <v>74046.948659700007</v>
      </c>
      <c r="K82">
        <f>(C82-D82)/C82</f>
        <v>1.1060907918654966E-2</v>
      </c>
    </row>
    <row r="83" spans="1:11" x14ac:dyDescent="0.25">
      <c r="C83">
        <v>74403.360351399999</v>
      </c>
      <c r="D83">
        <v>74046.948659700007</v>
      </c>
    </row>
    <row r="84" spans="1:11" x14ac:dyDescent="0.25">
      <c r="C84">
        <v>74510.303656000004</v>
      </c>
      <c r="D84">
        <v>74235.933581699996</v>
      </c>
    </row>
    <row r="85" spans="1:11" x14ac:dyDescent="0.25">
      <c r="C85">
        <v>74277.336379</v>
      </c>
      <c r="D85">
        <v>74093.790651999996</v>
      </c>
    </row>
    <row r="86" spans="1:11" x14ac:dyDescent="0.25">
      <c r="C86">
        <v>74191.904113600001</v>
      </c>
      <c r="D86">
        <v>74067.316681099997</v>
      </c>
    </row>
    <row r="87" spans="1:11" x14ac:dyDescent="0.25">
      <c r="C87">
        <v>74155.311941299995</v>
      </c>
      <c r="D87">
        <v>74082.557047099996</v>
      </c>
    </row>
    <row r="88" spans="1:11" x14ac:dyDescent="0.25">
      <c r="C88">
        <v>74238.947806800003</v>
      </c>
      <c r="D88">
        <v>74057.281035299995</v>
      </c>
    </row>
    <row r="89" spans="1:11" x14ac:dyDescent="0.25">
      <c r="C89">
        <v>74145.062121299998</v>
      </c>
      <c r="D89">
        <v>74145.062121299998</v>
      </c>
    </row>
    <row r="90" spans="1:11" x14ac:dyDescent="0.25">
      <c r="C90">
        <v>74327.782639099998</v>
      </c>
      <c r="D90">
        <v>74046.948659700007</v>
      </c>
    </row>
    <row r="91" spans="1:11" x14ac:dyDescent="0.25">
      <c r="C91">
        <v>74221.689870400005</v>
      </c>
      <c r="D91">
        <v>74055.295603399994</v>
      </c>
    </row>
    <row r="92" spans="1:11" x14ac:dyDescent="0.25">
      <c r="A92" t="s">
        <v>10</v>
      </c>
      <c r="C92">
        <v>73461.067144999994</v>
      </c>
      <c r="D92">
        <v>73368.845436999996</v>
      </c>
      <c r="F92">
        <f>AVERAGE(C92:C101)</f>
        <v>73894.783890590013</v>
      </c>
      <c r="G92">
        <f>STDEV(C92:C101)/F92</f>
        <v>9.6424939710806241E-3</v>
      </c>
      <c r="H92">
        <f>AVERAGE(D92:D101)</f>
        <v>73425.133566260018</v>
      </c>
      <c r="I92">
        <f>STDEV(D92:D101)/H92</f>
        <v>1.2956253062072157E-3</v>
      </c>
      <c r="J92">
        <f>MIN(D92:D101)</f>
        <v>73368.845436999996</v>
      </c>
      <c r="K92">
        <f>(C92-D92)/C92</f>
        <v>1.2553820899166481E-3</v>
      </c>
    </row>
    <row r="93" spans="1:11" x14ac:dyDescent="0.25">
      <c r="C93">
        <v>74370.275560800001</v>
      </c>
      <c r="D93">
        <v>73520.480436700003</v>
      </c>
    </row>
    <row r="94" spans="1:11" x14ac:dyDescent="0.25">
      <c r="C94">
        <v>73402.518460599997</v>
      </c>
      <c r="D94">
        <v>73384.439395900001</v>
      </c>
    </row>
    <row r="95" spans="1:11" x14ac:dyDescent="0.25">
      <c r="C95">
        <v>75758.065495999996</v>
      </c>
      <c r="D95">
        <v>73660.041852499999</v>
      </c>
    </row>
    <row r="96" spans="1:11" x14ac:dyDescent="0.25">
      <c r="C96">
        <v>73513.800890900005</v>
      </c>
      <c r="D96">
        <v>73431.281388200005</v>
      </c>
    </row>
    <row r="97" spans="1:11" x14ac:dyDescent="0.25">
      <c r="C97">
        <v>73590.236609800006</v>
      </c>
      <c r="D97">
        <v>73368.845436999996</v>
      </c>
    </row>
    <row r="98" spans="1:11" x14ac:dyDescent="0.25">
      <c r="C98">
        <v>73905.638227300005</v>
      </c>
      <c r="D98">
        <v>73377.192380699998</v>
      </c>
    </row>
    <row r="99" spans="1:11" x14ac:dyDescent="0.25">
      <c r="C99">
        <v>73567.953210299995</v>
      </c>
      <c r="D99">
        <v>73368.845436999996</v>
      </c>
    </row>
    <row r="100" spans="1:11" x14ac:dyDescent="0.25">
      <c r="C100">
        <v>73613.199860099994</v>
      </c>
      <c r="D100">
        <v>73368.845436999996</v>
      </c>
    </row>
    <row r="101" spans="1:11" x14ac:dyDescent="0.25">
      <c r="C101">
        <v>73765.083445099997</v>
      </c>
      <c r="D101">
        <v>73402.518460599997</v>
      </c>
    </row>
    <row r="102" spans="1:11" x14ac:dyDescent="0.25">
      <c r="A102" t="s">
        <v>11</v>
      </c>
      <c r="C102">
        <v>2378985.7272000001</v>
      </c>
      <c r="D102">
        <v>2378976.78474</v>
      </c>
      <c r="F102">
        <f>AVERAGE(C102:C111)</f>
        <v>2379451.636403</v>
      </c>
      <c r="G102">
        <f>STDEV(C102:C111)/F102</f>
        <v>2.1986911854086628E-4</v>
      </c>
      <c r="H102">
        <f>AVERAGE(D102:D111)</f>
        <v>2379441.725972</v>
      </c>
      <c r="I102">
        <f>STDEV(D102:D111)/H102</f>
        <v>2.1953234044651509E-4</v>
      </c>
      <c r="J102">
        <f>MIN(D102:D111)</f>
        <v>2378804.3043800001</v>
      </c>
      <c r="K102">
        <f>(C102-D102)/C102</f>
        <v>3.7589380624718371E-6</v>
      </c>
    </row>
    <row r="103" spans="1:11" x14ac:dyDescent="0.25">
      <c r="C103">
        <v>2379835.0909899999</v>
      </c>
      <c r="D103">
        <v>2379835.0909899999</v>
      </c>
    </row>
    <row r="104" spans="1:11" x14ac:dyDescent="0.25">
      <c r="C104">
        <v>2379355.4757500002</v>
      </c>
      <c r="D104">
        <v>2379355.4757500002</v>
      </c>
    </row>
    <row r="105" spans="1:11" x14ac:dyDescent="0.25">
      <c r="C105">
        <v>2379346.9951300002</v>
      </c>
      <c r="D105">
        <v>2379346.9951300002</v>
      </c>
    </row>
    <row r="106" spans="1:11" x14ac:dyDescent="0.25">
      <c r="C106">
        <v>2379133.4274200001</v>
      </c>
      <c r="D106">
        <v>2379087.5504100001</v>
      </c>
    </row>
    <row r="107" spans="1:11" x14ac:dyDescent="0.25">
      <c r="C107">
        <v>2378804.3043800001</v>
      </c>
      <c r="D107">
        <v>2378804.3043800001</v>
      </c>
    </row>
    <row r="108" spans="1:11" x14ac:dyDescent="0.25">
      <c r="C108">
        <v>2380299.5804499998</v>
      </c>
      <c r="D108">
        <v>2380299.5804499998</v>
      </c>
    </row>
    <row r="109" spans="1:11" x14ac:dyDescent="0.25">
      <c r="C109">
        <v>2379895.66915</v>
      </c>
      <c r="D109">
        <v>2379895.66915</v>
      </c>
    </row>
    <row r="110" spans="1:11" x14ac:dyDescent="0.25">
      <c r="C110">
        <v>2378863.6394199999</v>
      </c>
      <c r="D110">
        <v>2378863.6394199999</v>
      </c>
    </row>
    <row r="111" spans="1:11" x14ac:dyDescent="0.25">
      <c r="C111">
        <v>2379996.45414</v>
      </c>
      <c r="D111">
        <v>2379952.1693000002</v>
      </c>
    </row>
    <row r="112" spans="1:11" x14ac:dyDescent="0.25">
      <c r="A112" t="s">
        <v>12</v>
      </c>
      <c r="C112">
        <v>2125066.3261899999</v>
      </c>
      <c r="D112">
        <v>2125066.3261899999</v>
      </c>
      <c r="F112">
        <f>AVERAGE(C112:C121)</f>
        <v>2126123.5314260004</v>
      </c>
      <c r="G112">
        <f>STDEV(C112:C121)/F112</f>
        <v>3.5103597057042197E-4</v>
      </c>
      <c r="H112">
        <f>AVERAGE(D112:D121)</f>
        <v>2126106.232388</v>
      </c>
      <c r="I112">
        <f>STDEV(D112:D121)/H112</f>
        <v>3.4921436689573903E-4</v>
      </c>
      <c r="J112">
        <f>MIN(D112:D121)</f>
        <v>2125066.3261899999</v>
      </c>
      <c r="K112">
        <f>(C112-D112)/C112</f>
        <v>0</v>
      </c>
    </row>
    <row r="113" spans="1:11" x14ac:dyDescent="0.25">
      <c r="C113">
        <v>2127066.7628799998</v>
      </c>
      <c r="D113">
        <v>2127066.7628799998</v>
      </c>
    </row>
    <row r="114" spans="1:11" x14ac:dyDescent="0.25">
      <c r="C114">
        <v>2126463.0498299999</v>
      </c>
      <c r="D114">
        <v>2126463.0498299999</v>
      </c>
    </row>
    <row r="115" spans="1:11" x14ac:dyDescent="0.25">
      <c r="C115">
        <v>2126308.3571600001</v>
      </c>
      <c r="D115">
        <v>2126221.86197</v>
      </c>
    </row>
    <row r="116" spans="1:11" x14ac:dyDescent="0.25">
      <c r="C116">
        <v>2126463.0498299999</v>
      </c>
      <c r="D116">
        <v>2126463.0498299999</v>
      </c>
    </row>
    <row r="117" spans="1:11" x14ac:dyDescent="0.25">
      <c r="C117">
        <v>2126308.3571600001</v>
      </c>
      <c r="D117">
        <v>2126221.86197</v>
      </c>
    </row>
    <row r="118" spans="1:11" x14ac:dyDescent="0.25">
      <c r="C118">
        <v>2125183.6324700001</v>
      </c>
      <c r="D118">
        <v>2125183.6324700001</v>
      </c>
    </row>
    <row r="119" spans="1:11" x14ac:dyDescent="0.25">
      <c r="C119">
        <v>2126099.2620700002</v>
      </c>
      <c r="D119">
        <v>2126099.2620700002</v>
      </c>
    </row>
    <row r="120" spans="1:11" x14ac:dyDescent="0.25">
      <c r="C120">
        <v>2127092.8842000002</v>
      </c>
      <c r="D120">
        <v>2127092.8842000002</v>
      </c>
    </row>
    <row r="121" spans="1:11" x14ac:dyDescent="0.25">
      <c r="C121">
        <v>2125183.6324700001</v>
      </c>
      <c r="D121">
        <v>2125183.6324700001</v>
      </c>
    </row>
    <row r="122" spans="1:11" x14ac:dyDescent="0.25">
      <c r="A122" t="s">
        <v>13</v>
      </c>
      <c r="C122">
        <v>2013705.5327699999</v>
      </c>
      <c r="D122">
        <v>2013705.5327699999</v>
      </c>
      <c r="F122">
        <f>AVERAGE(C122:C131)</f>
        <v>2013715.0129480001</v>
      </c>
      <c r="G122">
        <f>STDEV(C122:C131)/F122</f>
        <v>1.1268018436102673E-4</v>
      </c>
      <c r="H122">
        <f>AVERAGE(D122:D131)</f>
        <v>2013641.1245059997</v>
      </c>
      <c r="I122">
        <f>STDEV(D122:D131)/H122</f>
        <v>1.4370768376291085E-4</v>
      </c>
      <c r="J122">
        <f>MIN(D122:D131)</f>
        <v>2013215.50281</v>
      </c>
      <c r="K122">
        <f>(C122-D122)/C122</f>
        <v>0</v>
      </c>
    </row>
    <row r="123" spans="1:11" x14ac:dyDescent="0.25">
      <c r="C123">
        <v>2013882.3405800001</v>
      </c>
      <c r="D123">
        <v>2013882.3405800001</v>
      </c>
    </row>
    <row r="124" spans="1:11" x14ac:dyDescent="0.25">
      <c r="C124">
        <v>2013829.58265</v>
      </c>
      <c r="D124">
        <v>2013783.95673</v>
      </c>
    </row>
    <row r="125" spans="1:11" x14ac:dyDescent="0.25">
      <c r="C125">
        <v>2013383.08338</v>
      </c>
      <c r="D125">
        <v>2013330.04627</v>
      </c>
    </row>
    <row r="126" spans="1:11" x14ac:dyDescent="0.25">
      <c r="C126">
        <v>2013747.5747199999</v>
      </c>
      <c r="D126">
        <v>2013450.4976999999</v>
      </c>
    </row>
    <row r="127" spans="1:11" x14ac:dyDescent="0.25">
      <c r="C127">
        <v>2014027.13799</v>
      </c>
      <c r="D127">
        <v>2014027.13799</v>
      </c>
    </row>
    <row r="128" spans="1:11" x14ac:dyDescent="0.25">
      <c r="C128">
        <v>2013506.1413799999</v>
      </c>
      <c r="D128">
        <v>2013303.81809</v>
      </c>
    </row>
    <row r="129" spans="1:11" x14ac:dyDescent="0.25">
      <c r="C129">
        <v>2013830.26618</v>
      </c>
      <c r="D129">
        <v>2013830.26618</v>
      </c>
    </row>
    <row r="130" spans="1:11" x14ac:dyDescent="0.25">
      <c r="C130">
        <v>2013882.14594</v>
      </c>
      <c r="D130">
        <v>2013882.14594</v>
      </c>
    </row>
    <row r="131" spans="1:11" x14ac:dyDescent="0.25">
      <c r="C131">
        <v>2013356.3238900001</v>
      </c>
      <c r="D131">
        <v>2013215.50281</v>
      </c>
    </row>
    <row r="132" spans="1:11" x14ac:dyDescent="0.25">
      <c r="A132" t="s">
        <v>14</v>
      </c>
      <c r="C132">
        <v>1932058.8021</v>
      </c>
      <c r="D132">
        <v>1931869.6210099999</v>
      </c>
      <c r="F132">
        <f>AVERAGE(C132:C141)</f>
        <v>1931996.7737429999</v>
      </c>
      <c r="G132">
        <f>STDEV(C132:C141)/F132</f>
        <v>1.2405422596511968E-4</v>
      </c>
      <c r="H132">
        <f>AVERAGE(D132:D141)</f>
        <v>1931767.811617</v>
      </c>
      <c r="I132">
        <f>STDEV(D132:D141)/H132</f>
        <v>6.456165688449311E-5</v>
      </c>
      <c r="J132">
        <f>MIN(D132:D141)</f>
        <v>1931624.5728199999</v>
      </c>
      <c r="K132">
        <f>(C132-D132)/C132</f>
        <v>9.7916838656494391E-5</v>
      </c>
    </row>
    <row r="133" spans="1:11" x14ac:dyDescent="0.25">
      <c r="C133">
        <v>1931624.5728199999</v>
      </c>
      <c r="D133">
        <v>1931624.5728199999</v>
      </c>
    </row>
    <row r="134" spans="1:11" x14ac:dyDescent="0.25">
      <c r="C134">
        <v>1932308.64634</v>
      </c>
      <c r="D134">
        <v>1931809.6079299999</v>
      </c>
    </row>
    <row r="135" spans="1:11" x14ac:dyDescent="0.25">
      <c r="C135">
        <v>1932291.32834</v>
      </c>
      <c r="D135">
        <v>1931655.9348500001</v>
      </c>
    </row>
    <row r="136" spans="1:11" x14ac:dyDescent="0.25">
      <c r="C136">
        <v>1931830.2908399999</v>
      </c>
      <c r="D136">
        <v>1931830.2908399999</v>
      </c>
    </row>
    <row r="137" spans="1:11" x14ac:dyDescent="0.25">
      <c r="C137">
        <v>1931977.79654</v>
      </c>
      <c r="D137">
        <v>1931977.79654</v>
      </c>
    </row>
    <row r="138" spans="1:11" x14ac:dyDescent="0.25">
      <c r="C138">
        <v>1932059.4339000001</v>
      </c>
      <c r="D138">
        <v>1931664.24581</v>
      </c>
    </row>
    <row r="139" spans="1:11" x14ac:dyDescent="0.25">
      <c r="C139">
        <v>1932108.2104499999</v>
      </c>
      <c r="D139">
        <v>1931887.93772</v>
      </c>
    </row>
    <row r="140" spans="1:11" x14ac:dyDescent="0.25">
      <c r="C140">
        <v>1932084.0832799999</v>
      </c>
      <c r="D140">
        <v>1931733.5358299999</v>
      </c>
    </row>
    <row r="141" spans="1:11" x14ac:dyDescent="0.25">
      <c r="C141">
        <v>1931624.5728199999</v>
      </c>
      <c r="D141">
        <v>1931624.5728199999</v>
      </c>
    </row>
    <row r="142" spans="1:11" x14ac:dyDescent="0.25">
      <c r="A142" t="s">
        <v>15</v>
      </c>
      <c r="C142">
        <v>1875387.8635100001</v>
      </c>
      <c r="D142">
        <v>1875371.1221100001</v>
      </c>
      <c r="F142">
        <f>AVERAGE(C142:C151)</f>
        <v>1875532.6567629999</v>
      </c>
      <c r="G142">
        <f>STDEV(C142:C151)/F142</f>
        <v>5.6649597325179017E-5</v>
      </c>
      <c r="H142">
        <f>AVERAGE(D142:D151)</f>
        <v>1875464.2359260004</v>
      </c>
      <c r="I142">
        <f>STDEV(D142:D151)/H142</f>
        <v>7.5028829806421263E-5</v>
      </c>
      <c r="J142">
        <f>MIN(D142:D151)</f>
        <v>1875355.9233299999</v>
      </c>
      <c r="K142">
        <f>(C142-D142)/C142</f>
        <v>8.9269000432834997E-6</v>
      </c>
    </row>
    <row r="143" spans="1:11" x14ac:dyDescent="0.25">
      <c r="C143">
        <v>1875435.36665</v>
      </c>
      <c r="D143">
        <v>1875356.2207500001</v>
      </c>
    </row>
    <row r="144" spans="1:11" x14ac:dyDescent="0.25">
      <c r="C144">
        <v>1875591.4846699999</v>
      </c>
      <c r="D144">
        <v>1875591.4846699999</v>
      </c>
    </row>
    <row r="145" spans="1:11" x14ac:dyDescent="0.25">
      <c r="C145">
        <v>1875589.9014699999</v>
      </c>
      <c r="D145">
        <v>1875589.9014699999</v>
      </c>
    </row>
    <row r="146" spans="1:11" x14ac:dyDescent="0.25">
      <c r="C146">
        <v>1875435.36665</v>
      </c>
      <c r="D146">
        <v>1875356.2207500001</v>
      </c>
    </row>
    <row r="147" spans="1:11" x14ac:dyDescent="0.25">
      <c r="C147">
        <v>1875591.4846699999</v>
      </c>
      <c r="D147">
        <v>1875591.4846699999</v>
      </c>
    </row>
    <row r="148" spans="1:11" x14ac:dyDescent="0.25">
      <c r="C148">
        <v>1875450.4136300001</v>
      </c>
      <c r="D148">
        <v>1875356.2207500001</v>
      </c>
    </row>
    <row r="149" spans="1:11" x14ac:dyDescent="0.25">
      <c r="C149">
        <v>1875715.8684400001</v>
      </c>
      <c r="D149">
        <v>1875715.8684400001</v>
      </c>
    </row>
    <row r="150" spans="1:11" x14ac:dyDescent="0.25">
      <c r="C150">
        <v>1875632.0735299999</v>
      </c>
      <c r="D150">
        <v>1875357.9123199999</v>
      </c>
    </row>
    <row r="151" spans="1:11" x14ac:dyDescent="0.25">
      <c r="C151">
        <v>1875496.74441</v>
      </c>
      <c r="D151">
        <v>1875355.9233299999</v>
      </c>
    </row>
    <row r="152" spans="1:11" x14ac:dyDescent="0.25">
      <c r="A152" t="s">
        <v>16</v>
      </c>
      <c r="C152">
        <v>1898.8098397399999</v>
      </c>
      <c r="D152">
        <v>1898.5476110100001</v>
      </c>
      <c r="F152">
        <f>AVERAGE(C152:C161)</f>
        <v>1898.948270461</v>
      </c>
      <c r="G152">
        <f>STDEV(C152:C161)/F152</f>
        <v>1.3163781749287874E-3</v>
      </c>
      <c r="H152">
        <f>AVERAGE(D152:D161)</f>
        <v>1897.7804455540002</v>
      </c>
      <c r="I152">
        <f>STDEV(D152:D161)/H152</f>
        <v>2.6361023434422513E-4</v>
      </c>
      <c r="J152">
        <f>MIN(D152:D161)</f>
        <v>1897.4172803599999</v>
      </c>
      <c r="K152">
        <f>(C152-D152)/C152</f>
        <v>1.3810162793117809E-4</v>
      </c>
    </row>
    <row r="153" spans="1:11" x14ac:dyDescent="0.25">
      <c r="C153">
        <v>1897.4172803599999</v>
      </c>
      <c r="D153">
        <v>1897.4172803599999</v>
      </c>
    </row>
    <row r="154" spans="1:11" x14ac:dyDescent="0.25">
      <c r="C154">
        <v>1898.8098397399999</v>
      </c>
      <c r="D154">
        <v>1898.4091119499999</v>
      </c>
    </row>
    <row r="155" spans="1:11" x14ac:dyDescent="0.25">
      <c r="C155">
        <v>1905.84851226</v>
      </c>
      <c r="D155">
        <v>1898.4641746</v>
      </c>
    </row>
    <row r="156" spans="1:11" x14ac:dyDescent="0.25">
      <c r="C156">
        <v>1898.5476110100001</v>
      </c>
      <c r="D156">
        <v>1897.8798758200001</v>
      </c>
    </row>
    <row r="157" spans="1:11" x14ac:dyDescent="0.25">
      <c r="C157">
        <v>1897.4172803599999</v>
      </c>
      <c r="D157">
        <v>1897.4172803599999</v>
      </c>
    </row>
    <row r="158" spans="1:11" x14ac:dyDescent="0.25">
      <c r="C158">
        <v>1897.8798758200001</v>
      </c>
      <c r="D158">
        <v>1897.4172803599999</v>
      </c>
    </row>
    <row r="159" spans="1:11" x14ac:dyDescent="0.25">
      <c r="C159">
        <v>1897.4172803599999</v>
      </c>
      <c r="D159">
        <v>1897.4172803599999</v>
      </c>
    </row>
    <row r="160" spans="1:11" x14ac:dyDescent="0.25">
      <c r="C160">
        <v>1898.4496213499999</v>
      </c>
      <c r="D160">
        <v>1897.4172803599999</v>
      </c>
    </row>
    <row r="161" spans="1:11" x14ac:dyDescent="0.25">
      <c r="C161">
        <v>1898.88556361</v>
      </c>
      <c r="D161">
        <v>1897.4172803599999</v>
      </c>
    </row>
    <row r="162" spans="1:11" x14ac:dyDescent="0.25">
      <c r="A162" t="s">
        <v>17</v>
      </c>
      <c r="C162">
        <v>1759.06449759</v>
      </c>
      <c r="D162">
        <v>1756.72644298</v>
      </c>
      <c r="F162">
        <f>AVERAGE(C162:C171)</f>
        <v>1758.8926947779996</v>
      </c>
      <c r="G162">
        <f>STDEV(C162:C171)/F162</f>
        <v>4.5793267828472107E-4</v>
      </c>
      <c r="H162">
        <f>AVERAGE(D162:D171)</f>
        <v>1758.0821413589997</v>
      </c>
      <c r="I162">
        <f>STDEV(D162:D171)/H162</f>
        <v>7.9834222071904282E-4</v>
      </c>
      <c r="J162">
        <f>MIN(D162:D171)</f>
        <v>1756.12240918</v>
      </c>
      <c r="K162">
        <f>(C162-D162)/C162</f>
        <v>1.3291466078720908E-3</v>
      </c>
    </row>
    <row r="163" spans="1:11" x14ac:dyDescent="0.25">
      <c r="C163">
        <v>1759.33102463</v>
      </c>
      <c r="D163">
        <v>1759.33102463</v>
      </c>
    </row>
    <row r="164" spans="1:11" x14ac:dyDescent="0.25">
      <c r="C164">
        <v>1759.06449759</v>
      </c>
      <c r="D164">
        <v>1759.06449759</v>
      </c>
    </row>
    <row r="165" spans="1:11" x14ac:dyDescent="0.25">
      <c r="C165">
        <v>1758.18608786</v>
      </c>
      <c r="D165">
        <v>1756.18707543</v>
      </c>
    </row>
    <row r="166" spans="1:11" x14ac:dyDescent="0.25">
      <c r="C166">
        <v>1759.06449759</v>
      </c>
      <c r="D166">
        <v>1759.06449759</v>
      </c>
    </row>
    <row r="167" spans="1:11" x14ac:dyDescent="0.25">
      <c r="C167">
        <v>1759.6243492900001</v>
      </c>
      <c r="D167">
        <v>1759.06449759</v>
      </c>
    </row>
    <row r="168" spans="1:11" x14ac:dyDescent="0.25">
      <c r="C168">
        <v>1759.06449759</v>
      </c>
      <c r="D168">
        <v>1756.12240918</v>
      </c>
    </row>
    <row r="169" spans="1:11" x14ac:dyDescent="0.25">
      <c r="C169">
        <v>1756.8654463800001</v>
      </c>
      <c r="D169">
        <v>1756.8654463800001</v>
      </c>
    </row>
    <row r="170" spans="1:11" x14ac:dyDescent="0.25">
      <c r="C170">
        <v>1759.33102463</v>
      </c>
      <c r="D170">
        <v>1759.06449759</v>
      </c>
    </row>
    <row r="171" spans="1:11" x14ac:dyDescent="0.25">
      <c r="C171">
        <v>1759.33102463</v>
      </c>
      <c r="D171">
        <v>1759.33102463</v>
      </c>
    </row>
    <row r="172" spans="1:11" x14ac:dyDescent="0.25">
      <c r="A172" t="s">
        <v>18</v>
      </c>
      <c r="C172">
        <v>1657.5914963600001</v>
      </c>
      <c r="D172">
        <v>1656.5325970700001</v>
      </c>
      <c r="F172">
        <f>AVERAGE(C172:C181)</f>
        <v>1657.786919718</v>
      </c>
      <c r="G172">
        <f>STDEV(C172:C181)/F172</f>
        <v>1.5899057944498735E-3</v>
      </c>
      <c r="H172">
        <f>AVERAGE(D172:D181)</f>
        <v>1656.8139326919998</v>
      </c>
      <c r="I172">
        <f>STDEV(D172:D181)/H172</f>
        <v>4.8274488966075594E-4</v>
      </c>
      <c r="J172">
        <f>MIN(D172:D181)</f>
        <v>1656.5325970700001</v>
      </c>
      <c r="K172">
        <f>(C172-D172)/C172</f>
        <v>6.3881800330497401E-4</v>
      </c>
    </row>
    <row r="173" spans="1:11" x14ac:dyDescent="0.25">
      <c r="C173">
        <v>1657.43729775</v>
      </c>
      <c r="D173">
        <v>1656.8009876900001</v>
      </c>
    </row>
    <row r="174" spans="1:11" x14ac:dyDescent="0.25">
      <c r="C174">
        <v>1656.5325970700001</v>
      </c>
      <c r="D174">
        <v>1656.5325970700001</v>
      </c>
    </row>
    <row r="175" spans="1:11" x14ac:dyDescent="0.25">
      <c r="C175">
        <v>1656.5325970700001</v>
      </c>
      <c r="D175">
        <v>1656.5325970700001</v>
      </c>
    </row>
    <row r="176" spans="1:11" x14ac:dyDescent="0.25">
      <c r="C176">
        <v>1656.5325970700001</v>
      </c>
      <c r="D176">
        <v>1656.5325970700001</v>
      </c>
    </row>
    <row r="177" spans="1:11" x14ac:dyDescent="0.25">
      <c r="C177">
        <v>1656.5325970700001</v>
      </c>
      <c r="D177">
        <v>1656.5325970700001</v>
      </c>
    </row>
    <row r="178" spans="1:11" x14ac:dyDescent="0.25">
      <c r="C178">
        <v>1665.1330312800001</v>
      </c>
      <c r="D178">
        <v>1659.0775626699999</v>
      </c>
    </row>
    <row r="179" spans="1:11" x14ac:dyDescent="0.25">
      <c r="C179">
        <v>1657.08012409</v>
      </c>
      <c r="D179">
        <v>1656.5325970700001</v>
      </c>
    </row>
    <row r="180" spans="1:11" x14ac:dyDescent="0.25">
      <c r="C180">
        <v>1657.9642623499999</v>
      </c>
      <c r="D180">
        <v>1656.5325970700001</v>
      </c>
    </row>
    <row r="181" spans="1:11" x14ac:dyDescent="0.25">
      <c r="C181">
        <v>1656.5325970700001</v>
      </c>
      <c r="D181">
        <v>1656.5325970700001</v>
      </c>
    </row>
    <row r="182" spans="1:11" x14ac:dyDescent="0.25">
      <c r="A182" t="s">
        <v>19</v>
      </c>
      <c r="C182">
        <v>1598.3409877900001</v>
      </c>
      <c r="D182">
        <v>1598.3409877900001</v>
      </c>
      <c r="F182">
        <f>AVERAGE(C182:C191)</f>
        <v>1594.2631774069996</v>
      </c>
      <c r="G182">
        <f>STDEV(C182:C191)/F182</f>
        <v>1.9361697882552915E-3</v>
      </c>
      <c r="H182">
        <f>AVERAGE(D182:D191)</f>
        <v>1594.0862029539999</v>
      </c>
      <c r="I182">
        <f>STDEV(D182:D191)/H182</f>
        <v>1.8985951105456814E-3</v>
      </c>
      <c r="J182">
        <f>MIN(D182:D191)</f>
        <v>1591.8554829899999</v>
      </c>
      <c r="K182">
        <f>(C182-D182)/C182</f>
        <v>0</v>
      </c>
    </row>
    <row r="183" spans="1:11" x14ac:dyDescent="0.25">
      <c r="C183">
        <v>1592.0991899400001</v>
      </c>
      <c r="D183">
        <v>1592.0991899400001</v>
      </c>
    </row>
    <row r="184" spans="1:11" x14ac:dyDescent="0.25">
      <c r="C184">
        <v>1595.04530209</v>
      </c>
      <c r="D184">
        <v>1594.0929455</v>
      </c>
    </row>
    <row r="185" spans="1:11" x14ac:dyDescent="0.25">
      <c r="C185">
        <v>1592.01483158</v>
      </c>
      <c r="D185">
        <v>1591.8554829899999</v>
      </c>
    </row>
    <row r="186" spans="1:11" x14ac:dyDescent="0.25">
      <c r="C186">
        <v>1598.80924757</v>
      </c>
      <c r="D186">
        <v>1598.3409877900001</v>
      </c>
    </row>
    <row r="187" spans="1:11" x14ac:dyDescent="0.25">
      <c r="C187">
        <v>1591.9255387200001</v>
      </c>
      <c r="D187">
        <v>1591.9255387200001</v>
      </c>
    </row>
    <row r="188" spans="1:11" x14ac:dyDescent="0.25">
      <c r="C188">
        <v>1598.41104352</v>
      </c>
      <c r="D188">
        <v>1598.41104352</v>
      </c>
    </row>
    <row r="189" spans="1:11" x14ac:dyDescent="0.25">
      <c r="C189">
        <v>1592.0452625600001</v>
      </c>
      <c r="D189">
        <v>1591.8554829899999</v>
      </c>
    </row>
    <row r="190" spans="1:11" x14ac:dyDescent="0.25">
      <c r="C190">
        <v>1592.01483158</v>
      </c>
      <c r="D190">
        <v>1592.01483158</v>
      </c>
    </row>
    <row r="191" spans="1:11" x14ac:dyDescent="0.25">
      <c r="C191">
        <v>1591.9255387200001</v>
      </c>
      <c r="D191">
        <v>1591.9255387200001</v>
      </c>
    </row>
    <row r="192" spans="1:11" x14ac:dyDescent="0.25">
      <c r="A192" t="s">
        <v>20</v>
      </c>
      <c r="C192">
        <v>1543.4800129600001</v>
      </c>
      <c r="D192">
        <v>1539.46228892</v>
      </c>
      <c r="F192">
        <f>AVERAGE(C192:C201)</f>
        <v>1540.6283566919999</v>
      </c>
      <c r="G192">
        <f>STDEV(C192:C201)/F192</f>
        <v>2.1524335146578437E-3</v>
      </c>
      <c r="H192">
        <f>AVERAGE(D192:D201)</f>
        <v>1540.163454</v>
      </c>
      <c r="I192">
        <f>STDEV(D192:D201)/H192</f>
        <v>2.0175707511928009E-3</v>
      </c>
      <c r="J192">
        <f>MIN(D192:D201)</f>
        <v>1536.68559697</v>
      </c>
      <c r="K192">
        <f>(C192-D192)/C192</f>
        <v>2.6030295217721075E-3</v>
      </c>
    </row>
    <row r="193" spans="1:11" x14ac:dyDescent="0.25">
      <c r="C193">
        <v>1543.1173136699999</v>
      </c>
      <c r="D193">
        <v>1543.0117531799999</v>
      </c>
    </row>
    <row r="194" spans="1:11" x14ac:dyDescent="0.25">
      <c r="C194">
        <v>1536.8183653799999</v>
      </c>
      <c r="D194">
        <v>1536.8183653799999</v>
      </c>
    </row>
    <row r="195" spans="1:11" x14ac:dyDescent="0.25">
      <c r="C195">
        <v>1536.8183653799999</v>
      </c>
      <c r="D195">
        <v>1536.8183653799999</v>
      </c>
    </row>
    <row r="196" spans="1:11" x14ac:dyDescent="0.25">
      <c r="C196">
        <v>1543.1173136699999</v>
      </c>
      <c r="D196">
        <v>1543.0117531799999</v>
      </c>
    </row>
    <row r="197" spans="1:11" x14ac:dyDescent="0.25">
      <c r="C197">
        <v>1536.68559697</v>
      </c>
      <c r="D197">
        <v>1536.68559697</v>
      </c>
    </row>
    <row r="198" spans="1:11" x14ac:dyDescent="0.25">
      <c r="C198">
        <v>1543.0117531799999</v>
      </c>
      <c r="D198">
        <v>1543.0117531799999</v>
      </c>
    </row>
    <row r="199" spans="1:11" x14ac:dyDescent="0.25">
      <c r="C199">
        <v>1543.1428840799999</v>
      </c>
      <c r="D199">
        <v>1543.0117531799999</v>
      </c>
    </row>
    <row r="200" spans="1:11" x14ac:dyDescent="0.25">
      <c r="C200">
        <v>1536.7911574499999</v>
      </c>
      <c r="D200">
        <v>1536.7911574499999</v>
      </c>
    </row>
    <row r="201" spans="1:11" x14ac:dyDescent="0.25">
      <c r="C201">
        <v>1543.3008041799999</v>
      </c>
      <c r="D201">
        <v>1543.0117531799999</v>
      </c>
    </row>
    <row r="202" spans="1:11" x14ac:dyDescent="0.25">
      <c r="A202" t="s">
        <v>21</v>
      </c>
      <c r="C202">
        <v>75569.168562699997</v>
      </c>
      <c r="D202">
        <v>75335.255499499995</v>
      </c>
      <c r="F202">
        <f>AVERAGE(C202:C211)</f>
        <v>75613.398949270006</v>
      </c>
      <c r="G202">
        <f>STDEV(C202:C211)/F202</f>
        <v>1.8550934783456467E-3</v>
      </c>
      <c r="H202">
        <f>AVERAGE(D202:D211)</f>
        <v>75309.264787839988</v>
      </c>
      <c r="I202">
        <f>STDEV(D202:D211)/H202</f>
        <v>2.5166052576373792E-3</v>
      </c>
      <c r="J202">
        <f>MIN(D202:D211)</f>
        <v>75105.070620900005</v>
      </c>
      <c r="K202">
        <f>(C202-D202)/C202</f>
        <v>3.0953504934479069E-3</v>
      </c>
    </row>
    <row r="203" spans="1:11" x14ac:dyDescent="0.25">
      <c r="C203">
        <v>75872.302840100005</v>
      </c>
      <c r="D203">
        <v>75350.263191899998</v>
      </c>
    </row>
    <row r="204" spans="1:11" x14ac:dyDescent="0.25">
      <c r="C204">
        <v>75590.595925500005</v>
      </c>
      <c r="D204">
        <v>75282.918624800004</v>
      </c>
    </row>
    <row r="205" spans="1:11" x14ac:dyDescent="0.25">
      <c r="C205">
        <v>75406.852853499993</v>
      </c>
      <c r="D205">
        <v>75105.070620900005</v>
      </c>
    </row>
    <row r="206" spans="1:11" x14ac:dyDescent="0.25">
      <c r="C206">
        <v>75840.692424699999</v>
      </c>
      <c r="D206">
        <v>75781.250281700006</v>
      </c>
    </row>
    <row r="207" spans="1:11" x14ac:dyDescent="0.25">
      <c r="C207">
        <v>75624.271747599996</v>
      </c>
      <c r="D207">
        <v>75165.656900100003</v>
      </c>
    </row>
    <row r="208" spans="1:11" x14ac:dyDescent="0.25">
      <c r="C208">
        <v>75562.9433135</v>
      </c>
      <c r="D208">
        <v>75335.255499499995</v>
      </c>
    </row>
    <row r="209" spans="1:11" x14ac:dyDescent="0.25">
      <c r="C209">
        <v>75567.683055200003</v>
      </c>
      <c r="D209">
        <v>75193.757916200004</v>
      </c>
    </row>
    <row r="210" spans="1:11" x14ac:dyDescent="0.25">
      <c r="C210">
        <v>75535.762495500006</v>
      </c>
      <c r="D210">
        <v>75176.004752299996</v>
      </c>
    </row>
    <row r="211" spans="1:11" x14ac:dyDescent="0.25">
      <c r="C211">
        <v>75563.716274399994</v>
      </c>
      <c r="D211">
        <v>75367.2145915</v>
      </c>
    </row>
    <row r="212" spans="1:11" x14ac:dyDescent="0.25">
      <c r="A212" t="s">
        <v>22</v>
      </c>
      <c r="C212">
        <v>74305.072997499999</v>
      </c>
      <c r="D212">
        <v>74188.5602793</v>
      </c>
      <c r="F212">
        <f>AVERAGE(C212:C221)</f>
        <v>74474.567092620011</v>
      </c>
      <c r="G212">
        <f>STDEV(C212:C221)/F212</f>
        <v>3.6898620637412019E-3</v>
      </c>
      <c r="H212">
        <f>AVERAGE(D212:D221)</f>
        <v>74127.934106789995</v>
      </c>
      <c r="I212">
        <f>STDEV(D212:D221)/H212</f>
        <v>1.7394813892278895E-3</v>
      </c>
      <c r="J212">
        <f>MIN(D212:D221)</f>
        <v>73997.105042399999</v>
      </c>
      <c r="K212">
        <f>(C212-D212)/C212</f>
        <v>1.5680318112858826E-3</v>
      </c>
    </row>
    <row r="213" spans="1:11" x14ac:dyDescent="0.25">
      <c r="C213">
        <v>74240.816249299998</v>
      </c>
      <c r="D213">
        <v>74003.059743799997</v>
      </c>
    </row>
    <row r="214" spans="1:11" x14ac:dyDescent="0.25">
      <c r="C214">
        <v>74406.168789500007</v>
      </c>
      <c r="D214">
        <v>74041.7893855</v>
      </c>
    </row>
    <row r="215" spans="1:11" x14ac:dyDescent="0.25">
      <c r="C215">
        <v>74404.400688099995</v>
      </c>
      <c r="D215">
        <v>74234.138866099995</v>
      </c>
    </row>
    <row r="216" spans="1:11" x14ac:dyDescent="0.25">
      <c r="C216">
        <v>74032.055003600006</v>
      </c>
      <c r="D216">
        <v>74003.953987500005</v>
      </c>
    </row>
    <row r="217" spans="1:11" x14ac:dyDescent="0.25">
      <c r="C217">
        <v>74807.399692399995</v>
      </c>
      <c r="D217">
        <v>74289.148956300007</v>
      </c>
    </row>
    <row r="218" spans="1:11" x14ac:dyDescent="0.25">
      <c r="C218">
        <v>74428.893012899993</v>
      </c>
      <c r="D218">
        <v>73997.105042399999</v>
      </c>
    </row>
    <row r="219" spans="1:11" x14ac:dyDescent="0.25">
      <c r="C219">
        <v>74845.985740000004</v>
      </c>
      <c r="D219">
        <v>74262.239882299997</v>
      </c>
    </row>
    <row r="220" spans="1:11" x14ac:dyDescent="0.25">
      <c r="C220">
        <v>74428.893012899993</v>
      </c>
      <c r="D220">
        <v>73997.105042399999</v>
      </c>
    </row>
    <row r="221" spans="1:11" x14ac:dyDescent="0.25">
      <c r="C221">
        <v>74845.985740000004</v>
      </c>
      <c r="D221">
        <v>74262.239882299997</v>
      </c>
    </row>
    <row r="222" spans="1:11" x14ac:dyDescent="0.25">
      <c r="A222" t="s">
        <v>23</v>
      </c>
      <c r="C222">
        <v>73371.809803900003</v>
      </c>
      <c r="D222">
        <v>73200.653738199995</v>
      </c>
      <c r="F222">
        <f>AVERAGE(C222:C231)</f>
        <v>73329.802617599984</v>
      </c>
      <c r="G222">
        <f>STDEV(C222:C231)/F222</f>
        <v>2.1052609111817193E-3</v>
      </c>
      <c r="H222">
        <f>AVERAGE(D222:D231)</f>
        <v>73111.030517289997</v>
      </c>
      <c r="I222">
        <f>STDEV(D222:D231)/H222</f>
        <v>1.6391064209965531E-3</v>
      </c>
      <c r="J222">
        <f>MIN(D222:D231)</f>
        <v>72908.6963731</v>
      </c>
      <c r="K222">
        <f>(C222-D222)/C222</f>
        <v>2.3327224196521123E-3</v>
      </c>
    </row>
    <row r="223" spans="1:11" x14ac:dyDescent="0.25">
      <c r="C223">
        <v>73338.310482800007</v>
      </c>
      <c r="D223">
        <v>73201.547981900003</v>
      </c>
    </row>
    <row r="224" spans="1:11" x14ac:dyDescent="0.25">
      <c r="C224">
        <v>73371.809803900003</v>
      </c>
      <c r="D224">
        <v>73200.653738199995</v>
      </c>
    </row>
    <row r="225" spans="1:11" x14ac:dyDescent="0.25">
      <c r="C225">
        <v>73434.924502399997</v>
      </c>
      <c r="D225">
        <v>72947.426014800003</v>
      </c>
    </row>
    <row r="226" spans="1:11" x14ac:dyDescent="0.25">
      <c r="C226">
        <v>73253.546287599995</v>
      </c>
      <c r="D226">
        <v>73200.653738199995</v>
      </c>
    </row>
    <row r="227" spans="1:11" x14ac:dyDescent="0.25">
      <c r="C227">
        <v>73201.547981900003</v>
      </c>
      <c r="D227">
        <v>73138.881251700004</v>
      </c>
    </row>
    <row r="228" spans="1:11" x14ac:dyDescent="0.25">
      <c r="C228">
        <v>73201.547981900003</v>
      </c>
      <c r="D228">
        <v>73201.547981900003</v>
      </c>
    </row>
    <row r="229" spans="1:11" x14ac:dyDescent="0.25">
      <c r="C229">
        <v>73104.569310399995</v>
      </c>
      <c r="D229">
        <v>72908.6963731</v>
      </c>
    </row>
    <row r="230" spans="1:11" x14ac:dyDescent="0.25">
      <c r="C230">
        <v>73660.7622386</v>
      </c>
      <c r="D230">
        <v>73138.881251700004</v>
      </c>
    </row>
    <row r="231" spans="1:11" x14ac:dyDescent="0.25">
      <c r="C231">
        <v>73359.197782599993</v>
      </c>
      <c r="D231">
        <v>72971.363103199998</v>
      </c>
    </row>
    <row r="232" spans="1:11" x14ac:dyDescent="0.25">
      <c r="A232" t="s">
        <v>24</v>
      </c>
      <c r="C232">
        <v>72638.715003599995</v>
      </c>
      <c r="D232">
        <v>72166.579501300002</v>
      </c>
      <c r="F232">
        <f>AVERAGE(C232:C241)</f>
        <v>72637.847187360007</v>
      </c>
      <c r="G232">
        <f>STDEV(C232:C241)/F232</f>
        <v>3.1758633194219768E-3</v>
      </c>
      <c r="H232">
        <f>AVERAGE(D232:D241)</f>
        <v>72287.290274599989</v>
      </c>
      <c r="I232">
        <f>STDEV(D232:D241)/H232</f>
        <v>1.6026447528406471E-3</v>
      </c>
      <c r="J232">
        <f>MIN(D232:D241)</f>
        <v>72166.579501300002</v>
      </c>
      <c r="K232">
        <f>(C232-D232)/C232</f>
        <v>6.4997777325300045E-3</v>
      </c>
    </row>
    <row r="233" spans="1:11" x14ac:dyDescent="0.25">
      <c r="C233">
        <v>72659.224094200006</v>
      </c>
      <c r="D233">
        <v>72194.671171299997</v>
      </c>
    </row>
    <row r="234" spans="1:11" x14ac:dyDescent="0.25">
      <c r="C234">
        <v>73211.406392399993</v>
      </c>
      <c r="D234">
        <v>72396.764379900007</v>
      </c>
    </row>
    <row r="235" spans="1:11" x14ac:dyDescent="0.25">
      <c r="C235">
        <v>72659.224094200006</v>
      </c>
      <c r="D235">
        <v>72194.671171299997</v>
      </c>
    </row>
    <row r="236" spans="1:11" x14ac:dyDescent="0.25">
      <c r="C236">
        <v>72346.326149500004</v>
      </c>
      <c r="D236">
        <v>72166.579501300002</v>
      </c>
    </row>
    <row r="237" spans="1:11" x14ac:dyDescent="0.25">
      <c r="C237">
        <v>72514.490907900006</v>
      </c>
      <c r="D237">
        <v>72396.764379900007</v>
      </c>
    </row>
    <row r="238" spans="1:11" x14ac:dyDescent="0.25">
      <c r="C238">
        <v>72717.018130199998</v>
      </c>
      <c r="D238">
        <v>72166.579501300002</v>
      </c>
    </row>
    <row r="239" spans="1:11" x14ac:dyDescent="0.25">
      <c r="C239">
        <v>72487.382817699996</v>
      </c>
      <c r="D239">
        <v>72396.764379900007</v>
      </c>
    </row>
    <row r="240" spans="1:11" x14ac:dyDescent="0.25">
      <c r="C240">
        <v>72647.762715899997</v>
      </c>
      <c r="D240">
        <v>72396.764379900007</v>
      </c>
    </row>
    <row r="241" spans="1:11" x14ac:dyDescent="0.25">
      <c r="C241">
        <v>72496.921568000005</v>
      </c>
      <c r="D241">
        <v>72396.764379900007</v>
      </c>
    </row>
    <row r="242" spans="1:11" x14ac:dyDescent="0.25">
      <c r="A242" t="s">
        <v>25</v>
      </c>
      <c r="C242">
        <v>71766.608947500004</v>
      </c>
      <c r="D242">
        <v>71553.467660399998</v>
      </c>
      <c r="F242">
        <f>AVERAGE(C242:C251)</f>
        <v>71644.954263110005</v>
      </c>
      <c r="G242">
        <f>STDEV(C242:C251)/F242</f>
        <v>4.0026964521605044E-3</v>
      </c>
      <c r="H242">
        <f>AVERAGE(D242:D251)</f>
        <v>71366.536359580015</v>
      </c>
      <c r="I242">
        <f>STDEV(D242:D251)/H242</f>
        <v>2.6331030402967385E-3</v>
      </c>
      <c r="J242">
        <f>MIN(D242:D251)</f>
        <v>71202.986416</v>
      </c>
      <c r="K242">
        <f>(C242-D242)/C242</f>
        <v>2.9699227847859934E-3</v>
      </c>
    </row>
    <row r="243" spans="1:11" x14ac:dyDescent="0.25">
      <c r="C243">
        <v>71349.985596400002</v>
      </c>
      <c r="D243">
        <v>71202.986416</v>
      </c>
    </row>
    <row r="244" spans="1:11" x14ac:dyDescent="0.25">
      <c r="C244">
        <v>71500.672676300004</v>
      </c>
      <c r="D244">
        <v>71202.986416</v>
      </c>
    </row>
    <row r="245" spans="1:11" x14ac:dyDescent="0.25">
      <c r="C245">
        <v>71797.643937899993</v>
      </c>
      <c r="D245">
        <v>71249.828408300004</v>
      </c>
    </row>
    <row r="246" spans="1:11" x14ac:dyDescent="0.25">
      <c r="C246">
        <v>71704.836460999999</v>
      </c>
      <c r="D246">
        <v>71657.994468699995</v>
      </c>
    </row>
    <row r="247" spans="1:11" x14ac:dyDescent="0.25">
      <c r="C247">
        <v>71293.623889099996</v>
      </c>
      <c r="D247">
        <v>71205.066867000001</v>
      </c>
    </row>
    <row r="248" spans="1:11" x14ac:dyDescent="0.25">
      <c r="C248">
        <v>71790.110748699997</v>
      </c>
      <c r="D248">
        <v>71555.548111399999</v>
      </c>
    </row>
    <row r="249" spans="1:11" x14ac:dyDescent="0.25">
      <c r="C249">
        <v>72167.513938100004</v>
      </c>
      <c r="D249">
        <v>71281.0311716</v>
      </c>
    </row>
    <row r="250" spans="1:11" x14ac:dyDescent="0.25">
      <c r="C250">
        <v>71264.758902500005</v>
      </c>
      <c r="D250">
        <v>71202.986416</v>
      </c>
    </row>
    <row r="251" spans="1:11" x14ac:dyDescent="0.25">
      <c r="C251">
        <v>71813.7875336</v>
      </c>
      <c r="D251">
        <v>71553.467660399998</v>
      </c>
    </row>
    <row r="252" spans="1:11" x14ac:dyDescent="0.25">
      <c r="A252" t="s">
        <v>26</v>
      </c>
      <c r="C252">
        <v>1987246.0084599999</v>
      </c>
      <c r="D252">
        <v>1986828.7002900001</v>
      </c>
      <c r="F252">
        <f>AVERAGE(C252:C261)</f>
        <v>1987170.3041710001</v>
      </c>
      <c r="G252">
        <f>STDEV(C252:C261)/F252</f>
        <v>8.3528491822820565E-5</v>
      </c>
      <c r="H252">
        <f>AVERAGE(D252:D261)</f>
        <v>1987101.6539450001</v>
      </c>
      <c r="I252">
        <f>STDEV(D252:D261)/H252</f>
        <v>9.7555313075542078E-5</v>
      </c>
      <c r="J252">
        <f>MIN(D252:D261)</f>
        <v>1986828.7002900001</v>
      </c>
      <c r="K252">
        <f>(C252-D252)/C252</f>
        <v>2.0999321081703815E-4</v>
      </c>
    </row>
    <row r="253" spans="1:11" x14ac:dyDescent="0.25">
      <c r="C253">
        <v>1987044.3849500001</v>
      </c>
      <c r="D253">
        <v>1986936.6698799999</v>
      </c>
    </row>
    <row r="254" spans="1:11" x14ac:dyDescent="0.25">
      <c r="C254">
        <v>1986996.7100899999</v>
      </c>
      <c r="D254">
        <v>1986996.7100899999</v>
      </c>
    </row>
    <row r="255" spans="1:11" x14ac:dyDescent="0.25">
      <c r="C255">
        <v>1987309.05868</v>
      </c>
      <c r="D255">
        <v>1987167.5122700001</v>
      </c>
    </row>
    <row r="256" spans="1:11" x14ac:dyDescent="0.25">
      <c r="C256">
        <v>1987349.41236</v>
      </c>
      <c r="D256">
        <v>1987349.41236</v>
      </c>
    </row>
    <row r="257" spans="1:11" x14ac:dyDescent="0.25">
      <c r="C257">
        <v>1987275.62962</v>
      </c>
      <c r="D257">
        <v>1987275.62962</v>
      </c>
    </row>
    <row r="258" spans="1:11" x14ac:dyDescent="0.25">
      <c r="C258">
        <v>1987006.42298</v>
      </c>
      <c r="D258">
        <v>1986986.49037</v>
      </c>
    </row>
    <row r="259" spans="1:11" x14ac:dyDescent="0.25">
      <c r="C259">
        <v>1987027.2997000001</v>
      </c>
      <c r="D259">
        <v>1987027.2997000001</v>
      </c>
    </row>
    <row r="260" spans="1:11" x14ac:dyDescent="0.25">
      <c r="C260">
        <v>1987023.1515599999</v>
      </c>
      <c r="D260">
        <v>1987023.1515599999</v>
      </c>
    </row>
    <row r="261" spans="1:11" x14ac:dyDescent="0.25">
      <c r="C261">
        <v>1987424.96331</v>
      </c>
      <c r="D261">
        <v>1987424.96331</v>
      </c>
    </row>
    <row r="262" spans="1:11" x14ac:dyDescent="0.25">
      <c r="A262" t="s">
        <v>27</v>
      </c>
      <c r="C262">
        <v>1927081.36876</v>
      </c>
      <c r="D262">
        <v>1927081.2717800001</v>
      </c>
      <c r="F262">
        <f>AVERAGE(C262:C271)</f>
        <v>1927090.2128789998</v>
      </c>
      <c r="G262">
        <f>STDEV(C262:C271)/F262</f>
        <v>1.8407209977020396E-5</v>
      </c>
      <c r="H262">
        <f>AVERAGE(D262:D271)</f>
        <v>1927079.3447829999</v>
      </c>
      <c r="I262">
        <f>STDEV(D262:D271)/H262</f>
        <v>2.0547705105459837E-5</v>
      </c>
      <c r="J262">
        <f>MIN(D262:D271)</f>
        <v>1927031.9953399999</v>
      </c>
      <c r="K262">
        <f>(C262-D262)/C262</f>
        <v>5.0324808016367324E-8</v>
      </c>
    </row>
    <row r="263" spans="1:11" x14ac:dyDescent="0.25">
      <c r="C263">
        <v>1927161.9427799999</v>
      </c>
      <c r="D263">
        <v>1927151.9034500001</v>
      </c>
    </row>
    <row r="264" spans="1:11" x14ac:dyDescent="0.25">
      <c r="C264">
        <v>1927069.14659</v>
      </c>
      <c r="D264">
        <v>1927031.9953399999</v>
      </c>
    </row>
    <row r="265" spans="1:11" x14ac:dyDescent="0.25">
      <c r="C265">
        <v>1927069.75244</v>
      </c>
      <c r="D265">
        <v>1927069.75244</v>
      </c>
    </row>
    <row r="266" spans="1:11" x14ac:dyDescent="0.25">
      <c r="C266">
        <v>1927101.30727</v>
      </c>
      <c r="D266">
        <v>1927066.93276</v>
      </c>
    </row>
    <row r="267" spans="1:11" x14ac:dyDescent="0.25">
      <c r="C267">
        <v>1927063.93551</v>
      </c>
      <c r="D267">
        <v>1927040.66102</v>
      </c>
    </row>
    <row r="268" spans="1:11" x14ac:dyDescent="0.25">
      <c r="C268">
        <v>1927084.7518199999</v>
      </c>
      <c r="D268">
        <v>1927082.699</v>
      </c>
    </row>
    <row r="269" spans="1:11" x14ac:dyDescent="0.25">
      <c r="C269">
        <v>1927046.7980500001</v>
      </c>
      <c r="D269">
        <v>1927045.10647</v>
      </c>
    </row>
    <row r="270" spans="1:11" x14ac:dyDescent="0.25">
      <c r="C270">
        <v>1927139.83718</v>
      </c>
      <c r="D270">
        <v>1927139.83718</v>
      </c>
    </row>
    <row r="271" spans="1:11" x14ac:dyDescent="0.25">
      <c r="C271">
        <v>1927083.2883899999</v>
      </c>
      <c r="D271">
        <v>1927083.2883899999</v>
      </c>
    </row>
    <row r="272" spans="1:11" x14ac:dyDescent="0.25">
      <c r="A272" t="s">
        <v>28</v>
      </c>
      <c r="C272">
        <v>1904707.18937</v>
      </c>
      <c r="D272">
        <v>1904675.2491899999</v>
      </c>
      <c r="F272">
        <f>AVERAGE(C272:C281)</f>
        <v>1904705.2600730006</v>
      </c>
      <c r="G272">
        <f>STDEV(C272:C281)/F272</f>
        <v>1.2925172140904847E-5</v>
      </c>
      <c r="H272">
        <f>AVERAGE(D272:D281)</f>
        <v>1904686.5946130001</v>
      </c>
      <c r="I272">
        <f>STDEV(D272:D281)/H272</f>
        <v>1.5102733766982868E-5</v>
      </c>
      <c r="J272">
        <f>MIN(D272:D281)</f>
        <v>1904651.5070100001</v>
      </c>
      <c r="K272">
        <f>(C272-D272)/C272</f>
        <v>1.6769076201531581E-5</v>
      </c>
    </row>
    <row r="273" spans="1:11" x14ac:dyDescent="0.25">
      <c r="C273">
        <v>1904704.6612499999</v>
      </c>
      <c r="D273">
        <v>1904681.1047799999</v>
      </c>
    </row>
    <row r="274" spans="1:11" x14ac:dyDescent="0.25">
      <c r="C274">
        <v>1904664.3396099999</v>
      </c>
      <c r="D274">
        <v>1904651.5070100001</v>
      </c>
    </row>
    <row r="275" spans="1:11" x14ac:dyDescent="0.25">
      <c r="C275">
        <v>1904678.63225</v>
      </c>
      <c r="D275">
        <v>1904678.63225</v>
      </c>
    </row>
    <row r="276" spans="1:11" x14ac:dyDescent="0.25">
      <c r="C276">
        <v>1904737.5560000001</v>
      </c>
      <c r="D276">
        <v>1904682.0307</v>
      </c>
    </row>
    <row r="277" spans="1:11" x14ac:dyDescent="0.25">
      <c r="C277">
        <v>1904690.2485700001</v>
      </c>
      <c r="D277">
        <v>1904680.3238299999</v>
      </c>
    </row>
    <row r="278" spans="1:11" x14ac:dyDescent="0.25">
      <c r="C278">
        <v>1904747.25355</v>
      </c>
      <c r="D278">
        <v>1904747.25355</v>
      </c>
    </row>
    <row r="279" spans="1:11" x14ac:dyDescent="0.25">
      <c r="C279">
        <v>1904707.76538</v>
      </c>
      <c r="D279">
        <v>1904707.76538</v>
      </c>
    </row>
    <row r="280" spans="1:11" x14ac:dyDescent="0.25">
      <c r="C280">
        <v>1904710.5724299999</v>
      </c>
      <c r="D280">
        <v>1904710.5724299999</v>
      </c>
    </row>
    <row r="281" spans="1:11" x14ac:dyDescent="0.25">
      <c r="C281">
        <v>1904704.3823200001</v>
      </c>
      <c r="D281">
        <v>1904651.5070100001</v>
      </c>
    </row>
    <row r="282" spans="1:11" x14ac:dyDescent="0.25">
      <c r="A282" t="s">
        <v>29</v>
      </c>
      <c r="C282">
        <v>1889826.68986</v>
      </c>
      <c r="D282">
        <v>1889817.9932299999</v>
      </c>
      <c r="F282">
        <f>AVERAGE(C282:C291)</f>
        <v>1889814.0758500001</v>
      </c>
      <c r="G282">
        <f>STDEV(C282:C291)/F282</f>
        <v>1.7942754448925956E-5</v>
      </c>
      <c r="H282">
        <f>AVERAGE(D282:D291)</f>
        <v>1889799.1961690001</v>
      </c>
      <c r="I282">
        <f>STDEV(D282:D291)/H282</f>
        <v>1.9009364847064975E-5</v>
      </c>
      <c r="J282">
        <f>MIN(D282:D291)</f>
        <v>1889761.10525</v>
      </c>
      <c r="K282">
        <f>(C282-D282)/C282</f>
        <v>4.6018135137995363E-6</v>
      </c>
    </row>
    <row r="283" spans="1:11" x14ac:dyDescent="0.25">
      <c r="C283">
        <v>1889814.60204</v>
      </c>
      <c r="D283">
        <v>1889806.6590499999</v>
      </c>
    </row>
    <row r="284" spans="1:11" x14ac:dyDescent="0.25">
      <c r="C284">
        <v>1889792.58659</v>
      </c>
      <c r="D284">
        <v>1889792.58659</v>
      </c>
    </row>
    <row r="285" spans="1:11" x14ac:dyDescent="0.25">
      <c r="C285">
        <v>1889818.12152</v>
      </c>
      <c r="D285">
        <v>1889795.9091</v>
      </c>
    </row>
    <row r="286" spans="1:11" x14ac:dyDescent="0.25">
      <c r="C286">
        <v>1889780.9702699999</v>
      </c>
      <c r="D286">
        <v>1889780.9702699999</v>
      </c>
    </row>
    <row r="287" spans="1:11" x14ac:dyDescent="0.25">
      <c r="C287">
        <v>1889795.4944500001</v>
      </c>
      <c r="D287">
        <v>1889782.66185</v>
      </c>
    </row>
    <row r="288" spans="1:11" x14ac:dyDescent="0.25">
      <c r="C288">
        <v>1889780.9702699999</v>
      </c>
      <c r="D288">
        <v>1889761.10525</v>
      </c>
    </row>
    <row r="289" spans="1:11" x14ac:dyDescent="0.25">
      <c r="C289">
        <v>1889844.2323</v>
      </c>
      <c r="D289">
        <v>1889778.60146</v>
      </c>
    </row>
    <row r="290" spans="1:11" x14ac:dyDescent="0.25">
      <c r="C290">
        <v>1889891.12155</v>
      </c>
      <c r="D290">
        <v>1889891.12155</v>
      </c>
    </row>
    <row r="291" spans="1:11" x14ac:dyDescent="0.25">
      <c r="C291">
        <v>1889795.9696500001</v>
      </c>
      <c r="D291">
        <v>1889784.3533399999</v>
      </c>
    </row>
    <row r="292" spans="1:11" x14ac:dyDescent="0.25">
      <c r="A292" t="s">
        <v>30</v>
      </c>
      <c r="C292">
        <v>1875254.3797800001</v>
      </c>
      <c r="D292">
        <v>1875200.5641000001</v>
      </c>
      <c r="F292">
        <f>AVERAGE(C292:C301)</f>
        <v>1875313.998956</v>
      </c>
      <c r="G292">
        <f>STDEV(C292:C301)/F292</f>
        <v>3.4660747818485294E-5</v>
      </c>
      <c r="H292">
        <f>AVERAGE(D292:D301)</f>
        <v>1875268.3114459999</v>
      </c>
      <c r="I292">
        <f>STDEV(D292:D301)/H292</f>
        <v>2.9005929161794574E-5</v>
      </c>
      <c r="J292">
        <f>MIN(D292:D301)</f>
        <v>1875200.5641000001</v>
      </c>
      <c r="K292">
        <f>(C292-D292)/C292</f>
        <v>2.8697802591621313E-5</v>
      </c>
    </row>
    <row r="293" spans="1:11" x14ac:dyDescent="0.25">
      <c r="C293">
        <v>1875296.78963</v>
      </c>
      <c r="D293">
        <v>1875296.5296700001</v>
      </c>
    </row>
    <row r="294" spans="1:11" x14ac:dyDescent="0.25">
      <c r="C294">
        <v>1875268.45603</v>
      </c>
      <c r="D294">
        <v>1875238.32121</v>
      </c>
    </row>
    <row r="295" spans="1:11" x14ac:dyDescent="0.25">
      <c r="C295">
        <v>1875348.47248</v>
      </c>
      <c r="D295">
        <v>1875285.01403</v>
      </c>
    </row>
    <row r="296" spans="1:11" x14ac:dyDescent="0.25">
      <c r="C296">
        <v>1875374.74887</v>
      </c>
      <c r="D296">
        <v>1875348.47248</v>
      </c>
    </row>
    <row r="297" spans="1:11" x14ac:dyDescent="0.25">
      <c r="C297">
        <v>1875240.8973600001</v>
      </c>
      <c r="D297">
        <v>1875238.06125</v>
      </c>
    </row>
    <row r="298" spans="1:11" x14ac:dyDescent="0.25">
      <c r="C298">
        <v>1875296.7812300001</v>
      </c>
      <c r="D298">
        <v>1875284.7540800001</v>
      </c>
    </row>
    <row r="299" spans="1:11" x14ac:dyDescent="0.25">
      <c r="C299">
        <v>1875258.15708</v>
      </c>
      <c r="D299">
        <v>1875238.8766099999</v>
      </c>
    </row>
    <row r="300" spans="1:11" x14ac:dyDescent="0.25">
      <c r="C300">
        <v>1875442.1527199999</v>
      </c>
      <c r="D300">
        <v>1875351.9569300001</v>
      </c>
    </row>
    <row r="301" spans="1:11" x14ac:dyDescent="0.25">
      <c r="C301">
        <v>1875359.15438</v>
      </c>
      <c r="D301">
        <v>1875200.5641000001</v>
      </c>
    </row>
    <row r="302" spans="1:11" x14ac:dyDescent="0.25">
      <c r="A302" t="s">
        <v>32</v>
      </c>
      <c r="C302">
        <v>2823.0225320099998</v>
      </c>
      <c r="D302">
        <v>2823.0225320099998</v>
      </c>
      <c r="F302">
        <f>AVERAGE(C302:C311)</f>
        <v>2828.4830662849999</v>
      </c>
      <c r="G302">
        <f>STDEV(C302:C311)/F302</f>
        <v>1.2792494184860671E-3</v>
      </c>
      <c r="H302">
        <f>AVERAGE(D302:D311)</f>
        <v>2827.828163615</v>
      </c>
      <c r="I302">
        <f>STDEV(D302:D311)/H302</f>
        <v>1.2615878718012529E-3</v>
      </c>
      <c r="J302">
        <f>MIN(D302:D311)</f>
        <v>2823.0225320099998</v>
      </c>
      <c r="K302">
        <f>(C302-D302)/C302</f>
        <v>0</v>
      </c>
    </row>
    <row r="303" spans="1:11" x14ac:dyDescent="0.25">
      <c r="C303">
        <v>2825.2117070499999</v>
      </c>
      <c r="D303">
        <v>2825.2117070499999</v>
      </c>
    </row>
    <row r="304" spans="1:11" x14ac:dyDescent="0.25">
      <c r="C304">
        <v>2830.63473226</v>
      </c>
      <c r="D304">
        <v>2830.63473226</v>
      </c>
    </row>
    <row r="305" spans="1:11" x14ac:dyDescent="0.25">
      <c r="C305">
        <v>2832.2889426900001</v>
      </c>
      <c r="D305">
        <v>2832.2889426900001</v>
      </c>
    </row>
    <row r="306" spans="1:11" x14ac:dyDescent="0.25">
      <c r="C306">
        <v>2832.2889426900001</v>
      </c>
      <c r="D306">
        <v>2832.2889426900001</v>
      </c>
    </row>
    <row r="307" spans="1:11" x14ac:dyDescent="0.25">
      <c r="C307">
        <v>2828.0360424</v>
      </c>
      <c r="D307">
        <v>2826.18262383</v>
      </c>
    </row>
    <row r="308" spans="1:11" x14ac:dyDescent="0.25">
      <c r="C308">
        <v>2825.9376305000001</v>
      </c>
      <c r="D308">
        <v>2825.9376305000001</v>
      </c>
    </row>
    <row r="309" spans="1:11" x14ac:dyDescent="0.25">
      <c r="C309">
        <v>2831.8766492599998</v>
      </c>
      <c r="D309">
        <v>2831.8766492599998</v>
      </c>
    </row>
    <row r="310" spans="1:11" x14ac:dyDescent="0.25">
      <c r="C310">
        <v>2831.2661099000002</v>
      </c>
      <c r="D310">
        <v>2826.5705017700002</v>
      </c>
    </row>
    <row r="311" spans="1:11" x14ac:dyDescent="0.25">
      <c r="C311">
        <v>2824.26737409</v>
      </c>
      <c r="D311">
        <v>2824.26737409</v>
      </c>
    </row>
    <row r="312" spans="1:11" x14ac:dyDescent="0.25">
      <c r="A312" t="s">
        <v>33</v>
      </c>
      <c r="C312">
        <v>2595.5233692000002</v>
      </c>
      <c r="D312">
        <v>2594.2033895300001</v>
      </c>
      <c r="F312">
        <f>AVERAGE(C312:C321)</f>
        <v>2597.1230313579999</v>
      </c>
      <c r="G312">
        <f>STDEV(C312:C321)/F312</f>
        <v>5.5289833973400744E-4</v>
      </c>
      <c r="H312">
        <f>AVERAGE(D312:D321)</f>
        <v>2596.318563845</v>
      </c>
      <c r="I312">
        <f>STDEV(D312:D321)/H312</f>
        <v>6.7050428812536486E-4</v>
      </c>
      <c r="J312">
        <f>MIN(D312:D321)</f>
        <v>2593.9786360799999</v>
      </c>
      <c r="K312">
        <f>(C312-D312)/C312</f>
        <v>5.0856011764860898E-4</v>
      </c>
    </row>
    <row r="313" spans="1:11" x14ac:dyDescent="0.25">
      <c r="C313">
        <v>2597.2394775500002</v>
      </c>
      <c r="D313">
        <v>2597.2394775500002</v>
      </c>
    </row>
    <row r="314" spans="1:11" x14ac:dyDescent="0.25">
      <c r="C314">
        <v>2598.0809551799998</v>
      </c>
      <c r="D314">
        <v>2597.3302224399999</v>
      </c>
    </row>
    <row r="315" spans="1:11" x14ac:dyDescent="0.25">
      <c r="C315">
        <v>2597.9791123199998</v>
      </c>
      <c r="D315">
        <v>2597.9791123199998</v>
      </c>
    </row>
    <row r="316" spans="1:11" x14ac:dyDescent="0.25">
      <c r="C316">
        <v>2595.4675987800001</v>
      </c>
      <c r="D316">
        <v>2593.9786360799999</v>
      </c>
    </row>
    <row r="317" spans="1:11" x14ac:dyDescent="0.25">
      <c r="C317">
        <v>2598.9012395300001</v>
      </c>
      <c r="D317">
        <v>2598.76907067</v>
      </c>
    </row>
    <row r="318" spans="1:11" x14ac:dyDescent="0.25">
      <c r="C318">
        <v>2597.3860517399999</v>
      </c>
      <c r="D318">
        <v>2595.7451772899999</v>
      </c>
    </row>
    <row r="319" spans="1:11" x14ac:dyDescent="0.25">
      <c r="C319">
        <v>2598.9265012999999</v>
      </c>
      <c r="D319">
        <v>2597.6258862999998</v>
      </c>
    </row>
    <row r="320" spans="1:11" x14ac:dyDescent="0.25">
      <c r="C320">
        <v>2594.8793962200002</v>
      </c>
      <c r="D320">
        <v>2594.1681772799998</v>
      </c>
    </row>
    <row r="321" spans="1:11" x14ac:dyDescent="0.25">
      <c r="C321">
        <v>2596.8466117600001</v>
      </c>
      <c r="D321">
        <v>2596.1464889899999</v>
      </c>
    </row>
    <row r="322" spans="1:11" x14ac:dyDescent="0.25">
      <c r="A322" t="s">
        <v>34</v>
      </c>
      <c r="C322">
        <v>2407.5534620899998</v>
      </c>
      <c r="D322">
        <v>2407.5534620899998</v>
      </c>
      <c r="F322">
        <f>AVERAGE(C322:C331)</f>
        <v>2409.7713773219998</v>
      </c>
      <c r="G322">
        <f>STDEV(C322:C331)/F322</f>
        <v>5.3994577424923342E-4</v>
      </c>
      <c r="H322">
        <f>AVERAGE(D322:D331)</f>
        <v>2409.2775990809996</v>
      </c>
      <c r="I322">
        <f>STDEV(D322:D331)/H322</f>
        <v>5.5853409373891232E-4</v>
      </c>
      <c r="J322">
        <f>MIN(D322:D331)</f>
        <v>2407.4601764099998</v>
      </c>
      <c r="K322">
        <f>(C322-D322)/C322</f>
        <v>0</v>
      </c>
    </row>
    <row r="323" spans="1:11" x14ac:dyDescent="0.25">
      <c r="C323">
        <v>2411.0050595399998</v>
      </c>
      <c r="D323">
        <v>2411.0050595399998</v>
      </c>
    </row>
    <row r="324" spans="1:11" x14ac:dyDescent="0.25">
      <c r="C324">
        <v>2411.4303858799999</v>
      </c>
      <c r="D324">
        <v>2410.9715249699998</v>
      </c>
    </row>
    <row r="325" spans="1:11" x14ac:dyDescent="0.25">
      <c r="C325">
        <v>2411.1606990599998</v>
      </c>
      <c r="D325">
        <v>2408.0760387300002</v>
      </c>
    </row>
    <row r="326" spans="1:11" x14ac:dyDescent="0.25">
      <c r="C326">
        <v>2408.1939867999999</v>
      </c>
      <c r="D326">
        <v>2407.4601764099998</v>
      </c>
    </row>
    <row r="327" spans="1:11" x14ac:dyDescent="0.25">
      <c r="C327">
        <v>2410.35898769</v>
      </c>
      <c r="D327">
        <v>2410.35898769</v>
      </c>
    </row>
    <row r="328" spans="1:11" x14ac:dyDescent="0.25">
      <c r="C328">
        <v>2409.1694766700002</v>
      </c>
      <c r="D328">
        <v>2408.8392512800001</v>
      </c>
    </row>
    <row r="329" spans="1:11" x14ac:dyDescent="0.25">
      <c r="C329">
        <v>2409.31325113</v>
      </c>
      <c r="D329">
        <v>2409.31325113</v>
      </c>
    </row>
    <row r="330" spans="1:11" x14ac:dyDescent="0.25">
      <c r="C330">
        <v>2410.35898769</v>
      </c>
      <c r="D330">
        <v>2410.35898769</v>
      </c>
    </row>
    <row r="331" spans="1:11" x14ac:dyDescent="0.25">
      <c r="A331" t="s">
        <v>35</v>
      </c>
      <c r="C331">
        <v>2409.1694766700002</v>
      </c>
      <c r="D331">
        <v>2408.8392512800001</v>
      </c>
    </row>
    <row r="332" spans="1:11" x14ac:dyDescent="0.25">
      <c r="C332">
        <v>2264.1274639600001</v>
      </c>
      <c r="D332">
        <v>2263.8064021999999</v>
      </c>
      <c r="F332">
        <f>AVERAGE(C332:C341)</f>
        <v>2264.1856156990002</v>
      </c>
      <c r="G332">
        <f>STDEV(C332:C341)/F332</f>
        <v>5.7763642438072877E-4</v>
      </c>
      <c r="H332">
        <f>AVERAGE(D332:D341)</f>
        <v>2263.4722794590002</v>
      </c>
      <c r="I332">
        <f>STDEV(D332:D341)/H332</f>
        <v>7.5590056977581474E-4</v>
      </c>
      <c r="J332">
        <f>MIN(D332:D341)</f>
        <v>2261.6539659199998</v>
      </c>
      <c r="K332">
        <f>(C332-D332)/C332</f>
        <v>1.4180374785026679E-4</v>
      </c>
    </row>
    <row r="333" spans="1:11" x14ac:dyDescent="0.25">
      <c r="C333">
        <v>2263.55366641</v>
      </c>
      <c r="D333">
        <v>2263.2600356200001</v>
      </c>
    </row>
    <row r="334" spans="1:11" x14ac:dyDescent="0.25">
      <c r="C334">
        <v>2263.48593278</v>
      </c>
      <c r="D334">
        <v>2262.3146059800001</v>
      </c>
    </row>
    <row r="335" spans="1:11" x14ac:dyDescent="0.25">
      <c r="C335">
        <v>2262.5416875599999</v>
      </c>
      <c r="D335">
        <v>2261.73013025</v>
      </c>
    </row>
    <row r="336" spans="1:11" x14ac:dyDescent="0.25">
      <c r="C336">
        <v>2263.6977970799999</v>
      </c>
      <c r="D336">
        <v>2261.6539659199998</v>
      </c>
    </row>
    <row r="337" spans="1:11" x14ac:dyDescent="0.25">
      <c r="C337">
        <v>2263.9629596</v>
      </c>
      <c r="D337">
        <v>2263.8696540999999</v>
      </c>
    </row>
    <row r="338" spans="1:11" x14ac:dyDescent="0.25">
      <c r="C338">
        <v>2263.9629596</v>
      </c>
      <c r="D338">
        <v>2263.8696540999999</v>
      </c>
    </row>
    <row r="339" spans="1:11" x14ac:dyDescent="0.25">
      <c r="C339">
        <v>2265.6057999200002</v>
      </c>
      <c r="D339">
        <v>2264.9387194000001</v>
      </c>
    </row>
    <row r="340" spans="1:11" x14ac:dyDescent="0.25">
      <c r="C340">
        <v>2267.2200929999999</v>
      </c>
      <c r="D340">
        <v>2267.2200929999999</v>
      </c>
    </row>
    <row r="341" spans="1:11" x14ac:dyDescent="0.25">
      <c r="C341">
        <v>2263.6977970799999</v>
      </c>
      <c r="D341">
        <v>2262.0595340199998</v>
      </c>
    </row>
    <row r="342" spans="1:11" x14ac:dyDescent="0.25">
      <c r="A342" t="s">
        <v>36</v>
      </c>
      <c r="C342">
        <v>2256.5013080799999</v>
      </c>
      <c r="D342">
        <v>2256.2838917600002</v>
      </c>
      <c r="F342">
        <f>AVERAGE(C342:C351)</f>
        <v>2255.1680587860001</v>
      </c>
      <c r="G342">
        <f>STDEV(C342:C351)/F342</f>
        <v>9.3013789714506152E-4</v>
      </c>
      <c r="H342">
        <f>AVERAGE(D342:D351)</f>
        <v>2254.7009054109999</v>
      </c>
      <c r="I342">
        <f>STDEV(D342:D351)/H342</f>
        <v>7.0362801279242107E-4</v>
      </c>
      <c r="J342">
        <f>MIN(D342:D351)</f>
        <v>2252.53543283</v>
      </c>
      <c r="K342">
        <f>(C342-D342)/C342</f>
        <v>9.6351071998602379E-5</v>
      </c>
    </row>
    <row r="343" spans="1:11" x14ac:dyDescent="0.25">
      <c r="C343">
        <v>2254.4698916000002</v>
      </c>
      <c r="D343">
        <v>2254.3572388399998</v>
      </c>
    </row>
    <row r="344" spans="1:11" x14ac:dyDescent="0.25">
      <c r="C344">
        <v>2254.6747690900002</v>
      </c>
      <c r="D344">
        <v>2254.1818053100001</v>
      </c>
    </row>
    <row r="345" spans="1:11" x14ac:dyDescent="0.25">
      <c r="C345">
        <v>2259.28568025</v>
      </c>
      <c r="D345">
        <v>2256.4833409299999</v>
      </c>
    </row>
    <row r="346" spans="1:11" x14ac:dyDescent="0.25">
      <c r="C346">
        <v>2255.4369600300001</v>
      </c>
      <c r="D346">
        <v>2254.68182209</v>
      </c>
    </row>
    <row r="347" spans="1:11" x14ac:dyDescent="0.25">
      <c r="C347">
        <v>2253.4856125000001</v>
      </c>
      <c r="D347">
        <v>2253.4856125000001</v>
      </c>
    </row>
    <row r="348" spans="1:11" x14ac:dyDescent="0.25">
      <c r="C348">
        <v>2252.6781359500001</v>
      </c>
      <c r="D348">
        <v>2252.6781359500001</v>
      </c>
    </row>
    <row r="349" spans="1:11" x14ac:dyDescent="0.25">
      <c r="C349">
        <v>2255.4369600300001</v>
      </c>
      <c r="D349">
        <v>2255.1459364000002</v>
      </c>
    </row>
    <row r="350" spans="1:11" x14ac:dyDescent="0.25">
      <c r="C350">
        <v>2257.1758374999999</v>
      </c>
      <c r="D350">
        <v>2257.1758374999999</v>
      </c>
    </row>
    <row r="351" spans="1:11" x14ac:dyDescent="0.25">
      <c r="C351">
        <v>2252.53543283</v>
      </c>
      <c r="D351">
        <v>2252.53543283</v>
      </c>
    </row>
    <row r="352" spans="1:11" x14ac:dyDescent="0.25">
      <c r="A352" t="s">
        <v>37</v>
      </c>
      <c r="C352">
        <v>80246.759716</v>
      </c>
      <c r="D352">
        <v>79991.744581699997</v>
      </c>
      <c r="F352">
        <f>AVERAGE(C352:C361)</f>
        <v>80643.290192129993</v>
      </c>
      <c r="G352">
        <f>STDEV(C352:C361)/F352</f>
        <v>4.5746718478326277E-3</v>
      </c>
      <c r="H352">
        <f>AVERAGE(D352:D361)</f>
        <v>80067.693398489995</v>
      </c>
      <c r="I352">
        <f>STDEV(D352:D361)/H352</f>
        <v>2.5342136216684277E-3</v>
      </c>
      <c r="J352">
        <f>MIN(D352:D361)</f>
        <v>79988.815712900003</v>
      </c>
      <c r="K352">
        <f>(C352-D352)/C352</f>
        <v>3.1778869975874827E-3</v>
      </c>
    </row>
    <row r="353" spans="1:11" x14ac:dyDescent="0.25">
      <c r="C353">
        <v>81185.236296999996</v>
      </c>
      <c r="D353">
        <v>79988.815712900003</v>
      </c>
    </row>
    <row r="354" spans="1:11" x14ac:dyDescent="0.25">
      <c r="C354">
        <v>80597.006559799993</v>
      </c>
      <c r="D354">
        <v>79988.815712900003</v>
      </c>
    </row>
    <row r="355" spans="1:11" x14ac:dyDescent="0.25">
      <c r="C355">
        <v>80977.995897899993</v>
      </c>
      <c r="D355">
        <v>80640.104235399995</v>
      </c>
    </row>
    <row r="356" spans="1:11" x14ac:dyDescent="0.25">
      <c r="C356">
        <v>80238.782370200002</v>
      </c>
      <c r="D356">
        <v>79992.491223000005</v>
      </c>
    </row>
    <row r="357" spans="1:11" x14ac:dyDescent="0.25">
      <c r="C357">
        <v>80398.506893500002</v>
      </c>
      <c r="D357">
        <v>79988.815712900003</v>
      </c>
    </row>
    <row r="358" spans="1:11" x14ac:dyDescent="0.25">
      <c r="C358">
        <v>80602.531200400001</v>
      </c>
      <c r="D358">
        <v>79988.815712900003</v>
      </c>
    </row>
    <row r="359" spans="1:11" x14ac:dyDescent="0.25">
      <c r="C359">
        <v>81111.884419199996</v>
      </c>
      <c r="D359">
        <v>80054.213647500001</v>
      </c>
    </row>
    <row r="360" spans="1:11" x14ac:dyDescent="0.25">
      <c r="C360">
        <v>80847.294916700004</v>
      </c>
      <c r="D360">
        <v>80054.301732799999</v>
      </c>
    </row>
    <row r="361" spans="1:11" x14ac:dyDescent="0.25">
      <c r="C361">
        <v>80226.903650599997</v>
      </c>
      <c r="D361">
        <v>79988.815712900003</v>
      </c>
    </row>
    <row r="362" spans="1:11" x14ac:dyDescent="0.25">
      <c r="A362" t="s">
        <v>38</v>
      </c>
      <c r="C362">
        <v>79855.047015799995</v>
      </c>
      <c r="D362">
        <v>79539.428900900006</v>
      </c>
      <c r="F362">
        <f>AVERAGE(C362:C371)</f>
        <v>80332.389743630003</v>
      </c>
      <c r="G362">
        <f>STDEV(C362:C371)/F362</f>
        <v>4.3265349794235361E-3</v>
      </c>
      <c r="H362">
        <f>AVERAGE(D362:D371)</f>
        <v>79587.936666620008</v>
      </c>
      <c r="I362">
        <f>STDEV(D362:D371)/H362</f>
        <v>1.1866494441974023E-3</v>
      </c>
      <c r="J362">
        <f>MIN(D362:D371)</f>
        <v>79514.6727789</v>
      </c>
      <c r="K362">
        <f>(C362-D362)/C362</f>
        <v>3.9523878163585796E-3</v>
      </c>
    </row>
    <row r="363" spans="1:11" x14ac:dyDescent="0.25">
      <c r="C363">
        <v>80097.584604200005</v>
      </c>
      <c r="D363">
        <v>79607.570366</v>
      </c>
    </row>
    <row r="364" spans="1:11" x14ac:dyDescent="0.25">
      <c r="C364">
        <v>80289.250122099998</v>
      </c>
      <c r="D364">
        <v>79514.6727789</v>
      </c>
    </row>
    <row r="365" spans="1:11" x14ac:dyDescent="0.25">
      <c r="C365">
        <v>80545.324584700007</v>
      </c>
      <c r="D365">
        <v>79514.6727789</v>
      </c>
    </row>
    <row r="366" spans="1:11" x14ac:dyDescent="0.25">
      <c r="C366">
        <v>80164.145590500004</v>
      </c>
      <c r="D366">
        <v>79731.748602799998</v>
      </c>
    </row>
    <row r="367" spans="1:11" x14ac:dyDescent="0.25">
      <c r="C367">
        <v>81109.929675399995</v>
      </c>
      <c r="D367">
        <v>79773.104277100007</v>
      </c>
    </row>
    <row r="368" spans="1:11" x14ac:dyDescent="0.25">
      <c r="C368">
        <v>80288.114717999997</v>
      </c>
      <c r="D368">
        <v>79514.6727789</v>
      </c>
    </row>
    <row r="369" spans="1:11" x14ac:dyDescent="0.25">
      <c r="C369">
        <v>80587.666399299997</v>
      </c>
      <c r="D369">
        <v>79561.253037799994</v>
      </c>
    </row>
    <row r="370" spans="1:11" x14ac:dyDescent="0.25">
      <c r="C370">
        <v>80289.250122099998</v>
      </c>
      <c r="D370">
        <v>79514.6727789</v>
      </c>
    </row>
    <row r="371" spans="1:11" x14ac:dyDescent="0.25">
      <c r="C371">
        <v>80097.584604200005</v>
      </c>
      <c r="D371">
        <v>79607.570366</v>
      </c>
    </row>
    <row r="372" spans="1:11" x14ac:dyDescent="0.25">
      <c r="A372" t="s">
        <v>39</v>
      </c>
      <c r="C372">
        <v>79787.143578799994</v>
      </c>
      <c r="D372">
        <v>79299.354892000003</v>
      </c>
      <c r="F372">
        <f>AVERAGE(C372:C381)</f>
        <v>79589.473669280007</v>
      </c>
      <c r="G372">
        <f>STDEV(C372:C381)/F372</f>
        <v>4.5238290201627162E-3</v>
      </c>
      <c r="H372">
        <f>AVERAGE(D372:D381)</f>
        <v>78929.195062230006</v>
      </c>
      <c r="I372">
        <f>STDEV(D372:D381)/H372</f>
        <v>3.0711813799213761E-3</v>
      </c>
      <c r="J372">
        <f>MIN(D372:D381)</f>
        <v>78748.947495400003</v>
      </c>
      <c r="K372">
        <f>(C372-D372)/C372</f>
        <v>6.1136251395970554E-3</v>
      </c>
    </row>
    <row r="373" spans="1:11" x14ac:dyDescent="0.25">
      <c r="C373">
        <v>79415.885461400001</v>
      </c>
      <c r="D373">
        <v>78867.961694900005</v>
      </c>
    </row>
    <row r="374" spans="1:11" x14ac:dyDescent="0.25">
      <c r="C374">
        <v>79332.50619</v>
      </c>
      <c r="D374">
        <v>78852.842328700004</v>
      </c>
    </row>
    <row r="375" spans="1:11" x14ac:dyDescent="0.25">
      <c r="C375">
        <v>79724.118998799997</v>
      </c>
      <c r="D375">
        <v>78772.039889699998</v>
      </c>
    </row>
    <row r="376" spans="1:11" x14ac:dyDescent="0.25">
      <c r="C376">
        <v>79416.302319599999</v>
      </c>
      <c r="D376">
        <v>78826.673120000007</v>
      </c>
    </row>
    <row r="377" spans="1:11" x14ac:dyDescent="0.25">
      <c r="C377">
        <v>79724.118998799997</v>
      </c>
      <c r="D377">
        <v>78772.039889699998</v>
      </c>
    </row>
    <row r="378" spans="1:11" x14ac:dyDescent="0.25">
      <c r="C378">
        <v>79472.029284899996</v>
      </c>
      <c r="D378">
        <v>78870.917973000003</v>
      </c>
    </row>
    <row r="379" spans="1:11" x14ac:dyDescent="0.25">
      <c r="C379">
        <v>79181.344483099994</v>
      </c>
      <c r="D379">
        <v>78748.947495400003</v>
      </c>
    </row>
    <row r="380" spans="1:11" x14ac:dyDescent="0.25">
      <c r="C380">
        <v>80452.397051599997</v>
      </c>
      <c r="D380">
        <v>79454.500218899993</v>
      </c>
    </row>
    <row r="381" spans="1:11" x14ac:dyDescent="0.25">
      <c r="C381">
        <v>79388.890325800006</v>
      </c>
      <c r="D381">
        <v>78826.673120000007</v>
      </c>
    </row>
    <row r="382" spans="1:11" x14ac:dyDescent="0.25">
      <c r="A382" t="s">
        <v>40</v>
      </c>
      <c r="C382">
        <v>78978.904738199999</v>
      </c>
      <c r="D382">
        <v>78407.989000200003</v>
      </c>
      <c r="F382">
        <f>AVERAGE(C382:C391)</f>
        <v>78864.496906289991</v>
      </c>
      <c r="G382">
        <f>STDEV(C382:C391)/F382</f>
        <v>2.3527545241321629E-3</v>
      </c>
      <c r="H382">
        <f>AVERAGE(D382:D391)</f>
        <v>78496.916978950001</v>
      </c>
      <c r="I382">
        <f>STDEV(D382:D391)/H382</f>
        <v>1.7131938534691122E-3</v>
      </c>
      <c r="J382">
        <f>MIN(D382:D391)</f>
        <v>78402.595289000004</v>
      </c>
      <c r="K382">
        <f>(C382-D382)/C382</f>
        <v>7.2287117666733009E-3</v>
      </c>
    </row>
    <row r="383" spans="1:11" x14ac:dyDescent="0.25">
      <c r="C383">
        <v>79047.706044599996</v>
      </c>
      <c r="D383">
        <v>78453.316227200005</v>
      </c>
    </row>
    <row r="384" spans="1:11" x14ac:dyDescent="0.25">
      <c r="C384">
        <v>79121.930676899996</v>
      </c>
      <c r="D384">
        <v>78844.251944500007</v>
      </c>
    </row>
    <row r="385" spans="1:11" x14ac:dyDescent="0.25">
      <c r="C385">
        <v>78993.766678500004</v>
      </c>
      <c r="D385">
        <v>78566.780279600003</v>
      </c>
    </row>
    <row r="386" spans="1:11" x14ac:dyDescent="0.25">
      <c r="C386">
        <v>78632.885477799995</v>
      </c>
      <c r="D386">
        <v>78402.595289000004</v>
      </c>
    </row>
    <row r="387" spans="1:11" x14ac:dyDescent="0.25">
      <c r="C387">
        <v>78635.159849999996</v>
      </c>
      <c r="D387">
        <v>78460.736961200004</v>
      </c>
    </row>
    <row r="388" spans="1:11" x14ac:dyDescent="0.25">
      <c r="C388">
        <v>78635.159849999996</v>
      </c>
      <c r="D388">
        <v>78407.989000200003</v>
      </c>
    </row>
    <row r="389" spans="1:11" x14ac:dyDescent="0.25">
      <c r="C389">
        <v>78795.842111399994</v>
      </c>
      <c r="D389">
        <v>78511.457899300003</v>
      </c>
    </row>
    <row r="390" spans="1:11" x14ac:dyDescent="0.25">
      <c r="C390">
        <v>78818.4842641</v>
      </c>
      <c r="D390">
        <v>78402.595289000004</v>
      </c>
    </row>
    <row r="391" spans="1:11" x14ac:dyDescent="0.25">
      <c r="C391">
        <v>78985.129371400006</v>
      </c>
      <c r="D391">
        <v>78511.457899300003</v>
      </c>
    </row>
    <row r="392" spans="1:11" x14ac:dyDescent="0.25">
      <c r="A392" t="s">
        <v>41</v>
      </c>
      <c r="C392">
        <v>82441.237565500007</v>
      </c>
      <c r="D392">
        <v>80063.497370800003</v>
      </c>
      <c r="F392">
        <f>AVERAGE(C392:C401)</f>
        <v>81020.299756225009</v>
      </c>
      <c r="G392">
        <f>STDEV(C392:C401)/F392</f>
        <v>1.0391218610381428E-2</v>
      </c>
      <c r="H392">
        <f>AVERAGE(D392:D401)</f>
        <v>79947.547065909996</v>
      </c>
      <c r="I392">
        <f>STDEV(D392:D401)/H392</f>
        <v>1.6905209730107681E-3</v>
      </c>
      <c r="J392">
        <f>MIN(D392:D401)</f>
        <v>79862.897324100006</v>
      </c>
      <c r="K392">
        <f>(C392-D392)/C392</f>
        <v>2.8841636357179574E-2</v>
      </c>
    </row>
    <row r="393" spans="1:11" x14ac:dyDescent="0.25">
      <c r="B393">
        <v>138750.79483</v>
      </c>
      <c r="D393">
        <v>79898.736204700006</v>
      </c>
    </row>
    <row r="394" spans="1:11" x14ac:dyDescent="0.25">
      <c r="C394">
        <v>80889.582911599995</v>
      </c>
      <c r="D394">
        <v>79885.063813600005</v>
      </c>
    </row>
    <row r="395" spans="1:11" x14ac:dyDescent="0.25">
      <c r="C395">
        <v>80113.963753499993</v>
      </c>
      <c r="D395">
        <v>79881.493302400006</v>
      </c>
    </row>
    <row r="396" spans="1:11" x14ac:dyDescent="0.25">
      <c r="C396">
        <v>80412.503998500004</v>
      </c>
      <c r="D396">
        <v>79866.581026</v>
      </c>
    </row>
    <row r="397" spans="1:11" x14ac:dyDescent="0.25">
      <c r="C397">
        <v>80385.637058499997</v>
      </c>
      <c r="D397">
        <v>80015.680321699998</v>
      </c>
    </row>
    <row r="398" spans="1:11" x14ac:dyDescent="0.25">
      <c r="B398">
        <v>139270.92860799999</v>
      </c>
      <c r="D398">
        <v>79862.897324100006</v>
      </c>
    </row>
    <row r="399" spans="1:11" x14ac:dyDescent="0.25">
      <c r="C399">
        <v>82036.6777152</v>
      </c>
      <c r="D399">
        <v>80275.613456899999</v>
      </c>
    </row>
    <row r="400" spans="1:11" x14ac:dyDescent="0.25">
      <c r="C400">
        <v>81319.736855900002</v>
      </c>
      <c r="D400">
        <v>79863.0105148</v>
      </c>
    </row>
    <row r="401" spans="1:11" x14ac:dyDescent="0.25">
      <c r="C401">
        <v>80563.058191100004</v>
      </c>
      <c r="D401">
        <v>79862.897324100006</v>
      </c>
    </row>
    <row r="402" spans="1:11" x14ac:dyDescent="0.25">
      <c r="A402" t="s">
        <v>42</v>
      </c>
      <c r="C402">
        <v>2319759.4354300001</v>
      </c>
      <c r="D402">
        <v>2319410.9467000002</v>
      </c>
      <c r="F402">
        <f>AVERAGE(C402:C411)</f>
        <v>2319474.5406800001</v>
      </c>
      <c r="G402">
        <f>STDEV(C402:C411)/F402</f>
        <v>2.4003506731662343E-4</v>
      </c>
      <c r="H402">
        <f>AVERAGE(D402:D411)</f>
        <v>2319384.605705</v>
      </c>
      <c r="I402">
        <f>STDEV(D402:D411)/H402</f>
        <v>2.6708351661765235E-4</v>
      </c>
      <c r="J402">
        <f>MIN(D402:D411)</f>
        <v>2318398.5345000001</v>
      </c>
      <c r="K402">
        <f>(C402-D402)/C402</f>
        <v>1.5022623668530053E-4</v>
      </c>
    </row>
    <row r="403" spans="1:11" x14ac:dyDescent="0.25">
      <c r="C403">
        <v>2319598.1578799998</v>
      </c>
      <c r="D403">
        <v>2319598.1578799998</v>
      </c>
    </row>
    <row r="404" spans="1:11" x14ac:dyDescent="0.25">
      <c r="C404">
        <v>2319080.6031599999</v>
      </c>
      <c r="D404">
        <v>2318851.5216600001</v>
      </c>
    </row>
    <row r="405" spans="1:11" x14ac:dyDescent="0.25">
      <c r="C405">
        <v>2320222.32137</v>
      </c>
      <c r="D405">
        <v>2320222.32137</v>
      </c>
    </row>
    <row r="406" spans="1:11" x14ac:dyDescent="0.25">
      <c r="C406">
        <v>2318703.3544700001</v>
      </c>
      <c r="D406">
        <v>2318703.3544700001</v>
      </c>
    </row>
    <row r="407" spans="1:11" x14ac:dyDescent="0.25">
      <c r="C407">
        <v>2319006.3268900001</v>
      </c>
      <c r="D407">
        <v>2319006.3268900001</v>
      </c>
    </row>
    <row r="408" spans="1:11" x14ac:dyDescent="0.25">
      <c r="C408">
        <v>2318720.3140199999</v>
      </c>
      <c r="D408">
        <v>2318398.5345000001</v>
      </c>
    </row>
    <row r="409" spans="1:11" x14ac:dyDescent="0.25">
      <c r="C409">
        <v>2320015.6322300001</v>
      </c>
      <c r="D409">
        <v>2320015.6322300001</v>
      </c>
    </row>
    <row r="410" spans="1:11" x14ac:dyDescent="0.25">
      <c r="C410">
        <v>2320000.20481</v>
      </c>
      <c r="D410">
        <v>2320000.20481</v>
      </c>
    </row>
    <row r="411" spans="1:11" x14ac:dyDescent="0.25">
      <c r="C411">
        <v>2319639.0565399998</v>
      </c>
      <c r="D411">
        <v>2319639.0565399998</v>
      </c>
    </row>
    <row r="412" spans="1:11" x14ac:dyDescent="0.25">
      <c r="A412" t="s">
        <v>43</v>
      </c>
      <c r="C412">
        <v>2145161.3781300001</v>
      </c>
      <c r="D412">
        <v>2144895.7303499999</v>
      </c>
      <c r="F412">
        <f>AVERAGE(C412:C421)</f>
        <v>2145289.5840960001</v>
      </c>
      <c r="G412">
        <f>STDEV(C412:C421)/F412</f>
        <v>1.4008539300880453E-4</v>
      </c>
      <c r="H412">
        <f>AVERAGE(D412:D421)</f>
        <v>2145215.6081829998</v>
      </c>
      <c r="I412">
        <f>STDEV(D412:D421)/H412</f>
        <v>1.8099083550632527E-4</v>
      </c>
      <c r="J412">
        <f>MIN(D412:D421)</f>
        <v>2144533.3193199998</v>
      </c>
      <c r="K412">
        <f>(C412-D412)/C412</f>
        <v>1.2383580214920945E-4</v>
      </c>
    </row>
    <row r="413" spans="1:11" x14ac:dyDescent="0.25">
      <c r="C413">
        <v>2144900.47144</v>
      </c>
      <c r="D413">
        <v>2144900.47144</v>
      </c>
    </row>
    <row r="414" spans="1:11" x14ac:dyDescent="0.25">
      <c r="C414">
        <v>2145910.7087400001</v>
      </c>
      <c r="D414">
        <v>2145910.7087400001</v>
      </c>
    </row>
    <row r="415" spans="1:11" x14ac:dyDescent="0.25">
      <c r="C415">
        <v>2145100.5469200001</v>
      </c>
      <c r="D415">
        <v>2145100.5469200001</v>
      </c>
    </row>
    <row r="416" spans="1:11" x14ac:dyDescent="0.25">
      <c r="C416">
        <v>2144961.2663799999</v>
      </c>
      <c r="D416">
        <v>2144533.3193199998</v>
      </c>
    </row>
    <row r="417" spans="1:11" x14ac:dyDescent="0.25">
      <c r="C417">
        <v>2145303.0192800001</v>
      </c>
      <c r="D417">
        <v>2145303.0192800001</v>
      </c>
    </row>
    <row r="418" spans="1:11" x14ac:dyDescent="0.25">
      <c r="C418">
        <v>2145322.0061599999</v>
      </c>
      <c r="D418">
        <v>2145322.0061599999</v>
      </c>
    </row>
    <row r="419" spans="1:11" x14ac:dyDescent="0.25">
      <c r="C419">
        <v>2145258.9469099999</v>
      </c>
      <c r="D419">
        <v>2145258.9469099999</v>
      </c>
    </row>
    <row r="420" spans="1:11" x14ac:dyDescent="0.25">
      <c r="C420">
        <v>2145358.06079</v>
      </c>
      <c r="D420">
        <v>2145311.8964999998</v>
      </c>
    </row>
    <row r="421" spans="1:11" x14ac:dyDescent="0.25">
      <c r="C421">
        <v>2145619.43621</v>
      </c>
      <c r="D421">
        <v>2145619.43621</v>
      </c>
    </row>
    <row r="422" spans="1:11" x14ac:dyDescent="0.25">
      <c r="A422" t="s">
        <v>44</v>
      </c>
      <c r="C422">
        <v>2121079.9864500002</v>
      </c>
      <c r="D422">
        <v>2121079.9864500002</v>
      </c>
      <c r="F422">
        <f>AVERAGE(C422:C431)</f>
        <v>2121217.899853</v>
      </c>
      <c r="G422">
        <f>STDEV(C422:C431)/F422</f>
        <v>1.7760593435763819E-4</v>
      </c>
      <c r="H422">
        <f>AVERAGE(D422:D431)</f>
        <v>2120986.3708780003</v>
      </c>
      <c r="I422">
        <f>STDEV(D422:D431)/H422</f>
        <v>2.433709053631036E-4</v>
      </c>
      <c r="J422">
        <f>MIN(D422:D431)</f>
        <v>2120357.5876500001</v>
      </c>
      <c r="K422">
        <f>(C422-D422)/C422</f>
        <v>0</v>
      </c>
    </row>
    <row r="423" spans="1:11" x14ac:dyDescent="0.25">
      <c r="C423">
        <v>2121395.8579500001</v>
      </c>
      <c r="D423">
        <v>2120456.51144</v>
      </c>
    </row>
    <row r="424" spans="1:11" x14ac:dyDescent="0.25">
      <c r="C424">
        <v>2121642.6910100002</v>
      </c>
      <c r="D424">
        <v>2121642.6910100002</v>
      </c>
    </row>
    <row r="425" spans="1:11" x14ac:dyDescent="0.25">
      <c r="C425">
        <v>2120656.5800399999</v>
      </c>
      <c r="D425">
        <v>2120656.5800399999</v>
      </c>
    </row>
    <row r="426" spans="1:11" x14ac:dyDescent="0.25">
      <c r="C426">
        <v>2121079.9864500002</v>
      </c>
      <c r="D426">
        <v>2121079.9864500002</v>
      </c>
    </row>
    <row r="427" spans="1:11" x14ac:dyDescent="0.25">
      <c r="C427">
        <v>2121395.8579500001</v>
      </c>
      <c r="D427">
        <v>2120456.51144</v>
      </c>
    </row>
    <row r="428" spans="1:11" x14ac:dyDescent="0.25">
      <c r="C428">
        <v>2121642.6910100002</v>
      </c>
      <c r="D428">
        <v>2121642.6910100002</v>
      </c>
    </row>
    <row r="429" spans="1:11" x14ac:dyDescent="0.25">
      <c r="C429">
        <v>2121644.9452200001</v>
      </c>
      <c r="D429">
        <v>2121644.9452200001</v>
      </c>
    </row>
    <row r="430" spans="1:11" x14ac:dyDescent="0.25">
      <c r="C430">
        <v>2120794.18438</v>
      </c>
      <c r="D430">
        <v>2120357.5876500001</v>
      </c>
    </row>
    <row r="431" spans="1:11" x14ac:dyDescent="0.25">
      <c r="C431">
        <v>2120846.2180699999</v>
      </c>
      <c r="D431">
        <v>2120846.2180699999</v>
      </c>
    </row>
    <row r="432" spans="1:11" x14ac:dyDescent="0.25">
      <c r="A432" t="s">
        <v>45</v>
      </c>
      <c r="C432">
        <v>2028128.7622700001</v>
      </c>
      <c r="D432">
        <v>2028128.7622700001</v>
      </c>
      <c r="F432">
        <f>AVERAGE(C432:C441)</f>
        <v>2028083.6658109997</v>
      </c>
      <c r="G432">
        <f>STDEV(C432:C441)/F432</f>
        <v>2.0010325315097626E-4</v>
      </c>
      <c r="H432">
        <f>AVERAGE(D432:D441)</f>
        <v>2028012.3903359999</v>
      </c>
      <c r="I432">
        <f>STDEV(D432:D441)/H432</f>
        <v>2.3954437305234732E-4</v>
      </c>
      <c r="J432">
        <f>MIN(D432:D441)</f>
        <v>2027295.6254400001</v>
      </c>
      <c r="K432">
        <f>(C432-D432)/C432</f>
        <v>0</v>
      </c>
    </row>
    <row r="433" spans="1:11" x14ac:dyDescent="0.25">
      <c r="C433">
        <v>2027867.48425</v>
      </c>
      <c r="D433">
        <v>2027867.48425</v>
      </c>
    </row>
    <row r="434" spans="1:11" x14ac:dyDescent="0.25">
      <c r="C434">
        <v>2028557.0424899999</v>
      </c>
      <c r="D434">
        <v>2028557.0424899999</v>
      </c>
    </row>
    <row r="435" spans="1:11" x14ac:dyDescent="0.25">
      <c r="C435">
        <v>2028219.7971999999</v>
      </c>
      <c r="D435">
        <v>2028219.7971999999</v>
      </c>
    </row>
    <row r="436" spans="1:11" x14ac:dyDescent="0.25">
      <c r="C436">
        <v>2028361.79681</v>
      </c>
      <c r="D436">
        <v>2028361.79681</v>
      </c>
    </row>
    <row r="437" spans="1:11" x14ac:dyDescent="0.25">
      <c r="C437">
        <v>2027736.17352</v>
      </c>
      <c r="D437">
        <v>2027736.17352</v>
      </c>
    </row>
    <row r="438" spans="1:11" x14ac:dyDescent="0.25">
      <c r="C438">
        <v>2027415.59519</v>
      </c>
      <c r="D438">
        <v>2027295.6254400001</v>
      </c>
    </row>
    <row r="439" spans="1:11" x14ac:dyDescent="0.25">
      <c r="C439">
        <v>2027943.2518800001</v>
      </c>
      <c r="D439">
        <v>2027350.46688</v>
      </c>
    </row>
    <row r="440" spans="1:11" x14ac:dyDescent="0.25">
      <c r="C440">
        <v>2027839.59934</v>
      </c>
      <c r="D440">
        <v>2027839.59934</v>
      </c>
    </row>
    <row r="441" spans="1:11" x14ac:dyDescent="0.25">
      <c r="C441">
        <v>2028767.1551600001</v>
      </c>
      <c r="D441">
        <v>2028767.1551600001</v>
      </c>
    </row>
    <row r="442" spans="1:11" x14ac:dyDescent="0.25">
      <c r="A442" t="s">
        <v>46</v>
      </c>
      <c r="C442">
        <v>2004431.31803</v>
      </c>
      <c r="D442">
        <v>2004431.31803</v>
      </c>
      <c r="F442">
        <f>AVERAGE(C442:C451)</f>
        <v>2004978.254592</v>
      </c>
      <c r="G442">
        <f>STDEV(C442:C451)/F442</f>
        <v>3.0351359787741754E-4</v>
      </c>
      <c r="H442">
        <f>AVERAGE(D442:D451)</f>
        <v>2004637.8904899997</v>
      </c>
      <c r="I442">
        <f>STDEV(D442:D451)/H442</f>
        <v>2.1933024766095162E-4</v>
      </c>
      <c r="J442">
        <f>MIN(D442:D451)</f>
        <v>2004146.43921</v>
      </c>
      <c r="K442">
        <f>(C442-D442)/C442</f>
        <v>0</v>
      </c>
    </row>
    <row r="443" spans="1:11" x14ac:dyDescent="0.25">
      <c r="C443">
        <v>2005212.23657</v>
      </c>
      <c r="D443">
        <v>2005212.23657</v>
      </c>
    </row>
    <row r="444" spans="1:11" x14ac:dyDescent="0.25">
      <c r="C444">
        <v>2004586.9184399999</v>
      </c>
      <c r="D444">
        <v>2004586.9184399999</v>
      </c>
    </row>
    <row r="445" spans="1:11" x14ac:dyDescent="0.25">
      <c r="C445">
        <v>2005123.3624100001</v>
      </c>
      <c r="D445">
        <v>2005123.3624100001</v>
      </c>
    </row>
    <row r="446" spans="1:11" x14ac:dyDescent="0.25">
      <c r="C446">
        <v>2004859.3962099999</v>
      </c>
      <c r="D446">
        <v>2004183.5371900001</v>
      </c>
    </row>
    <row r="447" spans="1:11" x14ac:dyDescent="0.25">
      <c r="C447">
        <v>2004353.66674</v>
      </c>
      <c r="D447">
        <v>2004353.66674</v>
      </c>
    </row>
    <row r="448" spans="1:11" x14ac:dyDescent="0.25">
      <c r="C448">
        <v>2004146.43921</v>
      </c>
      <c r="D448">
        <v>2004146.43921</v>
      </c>
    </row>
    <row r="449" spans="1:11" x14ac:dyDescent="0.25">
      <c r="C449">
        <v>2005376.8982899999</v>
      </c>
      <c r="D449">
        <v>2005376.8982899999</v>
      </c>
    </row>
    <row r="450" spans="1:11" x14ac:dyDescent="0.25">
      <c r="C450">
        <v>2005993.13739</v>
      </c>
      <c r="D450">
        <v>2004535.6757499999</v>
      </c>
    </row>
    <row r="451" spans="1:11" x14ac:dyDescent="0.25">
      <c r="C451">
        <v>2005699.1726299999</v>
      </c>
      <c r="D451">
        <v>2004428.8522699999</v>
      </c>
    </row>
    <row r="452" spans="1:11" x14ac:dyDescent="0.25">
      <c r="A452" t="s">
        <v>47</v>
      </c>
      <c r="C452">
        <v>2051.4592206000002</v>
      </c>
      <c r="D452">
        <v>2051.4592206000002</v>
      </c>
      <c r="F452">
        <f>AVERAGE(C452:C461)</f>
        <v>2051.8059839719999</v>
      </c>
      <c r="G452">
        <f>STDEV(C452:C461)/F452</f>
        <v>2.0319733052971014E-4</v>
      </c>
      <c r="H452">
        <f>AVERAGE(D452:D461)</f>
        <v>2051.6268837929997</v>
      </c>
      <c r="I452">
        <f>STDEV(D452:D461)/H452</f>
        <v>2.1639319280798654E-4</v>
      </c>
      <c r="J452">
        <f>MIN(D452:D461)</f>
        <v>2050.87518202</v>
      </c>
      <c r="K452">
        <f>(C452-D452)/C452</f>
        <v>0</v>
      </c>
    </row>
    <row r="453" spans="1:11" x14ac:dyDescent="0.25">
      <c r="C453">
        <v>2051.8586537000001</v>
      </c>
      <c r="D453">
        <v>2051.8586537000001</v>
      </c>
    </row>
    <row r="454" spans="1:11" x14ac:dyDescent="0.25">
      <c r="C454">
        <v>2051.4592206000002</v>
      </c>
      <c r="D454">
        <v>2051.4592206000002</v>
      </c>
    </row>
    <row r="455" spans="1:11" x14ac:dyDescent="0.25">
      <c r="C455">
        <v>2051.4592206000002</v>
      </c>
      <c r="D455">
        <v>2051.4592206000002</v>
      </c>
    </row>
    <row r="456" spans="1:11" x14ac:dyDescent="0.25">
      <c r="C456">
        <v>2051.4577390899999</v>
      </c>
      <c r="D456">
        <v>2051.4577390899999</v>
      </c>
    </row>
    <row r="457" spans="1:11" x14ac:dyDescent="0.25">
      <c r="C457">
        <v>2051.9455167699998</v>
      </c>
      <c r="D457">
        <v>2051.9455167699998</v>
      </c>
    </row>
    <row r="458" spans="1:11" x14ac:dyDescent="0.25">
      <c r="C458">
        <v>2051.4592206000002</v>
      </c>
      <c r="D458">
        <v>2051.4592206000002</v>
      </c>
    </row>
    <row r="459" spans="1:11" x14ac:dyDescent="0.25">
      <c r="C459">
        <v>2052.3443935099999</v>
      </c>
      <c r="D459">
        <v>2051.71697017</v>
      </c>
    </row>
    <row r="460" spans="1:11" x14ac:dyDescent="0.25">
      <c r="C460">
        <v>2052.5778937800001</v>
      </c>
      <c r="D460">
        <v>2052.5778937800001</v>
      </c>
    </row>
    <row r="461" spans="1:11" x14ac:dyDescent="0.25">
      <c r="C461">
        <v>2052.0387604699999</v>
      </c>
      <c r="D461">
        <v>2050.87518202</v>
      </c>
    </row>
    <row r="462" spans="1:11" x14ac:dyDescent="0.25">
      <c r="A462" t="s">
        <v>48</v>
      </c>
      <c r="C462">
        <v>1929.7738976099999</v>
      </c>
      <c r="D462">
        <v>1929.7738976099999</v>
      </c>
      <c r="F462">
        <f>AVERAGE(C462:C471)</f>
        <v>1930.2491344760001</v>
      </c>
      <c r="G462">
        <f>STDEV(C462:C471)/F462</f>
        <v>2.9369071944622752E-4</v>
      </c>
      <c r="H462">
        <f>AVERAGE(D462:D471)</f>
        <v>1929.4439325150001</v>
      </c>
      <c r="I462">
        <f>STDEV(D462:D471)/H462</f>
        <v>2.1555601820201839E-4</v>
      </c>
      <c r="J462">
        <f>MIN(D462:D471)</f>
        <v>1928.93898666</v>
      </c>
      <c r="K462">
        <f>(C462-D462)/C462</f>
        <v>0</v>
      </c>
    </row>
    <row r="463" spans="1:11" x14ac:dyDescent="0.25">
      <c r="C463">
        <v>1930.00389593</v>
      </c>
      <c r="D463">
        <v>1928.93898666</v>
      </c>
    </row>
    <row r="464" spans="1:11" x14ac:dyDescent="0.25">
      <c r="C464">
        <v>1931.1490864800001</v>
      </c>
      <c r="D464">
        <v>1929.5584529600001</v>
      </c>
    </row>
    <row r="465" spans="1:11" x14ac:dyDescent="0.25">
      <c r="C465">
        <v>1929.5448394699999</v>
      </c>
      <c r="D465">
        <v>1929.5448394699999</v>
      </c>
    </row>
    <row r="466" spans="1:11" x14ac:dyDescent="0.25">
      <c r="C466">
        <v>1930.7277593599999</v>
      </c>
      <c r="D466">
        <v>1929.0125093500001</v>
      </c>
    </row>
    <row r="467" spans="1:11" x14ac:dyDescent="0.25">
      <c r="C467">
        <v>1930.0124956499999</v>
      </c>
      <c r="D467">
        <v>1929.5882495799999</v>
      </c>
    </row>
    <row r="468" spans="1:11" x14ac:dyDescent="0.25">
      <c r="C468">
        <v>1930.00389593</v>
      </c>
      <c r="D468">
        <v>1928.93898666</v>
      </c>
    </row>
    <row r="469" spans="1:11" x14ac:dyDescent="0.25">
      <c r="C469">
        <v>1931.1490864800001</v>
      </c>
      <c r="D469">
        <v>1929.5584529600001</v>
      </c>
    </row>
    <row r="470" spans="1:11" x14ac:dyDescent="0.25">
      <c r="C470">
        <v>1929.86810143</v>
      </c>
      <c r="D470">
        <v>1929.26666348</v>
      </c>
    </row>
    <row r="471" spans="1:11" x14ac:dyDescent="0.25">
      <c r="C471">
        <v>1930.2582864200001</v>
      </c>
      <c r="D471">
        <v>1930.2582864200001</v>
      </c>
    </row>
    <row r="472" spans="1:11" x14ac:dyDescent="0.25">
      <c r="A472" t="s">
        <v>49</v>
      </c>
      <c r="C472">
        <v>1877.0344579099999</v>
      </c>
      <c r="D472">
        <v>1874.57645998</v>
      </c>
      <c r="F472">
        <f>AVERAGE(C472:C481)</f>
        <v>1876.6326880249999</v>
      </c>
      <c r="G472">
        <f>STDEV(C472:C481)/F472</f>
        <v>7.3197356483553676E-4</v>
      </c>
      <c r="H472">
        <f>AVERAGE(D472:D481)</f>
        <v>1875.6886636489999</v>
      </c>
      <c r="I472">
        <f>STDEV(D472:D481)/H472</f>
        <v>5.2109074602680651E-4</v>
      </c>
      <c r="J472">
        <f>MIN(D472:D481)</f>
        <v>1874.57645998</v>
      </c>
      <c r="K472">
        <f>(C472-D472)/C472</f>
        <v>1.3095113516119455E-3</v>
      </c>
    </row>
    <row r="473" spans="1:11" x14ac:dyDescent="0.25">
      <c r="C473">
        <v>1879.1936928499999</v>
      </c>
      <c r="D473">
        <v>1875.34821259</v>
      </c>
    </row>
    <row r="474" spans="1:11" x14ac:dyDescent="0.25">
      <c r="C474">
        <v>1876.9143769899999</v>
      </c>
      <c r="D474">
        <v>1876.1650307299999</v>
      </c>
    </row>
    <row r="475" spans="1:11" x14ac:dyDescent="0.25">
      <c r="C475">
        <v>1877.85161668</v>
      </c>
      <c r="D475">
        <v>1877.5989030000001</v>
      </c>
    </row>
    <row r="476" spans="1:11" x14ac:dyDescent="0.25">
      <c r="C476">
        <v>1876.12656743</v>
      </c>
      <c r="D476">
        <v>1875.33484808</v>
      </c>
    </row>
    <row r="477" spans="1:11" x14ac:dyDescent="0.25">
      <c r="C477">
        <v>1875.3824708</v>
      </c>
      <c r="D477">
        <v>1875.3824708</v>
      </c>
    </row>
    <row r="478" spans="1:11" x14ac:dyDescent="0.25">
      <c r="C478">
        <v>1877.8950617600001</v>
      </c>
      <c r="D478">
        <v>1877.0631450200001</v>
      </c>
    </row>
    <row r="479" spans="1:11" x14ac:dyDescent="0.25">
      <c r="C479">
        <v>1875.3824708</v>
      </c>
      <c r="D479">
        <v>1875.3824708</v>
      </c>
    </row>
    <row r="480" spans="1:11" x14ac:dyDescent="0.25">
      <c r="C480">
        <v>1875.3824708</v>
      </c>
      <c r="D480">
        <v>1875.3824708</v>
      </c>
    </row>
    <row r="481" spans="1:11" x14ac:dyDescent="0.25">
      <c r="C481">
        <v>1875.1636942299999</v>
      </c>
      <c r="D481">
        <v>1874.65262469</v>
      </c>
    </row>
    <row r="482" spans="1:11" x14ac:dyDescent="0.25">
      <c r="A482" t="s">
        <v>50</v>
      </c>
      <c r="C482">
        <v>1843.0347771500001</v>
      </c>
      <c r="D482">
        <v>1841.5438671300001</v>
      </c>
      <c r="F482">
        <f>AVERAGE(C482:C491)</f>
        <v>1842.7697960390001</v>
      </c>
      <c r="G482">
        <f>STDEV(C482:C491)/F482</f>
        <v>1.015326615571459E-3</v>
      </c>
      <c r="H482">
        <f>AVERAGE(D482:D491)</f>
        <v>1842.0211387589995</v>
      </c>
      <c r="I482">
        <f>STDEV(D482:D491)/H482</f>
        <v>8.7158005289615246E-4</v>
      </c>
      <c r="J482">
        <f>MIN(D482:D491)</f>
        <v>1840.90058292</v>
      </c>
      <c r="K482">
        <f>(C482-D482)/C482</f>
        <v>8.0894296650521624E-4</v>
      </c>
    </row>
    <row r="483" spans="1:11" x14ac:dyDescent="0.25">
      <c r="C483">
        <v>1840.94476495</v>
      </c>
      <c r="D483">
        <v>1840.94476495</v>
      </c>
    </row>
    <row r="484" spans="1:11" x14ac:dyDescent="0.25">
      <c r="C484">
        <v>1842.9132297199999</v>
      </c>
      <c r="D484">
        <v>1841.68065566</v>
      </c>
    </row>
    <row r="485" spans="1:11" x14ac:dyDescent="0.25">
      <c r="C485">
        <v>1842.1378901200001</v>
      </c>
      <c r="D485">
        <v>1841.43311395</v>
      </c>
    </row>
    <row r="486" spans="1:11" x14ac:dyDescent="0.25">
      <c r="C486">
        <v>1846.19587467</v>
      </c>
      <c r="D486">
        <v>1844.18865598</v>
      </c>
    </row>
    <row r="487" spans="1:11" x14ac:dyDescent="0.25">
      <c r="C487">
        <v>1840.90058292</v>
      </c>
      <c r="D487">
        <v>1840.90058292</v>
      </c>
    </row>
    <row r="488" spans="1:11" x14ac:dyDescent="0.25">
      <c r="C488">
        <v>1842.0449817799999</v>
      </c>
      <c r="D488">
        <v>1841.5466822799999</v>
      </c>
    </row>
    <row r="489" spans="1:11" x14ac:dyDescent="0.25">
      <c r="C489">
        <v>1840.94476495</v>
      </c>
      <c r="D489">
        <v>1840.94476495</v>
      </c>
    </row>
    <row r="490" spans="1:11" x14ac:dyDescent="0.25">
      <c r="C490">
        <v>1845.69979304</v>
      </c>
      <c r="D490">
        <v>1845.69979304</v>
      </c>
    </row>
    <row r="491" spans="1:11" x14ac:dyDescent="0.25">
      <c r="C491">
        <v>1842.8813010900001</v>
      </c>
      <c r="D491">
        <v>1841.3285067300001</v>
      </c>
    </row>
    <row r="492" spans="1:11" x14ac:dyDescent="0.25">
      <c r="A492" t="s">
        <v>51</v>
      </c>
      <c r="C492">
        <v>1843.3027950600001</v>
      </c>
      <c r="D492">
        <v>1843.3027950600001</v>
      </c>
      <c r="F492">
        <f>AVERAGE(C492:C501)</f>
        <v>1845.1682070219999</v>
      </c>
      <c r="G492">
        <f>STDEV(C492:C501)/F492</f>
        <v>7.919087502862895E-4</v>
      </c>
      <c r="H492">
        <f>AVERAGE(D492:D501)</f>
        <v>1843.581213356</v>
      </c>
      <c r="I492">
        <f>STDEV(D492:D501)/H492</f>
        <v>4.3995458490219937E-4</v>
      </c>
      <c r="J492">
        <f>MIN(D492:D501)</f>
        <v>1842.60498237</v>
      </c>
      <c r="K492">
        <f>(C492-D492)/C492</f>
        <v>0</v>
      </c>
    </row>
    <row r="493" spans="1:11" x14ac:dyDescent="0.25">
      <c r="C493">
        <v>1845.0589233999999</v>
      </c>
      <c r="D493">
        <v>1843.94438717</v>
      </c>
    </row>
    <row r="494" spans="1:11" x14ac:dyDescent="0.25">
      <c r="C494">
        <v>1846.6666738599999</v>
      </c>
      <c r="D494">
        <v>1843.3990297800001</v>
      </c>
    </row>
    <row r="495" spans="1:11" x14ac:dyDescent="0.25">
      <c r="C495">
        <v>1842.9541988799999</v>
      </c>
      <c r="D495">
        <v>1842.6685967000001</v>
      </c>
    </row>
    <row r="496" spans="1:11" x14ac:dyDescent="0.25">
      <c r="C496">
        <v>1844.14694173</v>
      </c>
      <c r="D496">
        <v>1842.7375327300001</v>
      </c>
    </row>
    <row r="497" spans="1:11" x14ac:dyDescent="0.25">
      <c r="C497">
        <v>1844.3268371900001</v>
      </c>
      <c r="D497">
        <v>1842.60498237</v>
      </c>
    </row>
    <row r="498" spans="1:11" x14ac:dyDescent="0.25">
      <c r="C498">
        <v>1847.19851561</v>
      </c>
      <c r="D498">
        <v>1844.1646928600001</v>
      </c>
    </row>
    <row r="499" spans="1:11" x14ac:dyDescent="0.25">
      <c r="C499">
        <v>1845.3883390799999</v>
      </c>
      <c r="D499">
        <v>1843.80514275</v>
      </c>
    </row>
    <row r="500" spans="1:11" x14ac:dyDescent="0.25">
      <c r="C500">
        <v>1846.2691996799999</v>
      </c>
      <c r="D500">
        <v>1845.2026487400001</v>
      </c>
    </row>
    <row r="501" spans="1:11" x14ac:dyDescent="0.25">
      <c r="C501">
        <v>1846.36964573</v>
      </c>
      <c r="D501">
        <v>1843.9823254</v>
      </c>
    </row>
    <row r="502" spans="1:11" x14ac:dyDescent="0.25">
      <c r="A502" t="s">
        <v>52</v>
      </c>
      <c r="C502">
        <v>77917.833916200005</v>
      </c>
      <c r="D502">
        <v>77147.589905999994</v>
      </c>
      <c r="F502">
        <f>AVERAGE(C502:C511)</f>
        <v>77419.570861110013</v>
      </c>
      <c r="G502">
        <f>STDEV(C502:C511)/F502</f>
        <v>5.1071833920665003E-3</v>
      </c>
      <c r="H502">
        <f>AVERAGE(D502:D511)</f>
        <v>76963.474314570005</v>
      </c>
      <c r="I502">
        <f>STDEV(D502:D511)/H502</f>
        <v>3.5184435492206195E-3</v>
      </c>
      <c r="J502">
        <f>MIN(D502:D511)</f>
        <v>76744.956705499993</v>
      </c>
      <c r="K502">
        <f>(C502-D502)/C502</f>
        <v>9.8853365332049921E-3</v>
      </c>
    </row>
    <row r="503" spans="1:11" x14ac:dyDescent="0.25">
      <c r="C503">
        <v>76989.657598999998</v>
      </c>
      <c r="D503">
        <v>76770.127636499994</v>
      </c>
    </row>
    <row r="504" spans="1:11" x14ac:dyDescent="0.25">
      <c r="C504">
        <v>77298.697461699994</v>
      </c>
      <c r="D504">
        <v>76770.127636499994</v>
      </c>
    </row>
    <row r="505" spans="1:11" x14ac:dyDescent="0.25">
      <c r="C505">
        <v>77681.049608200003</v>
      </c>
      <c r="D505">
        <v>77164.340812299997</v>
      </c>
    </row>
    <row r="506" spans="1:11" x14ac:dyDescent="0.25">
      <c r="C506">
        <v>77261.240915799994</v>
      </c>
      <c r="D506">
        <v>76770.127636499994</v>
      </c>
    </row>
    <row r="507" spans="1:11" x14ac:dyDescent="0.25">
      <c r="C507">
        <v>77933.727331700007</v>
      </c>
      <c r="D507">
        <v>77376.194235200004</v>
      </c>
    </row>
    <row r="508" spans="1:11" x14ac:dyDescent="0.25">
      <c r="C508">
        <v>77023.829958300004</v>
      </c>
      <c r="D508">
        <v>76744.956705499993</v>
      </c>
    </row>
    <row r="509" spans="1:11" x14ac:dyDescent="0.25">
      <c r="C509">
        <v>77886.221208000003</v>
      </c>
      <c r="D509">
        <v>77376.194235200004</v>
      </c>
    </row>
    <row r="510" spans="1:11" x14ac:dyDescent="0.25">
      <c r="C510">
        <v>77213.793013200004</v>
      </c>
      <c r="D510">
        <v>76744.956705499993</v>
      </c>
    </row>
    <row r="511" spans="1:11" x14ac:dyDescent="0.25">
      <c r="C511">
        <v>76989.657598999998</v>
      </c>
      <c r="D511">
        <v>76770.127636499994</v>
      </c>
    </row>
    <row r="512" spans="1:11" x14ac:dyDescent="0.25">
      <c r="A512" t="s">
        <v>53</v>
      </c>
      <c r="C512">
        <v>78155.498072899994</v>
      </c>
      <c r="D512">
        <v>77883.523228299993</v>
      </c>
      <c r="F512">
        <f>AVERAGE(C512:C521)</f>
        <v>78128.536225790012</v>
      </c>
      <c r="G512">
        <f>STDEV(C512:C521)/F512</f>
        <v>2.1310180287809587E-3</v>
      </c>
      <c r="H512">
        <f>AVERAGE(D512:D521)</f>
        <v>77841.506531650011</v>
      </c>
      <c r="I512">
        <f>STDEV(D512:D521)/H512</f>
        <v>8.064002514841912E-4</v>
      </c>
      <c r="J512">
        <f>MIN(D512:D521)</f>
        <v>77794.938790500004</v>
      </c>
      <c r="K512">
        <f>(C512-D512)/C512</f>
        <v>3.4799195361318678E-3</v>
      </c>
    </row>
    <row r="513" spans="1:11" x14ac:dyDescent="0.25">
      <c r="C513">
        <v>77886.340503500003</v>
      </c>
      <c r="D513">
        <v>77794.938790500004</v>
      </c>
    </row>
    <row r="514" spans="1:11" x14ac:dyDescent="0.25">
      <c r="C514">
        <v>78339.008035599996</v>
      </c>
      <c r="D514">
        <v>77986.990366900005</v>
      </c>
    </row>
    <row r="515" spans="1:11" x14ac:dyDescent="0.25">
      <c r="C515">
        <v>78318.737491199994</v>
      </c>
      <c r="D515">
        <v>77842.734526700006</v>
      </c>
    </row>
    <row r="516" spans="1:11" x14ac:dyDescent="0.25">
      <c r="C516">
        <v>78137.6826573</v>
      </c>
      <c r="D516">
        <v>77794.938790500004</v>
      </c>
    </row>
    <row r="517" spans="1:11" x14ac:dyDescent="0.25">
      <c r="C517">
        <v>78328.439268500006</v>
      </c>
      <c r="D517">
        <v>77842.734526700006</v>
      </c>
    </row>
    <row r="518" spans="1:11" x14ac:dyDescent="0.25">
      <c r="C518">
        <v>77939.114547999998</v>
      </c>
      <c r="D518">
        <v>77794.938790500004</v>
      </c>
    </row>
    <row r="519" spans="1:11" x14ac:dyDescent="0.25">
      <c r="C519">
        <v>77957.528504400005</v>
      </c>
      <c r="D519">
        <v>77794.957825799996</v>
      </c>
    </row>
    <row r="520" spans="1:11" x14ac:dyDescent="0.25">
      <c r="C520">
        <v>78067.515103600002</v>
      </c>
      <c r="D520">
        <v>77795.7852423</v>
      </c>
    </row>
    <row r="521" spans="1:11" x14ac:dyDescent="0.25">
      <c r="C521">
        <v>78155.498072899994</v>
      </c>
      <c r="D521">
        <v>77883.523228299993</v>
      </c>
    </row>
    <row r="522" spans="1:11" x14ac:dyDescent="0.25">
      <c r="A522" t="s">
        <v>54</v>
      </c>
      <c r="C522">
        <v>80505.893681899994</v>
      </c>
      <c r="D522">
        <v>79158.071091000005</v>
      </c>
      <c r="F522">
        <f>AVERAGE(C522:C531)</f>
        <v>80025.769413009999</v>
      </c>
      <c r="G522">
        <f>STDEV(C522:C531)/F522</f>
        <v>3.4282840403428981E-3</v>
      </c>
      <c r="H522">
        <f>AVERAGE(D522:D531)</f>
        <v>79379.797784729992</v>
      </c>
      <c r="I522">
        <f>STDEV(D522:D531)/H522</f>
        <v>1.8236808651424627E-3</v>
      </c>
      <c r="J522">
        <f>MIN(D522:D531)</f>
        <v>79150.718701100006</v>
      </c>
      <c r="K522">
        <f>(C522-D522)/C522</f>
        <v>1.6741912042186509E-2</v>
      </c>
    </row>
    <row r="523" spans="1:11" x14ac:dyDescent="0.25">
      <c r="C523">
        <v>79858.543439800007</v>
      </c>
      <c r="D523">
        <v>79350.187959500006</v>
      </c>
    </row>
    <row r="524" spans="1:11" x14ac:dyDescent="0.25">
      <c r="C524">
        <v>79702.929725299997</v>
      </c>
      <c r="D524">
        <v>79349.190342799993</v>
      </c>
    </row>
    <row r="525" spans="1:11" x14ac:dyDescent="0.25">
      <c r="C525">
        <v>80248.026175899999</v>
      </c>
      <c r="D525">
        <v>79150.718701100006</v>
      </c>
    </row>
    <row r="526" spans="1:11" x14ac:dyDescent="0.25">
      <c r="C526">
        <v>79993.931168399999</v>
      </c>
      <c r="D526">
        <v>79509.944912899999</v>
      </c>
    </row>
    <row r="527" spans="1:11" x14ac:dyDescent="0.25">
      <c r="C527">
        <v>79666.081117599999</v>
      </c>
      <c r="D527">
        <v>79363.912813999996</v>
      </c>
    </row>
    <row r="528" spans="1:11" x14ac:dyDescent="0.25">
      <c r="C528">
        <v>80116.399159699999</v>
      </c>
      <c r="D528">
        <v>79531.762392100005</v>
      </c>
    </row>
    <row r="529" spans="1:11" x14ac:dyDescent="0.25">
      <c r="C529">
        <v>79841.124513200004</v>
      </c>
      <c r="D529">
        <v>79440.732199999999</v>
      </c>
    </row>
    <row r="530" spans="1:11" x14ac:dyDescent="0.25">
      <c r="C530">
        <v>79996.120643000002</v>
      </c>
      <c r="D530">
        <v>79361.6036284</v>
      </c>
    </row>
    <row r="531" spans="1:11" x14ac:dyDescent="0.25">
      <c r="C531">
        <v>80328.644505300006</v>
      </c>
      <c r="D531">
        <v>79581.853805499995</v>
      </c>
    </row>
    <row r="532" spans="1:11" x14ac:dyDescent="0.25">
      <c r="A532" t="s">
        <v>55</v>
      </c>
      <c r="C532">
        <v>79627.217394699997</v>
      </c>
      <c r="D532">
        <v>78769.826467599996</v>
      </c>
      <c r="F532">
        <f>AVERAGE(C532:C541)</f>
        <v>79528.272122380004</v>
      </c>
      <c r="G532">
        <f>STDEV(C532:C541)/F532</f>
        <v>8.6560572950367988E-3</v>
      </c>
      <c r="H532">
        <f>AVERAGE(D532:D541)</f>
        <v>78790.609814110008</v>
      </c>
      <c r="I532">
        <f>STDEV(D532:D541)/H532</f>
        <v>1.8047363978446025E-3</v>
      </c>
      <c r="J532">
        <f>MIN(D532:D541)</f>
        <v>78572.686641799999</v>
      </c>
      <c r="K532">
        <f>(C532-D532)/C532</f>
        <v>1.0767561082161703E-2</v>
      </c>
    </row>
    <row r="533" spans="1:11" x14ac:dyDescent="0.25">
      <c r="C533">
        <v>81074.042111000002</v>
      </c>
      <c r="D533">
        <v>78779.776302600003</v>
      </c>
    </row>
    <row r="534" spans="1:11" x14ac:dyDescent="0.25">
      <c r="C534">
        <v>79105.006914600002</v>
      </c>
      <c r="D534">
        <v>78902.304253499999</v>
      </c>
    </row>
    <row r="535" spans="1:11" x14ac:dyDescent="0.25">
      <c r="C535">
        <v>79065.112183200006</v>
      </c>
      <c r="D535">
        <v>78713.724229300002</v>
      </c>
    </row>
    <row r="536" spans="1:11" x14ac:dyDescent="0.25">
      <c r="C536">
        <v>78974.861126699994</v>
      </c>
      <c r="D536">
        <v>78694.803667200002</v>
      </c>
    </row>
    <row r="537" spans="1:11" x14ac:dyDescent="0.25">
      <c r="C537">
        <v>79071.5328362</v>
      </c>
      <c r="D537">
        <v>78572.686641799999</v>
      </c>
    </row>
    <row r="538" spans="1:11" x14ac:dyDescent="0.25">
      <c r="C538">
        <v>79972.248587499998</v>
      </c>
      <c r="D538">
        <v>78809.699900499996</v>
      </c>
    </row>
    <row r="539" spans="1:11" x14ac:dyDescent="0.25">
      <c r="C539">
        <v>80164.026563399995</v>
      </c>
      <c r="D539">
        <v>79039.310213499994</v>
      </c>
    </row>
    <row r="540" spans="1:11" x14ac:dyDescent="0.25">
      <c r="C540">
        <v>79032.657455399996</v>
      </c>
      <c r="D540">
        <v>78664.941749399994</v>
      </c>
    </row>
    <row r="541" spans="1:11" x14ac:dyDescent="0.25">
      <c r="C541">
        <v>79196.016051099999</v>
      </c>
      <c r="D541">
        <v>78959.024715699998</v>
      </c>
    </row>
    <row r="542" spans="1:11" x14ac:dyDescent="0.25">
      <c r="A542" t="s">
        <v>56</v>
      </c>
      <c r="C542">
        <v>81006.543008299996</v>
      </c>
      <c r="D542">
        <v>80789.532439100003</v>
      </c>
      <c r="F542">
        <f>AVERAGE(C542:C551)</f>
        <v>81253.594300830009</v>
      </c>
      <c r="G542">
        <f>STDEV(C542:C551)/F542</f>
        <v>6.6606948986401458E-3</v>
      </c>
      <c r="H542">
        <f>AVERAGE(D542:D551)</f>
        <v>80616.826396259989</v>
      </c>
      <c r="I542">
        <f>STDEV(D542:D551)/H542</f>
        <v>1.2108406921026392E-3</v>
      </c>
      <c r="J542">
        <f>MIN(D542:D551)</f>
        <v>80533.5086496</v>
      </c>
      <c r="K542">
        <f>(C542-D542)/C542</f>
        <v>2.678926431631052E-3</v>
      </c>
    </row>
    <row r="543" spans="1:11" x14ac:dyDescent="0.25">
      <c r="C543">
        <v>81108.047826099995</v>
      </c>
      <c r="D543">
        <v>80577.901437599998</v>
      </c>
    </row>
    <row r="544" spans="1:11" x14ac:dyDescent="0.25">
      <c r="C544">
        <v>82702.355569499996</v>
      </c>
      <c r="D544">
        <v>80559.473405299999</v>
      </c>
    </row>
    <row r="545" spans="1:11" x14ac:dyDescent="0.25">
      <c r="C545">
        <v>81447.285274099995</v>
      </c>
      <c r="D545">
        <v>80771.732531400005</v>
      </c>
    </row>
    <row r="546" spans="1:11" x14ac:dyDescent="0.25">
      <c r="C546">
        <v>81322.315813399997</v>
      </c>
      <c r="D546">
        <v>80577.901437599998</v>
      </c>
    </row>
    <row r="547" spans="1:11" x14ac:dyDescent="0.25">
      <c r="C547">
        <v>80791.411049799994</v>
      </c>
      <c r="D547">
        <v>80549.605168399998</v>
      </c>
    </row>
    <row r="548" spans="1:11" x14ac:dyDescent="0.25">
      <c r="C548">
        <v>81148.197399199998</v>
      </c>
      <c r="D548">
        <v>80693.907823100002</v>
      </c>
    </row>
    <row r="549" spans="1:11" x14ac:dyDescent="0.25">
      <c r="C549">
        <v>80998.338786199995</v>
      </c>
      <c r="D549">
        <v>80533.5086496</v>
      </c>
    </row>
    <row r="550" spans="1:11" x14ac:dyDescent="0.25">
      <c r="C550">
        <v>81003.862669199996</v>
      </c>
      <c r="D550">
        <v>80581.192420899999</v>
      </c>
    </row>
    <row r="551" spans="1:11" x14ac:dyDescent="0.25">
      <c r="C551">
        <v>81007.585612499999</v>
      </c>
      <c r="D551">
        <v>80533.5086496</v>
      </c>
    </row>
    <row r="552" spans="1:11" x14ac:dyDescent="0.25">
      <c r="A552" t="s">
        <v>57</v>
      </c>
      <c r="C552">
        <v>2017984.84234</v>
      </c>
      <c r="D552">
        <v>2017984.84234</v>
      </c>
      <c r="F552">
        <f>AVERAGE(C552:C561)</f>
        <v>2018307.3289659999</v>
      </c>
      <c r="G552">
        <f>STDEV(C552:C561)/F552</f>
        <v>2.9124832488668865E-4</v>
      </c>
      <c r="H552">
        <f>AVERAGE(D552:D561)</f>
        <v>2018291.6861719999</v>
      </c>
      <c r="I552">
        <f>STDEV(D552:D561)/H552</f>
        <v>2.9697358399038818E-4</v>
      </c>
      <c r="J552">
        <f>MIN(D552:D561)</f>
        <v>2017826.80651</v>
      </c>
      <c r="K552">
        <f>(C552-D552)/C552</f>
        <v>0</v>
      </c>
    </row>
    <row r="553" spans="1:11" x14ac:dyDescent="0.25">
      <c r="C553">
        <v>2017983.2344500001</v>
      </c>
      <c r="D553">
        <v>2017826.80651</v>
      </c>
    </row>
    <row r="554" spans="1:11" x14ac:dyDescent="0.25">
      <c r="C554">
        <v>2018073.74679</v>
      </c>
      <c r="D554">
        <v>2018073.74679</v>
      </c>
    </row>
    <row r="555" spans="1:11" x14ac:dyDescent="0.25">
      <c r="C555">
        <v>2019418.2118500001</v>
      </c>
      <c r="D555">
        <v>2019418.2118500001</v>
      </c>
    </row>
    <row r="556" spans="1:11" x14ac:dyDescent="0.25">
      <c r="C556">
        <v>2018091.8120500001</v>
      </c>
      <c r="D556">
        <v>2018091.8120500001</v>
      </c>
    </row>
    <row r="557" spans="1:11" x14ac:dyDescent="0.25">
      <c r="C557">
        <v>2018073.74679</v>
      </c>
      <c r="D557">
        <v>2018073.74679</v>
      </c>
    </row>
    <row r="558" spans="1:11" x14ac:dyDescent="0.25">
      <c r="C558">
        <v>2019418.2118500001</v>
      </c>
      <c r="D558">
        <v>2019418.2118500001</v>
      </c>
    </row>
    <row r="559" spans="1:11" x14ac:dyDescent="0.25">
      <c r="C559">
        <v>2018066.56167</v>
      </c>
      <c r="D559">
        <v>2018066.56167</v>
      </c>
    </row>
    <row r="560" spans="1:11" x14ac:dyDescent="0.25">
      <c r="C560">
        <v>2017923.11549</v>
      </c>
      <c r="D560">
        <v>2017923.11549</v>
      </c>
    </row>
    <row r="561" spans="1:11" x14ac:dyDescent="0.25">
      <c r="C561">
        <v>2018039.80638</v>
      </c>
      <c r="D561">
        <v>2018039.80638</v>
      </c>
    </row>
    <row r="562" spans="1:11" x14ac:dyDescent="0.25">
      <c r="A562" t="s">
        <v>58</v>
      </c>
      <c r="C562">
        <v>1986834.48269</v>
      </c>
      <c r="D562">
        <v>1986834.48269</v>
      </c>
      <c r="F562">
        <f>AVERAGE(C562:C571)</f>
        <v>1986762.9274480001</v>
      </c>
      <c r="G562">
        <f>STDEV(C562:C571)/F562</f>
        <v>7.6087116808560144E-5</v>
      </c>
      <c r="H562">
        <f>AVERAGE(D562:D571)</f>
        <v>1986699.2693319998</v>
      </c>
      <c r="I562">
        <f>STDEV(D562:D571)/H562</f>
        <v>9.4387344502985264E-5</v>
      </c>
      <c r="J562">
        <f>MIN(D562:D571)</f>
        <v>1986427.4132399999</v>
      </c>
      <c r="K562">
        <f>(C562-D562)/C562</f>
        <v>0</v>
      </c>
    </row>
    <row r="563" spans="1:11" x14ac:dyDescent="0.25">
      <c r="C563">
        <v>1986554.6446400001</v>
      </c>
      <c r="D563">
        <v>1986554.6446400001</v>
      </c>
    </row>
    <row r="564" spans="1:11" x14ac:dyDescent="0.25">
      <c r="C564">
        <v>1986820.51985</v>
      </c>
      <c r="D564">
        <v>1986554.6446400001</v>
      </c>
    </row>
    <row r="565" spans="1:11" x14ac:dyDescent="0.25">
      <c r="C565">
        <v>1986639.7957599999</v>
      </c>
      <c r="D565">
        <v>1986639.7957599999</v>
      </c>
    </row>
    <row r="566" spans="1:11" x14ac:dyDescent="0.25">
      <c r="C566">
        <v>1986796.4276099999</v>
      </c>
      <c r="D566">
        <v>1986427.4132399999</v>
      </c>
    </row>
    <row r="567" spans="1:11" x14ac:dyDescent="0.25">
      <c r="C567">
        <v>1987082.5451199999</v>
      </c>
      <c r="D567">
        <v>1987082.5451199999</v>
      </c>
    </row>
    <row r="568" spans="1:11" x14ac:dyDescent="0.25">
      <c r="C568">
        <v>1986804.2086</v>
      </c>
      <c r="D568">
        <v>1986804.2086</v>
      </c>
    </row>
    <row r="569" spans="1:11" x14ac:dyDescent="0.25">
      <c r="C569">
        <v>1986817.2301</v>
      </c>
      <c r="D569">
        <v>1986815.5385199999</v>
      </c>
    </row>
    <row r="570" spans="1:11" x14ac:dyDescent="0.25">
      <c r="C570">
        <v>1986653.62892</v>
      </c>
      <c r="D570">
        <v>1986653.62892</v>
      </c>
    </row>
    <row r="571" spans="1:11" x14ac:dyDescent="0.25">
      <c r="C571">
        <v>1986625.79119</v>
      </c>
      <c r="D571">
        <v>1986625.79119</v>
      </c>
    </row>
    <row r="572" spans="1:11" x14ac:dyDescent="0.25">
      <c r="A572" t="s">
        <v>59</v>
      </c>
      <c r="C572">
        <v>2027725.0543200001</v>
      </c>
      <c r="D572">
        <v>2027725.0543200001</v>
      </c>
      <c r="F572">
        <f>AVERAGE(C572:C581)</f>
        <v>2028078.1765620001</v>
      </c>
      <c r="G572">
        <f>STDEV(C572:C581)/F572</f>
        <v>1.31341938313269E-4</v>
      </c>
      <c r="H572">
        <f>AVERAGE(D572:D581)</f>
        <v>2028067.6891410002</v>
      </c>
      <c r="I572">
        <f>STDEV(D572:D581)/H572</f>
        <v>1.3987514097736915E-4</v>
      </c>
      <c r="J572">
        <f>MIN(D572:D581)</f>
        <v>2027612.0782699999</v>
      </c>
      <c r="K572">
        <f>(C572-D572)/C572</f>
        <v>0</v>
      </c>
    </row>
    <row r="573" spans="1:11" x14ac:dyDescent="0.25">
      <c r="C573">
        <v>2028107.7562599999</v>
      </c>
      <c r="D573">
        <v>2028107.7562599999</v>
      </c>
    </row>
    <row r="574" spans="1:11" x14ac:dyDescent="0.25">
      <c r="C574">
        <v>2027716.95248</v>
      </c>
      <c r="D574">
        <v>2027612.0782699999</v>
      </c>
    </row>
    <row r="575" spans="1:11" x14ac:dyDescent="0.25">
      <c r="C575">
        <v>2028288.8936099999</v>
      </c>
      <c r="D575">
        <v>2028288.8936099999</v>
      </c>
    </row>
    <row r="576" spans="1:11" x14ac:dyDescent="0.25">
      <c r="C576">
        <v>2028481.6598799999</v>
      </c>
      <c r="D576">
        <v>2028481.6598799999</v>
      </c>
    </row>
    <row r="577" spans="1:11" x14ac:dyDescent="0.25">
      <c r="C577">
        <v>2027874.8718399999</v>
      </c>
      <c r="D577">
        <v>2027874.8718399999</v>
      </c>
    </row>
    <row r="578" spans="1:11" x14ac:dyDescent="0.25">
      <c r="C578">
        <v>2028284.93405</v>
      </c>
      <c r="D578">
        <v>2028284.93405</v>
      </c>
    </row>
    <row r="579" spans="1:11" x14ac:dyDescent="0.25">
      <c r="C579">
        <v>2028204.82231</v>
      </c>
      <c r="D579">
        <v>2028204.82231</v>
      </c>
    </row>
    <row r="580" spans="1:11" x14ac:dyDescent="0.25">
      <c r="C580">
        <v>2028240.0334999999</v>
      </c>
      <c r="D580">
        <v>2028240.0334999999</v>
      </c>
    </row>
    <row r="581" spans="1:11" x14ac:dyDescent="0.25">
      <c r="C581">
        <v>2027856.78737</v>
      </c>
      <c r="D581">
        <v>2027856.78737</v>
      </c>
    </row>
    <row r="582" spans="1:11" x14ac:dyDescent="0.25">
      <c r="A582" t="s">
        <v>60</v>
      </c>
      <c r="C582">
        <v>2019044.94979</v>
      </c>
      <c r="D582">
        <v>2019044.94979</v>
      </c>
      <c r="F582">
        <f>AVERAGE(C582:C591)</f>
        <v>2018410.8889849999</v>
      </c>
      <c r="G582">
        <f>STDEV(C582:C591)/F582</f>
        <v>5.5082766173507683E-4</v>
      </c>
      <c r="H582">
        <f>AVERAGE(D582:D591)</f>
        <v>2018033.9964589998</v>
      </c>
      <c r="I582">
        <f>STDEV(D582:D591)/H582</f>
        <v>3.9956469359288895E-4</v>
      </c>
      <c r="J582">
        <f>MIN(D582:D591)</f>
        <v>2017400.5245699999</v>
      </c>
      <c r="K582">
        <f>(C582-D582)/C582</f>
        <v>0</v>
      </c>
    </row>
    <row r="583" spans="1:11" x14ac:dyDescent="0.25">
      <c r="C583">
        <v>2019605.15289</v>
      </c>
      <c r="D583">
        <v>2018651.3993899999</v>
      </c>
    </row>
    <row r="584" spans="1:11" x14ac:dyDescent="0.25">
      <c r="C584">
        <v>2019330.1355999999</v>
      </c>
      <c r="D584">
        <v>2017503.09027</v>
      </c>
    </row>
    <row r="585" spans="1:11" x14ac:dyDescent="0.25">
      <c r="C585">
        <v>2020151.46291</v>
      </c>
      <c r="D585">
        <v>2019163.3364800001</v>
      </c>
    </row>
    <row r="586" spans="1:11" x14ac:dyDescent="0.25">
      <c r="C586">
        <v>2018974.5658100001</v>
      </c>
      <c r="D586">
        <v>2018974.5658100001</v>
      </c>
    </row>
    <row r="587" spans="1:11" x14ac:dyDescent="0.25">
      <c r="C587">
        <v>2017400.5245699999</v>
      </c>
      <c r="D587">
        <v>2017400.5245699999</v>
      </c>
    </row>
    <row r="588" spans="1:11" x14ac:dyDescent="0.25">
      <c r="C588">
        <v>2017400.5245699999</v>
      </c>
      <c r="D588">
        <v>2017400.5245699999</v>
      </c>
    </row>
    <row r="589" spans="1:11" x14ac:dyDescent="0.25">
      <c r="C589">
        <v>2017400.5245699999</v>
      </c>
      <c r="D589">
        <v>2017400.5245699999</v>
      </c>
    </row>
    <row r="590" spans="1:11" x14ac:dyDescent="0.25">
      <c r="C590">
        <v>2017400.5245699999</v>
      </c>
      <c r="D590">
        <v>2017400.5245699999</v>
      </c>
    </row>
    <row r="591" spans="1:11" x14ac:dyDescent="0.25">
      <c r="C591">
        <v>2017400.5245699999</v>
      </c>
      <c r="D591">
        <v>2017400.5245699999</v>
      </c>
    </row>
    <row r="592" spans="1:11" x14ac:dyDescent="0.25">
      <c r="A592" t="s">
        <v>61</v>
      </c>
      <c r="C592">
        <v>2029748.426</v>
      </c>
      <c r="D592">
        <v>2029748.426</v>
      </c>
      <c r="F592">
        <f>AVERAGE(C592:C601)</f>
        <v>2029945.502074</v>
      </c>
      <c r="G592">
        <f>STDEV(C592:C601)/F592</f>
        <v>1.3393923552071637E-4</v>
      </c>
      <c r="H592">
        <f>AVERAGE(D592:D601)</f>
        <v>2029945.502074</v>
      </c>
      <c r="I592">
        <f>STDEV(D592:D601)/H592</f>
        <v>1.3393923552071637E-4</v>
      </c>
      <c r="J592">
        <f>MIN(D592:D601)</f>
        <v>2029502.08999</v>
      </c>
      <c r="K592">
        <f>(C592-D592)/C592</f>
        <v>0</v>
      </c>
    </row>
    <row r="593" spans="3:4" x14ac:dyDescent="0.25">
      <c r="C593">
        <v>2030237.50755</v>
      </c>
      <c r="D593">
        <v>2030237.50755</v>
      </c>
    </row>
    <row r="594" spans="3:4" x14ac:dyDescent="0.25">
      <c r="C594">
        <v>2029742.9976300001</v>
      </c>
      <c r="D594">
        <v>2029742.9976300001</v>
      </c>
    </row>
    <row r="595" spans="3:4" x14ac:dyDescent="0.25">
      <c r="C595">
        <v>2030316.76789</v>
      </c>
      <c r="D595">
        <v>2030316.76789</v>
      </c>
    </row>
    <row r="596" spans="3:4" x14ac:dyDescent="0.25">
      <c r="C596">
        <v>2029692.9557399999</v>
      </c>
      <c r="D596">
        <v>2029692.9557399999</v>
      </c>
    </row>
    <row r="597" spans="3:4" x14ac:dyDescent="0.25">
      <c r="C597">
        <v>2030121.9341599999</v>
      </c>
      <c r="D597">
        <v>2030121.9341599999</v>
      </c>
    </row>
    <row r="598" spans="3:4" x14ac:dyDescent="0.25">
      <c r="C598">
        <v>2030088.60464</v>
      </c>
      <c r="D598">
        <v>2030088.60464</v>
      </c>
    </row>
    <row r="599" spans="3:4" x14ac:dyDescent="0.25">
      <c r="C599">
        <v>2030150.20419</v>
      </c>
      <c r="D599">
        <v>2030150.20419</v>
      </c>
    </row>
    <row r="600" spans="3:4" x14ac:dyDescent="0.25">
      <c r="C600">
        <v>2029853.5329499999</v>
      </c>
      <c r="D600">
        <v>2029853.5329499999</v>
      </c>
    </row>
    <row r="601" spans="3:4" x14ac:dyDescent="0.25">
      <c r="C601">
        <v>2029502.08999</v>
      </c>
      <c r="D601">
        <v>2029502.08999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2758.7480648599999</v>
      </c>
      <c r="D2">
        <v>2758.7480648599999</v>
      </c>
      <c r="F2">
        <f>AVERAGE(C2:C11)</f>
        <v>2759.796986885</v>
      </c>
      <c r="G2">
        <f>STDEV(C2:C11)/F2</f>
        <v>5.3086812978555219E-4</v>
      </c>
      <c r="H2">
        <f>AVERAGE(D2:D11)</f>
        <v>2758.7233374250004</v>
      </c>
      <c r="I2">
        <f>STDEV(D2:D11)/H2</f>
        <v>5.6997764174878556E-4</v>
      </c>
      <c r="J2">
        <f>MIN(D2:D11)</f>
        <v>2756.6673255300002</v>
      </c>
      <c r="K2">
        <f>(C2-D2)/C2</f>
        <v>0</v>
      </c>
    </row>
    <row r="3" spans="1:11" x14ac:dyDescent="0.25">
      <c r="C3">
        <v>2758.56739204</v>
      </c>
      <c r="D3">
        <v>2756.6673255300002</v>
      </c>
    </row>
    <row r="4" spans="1:11" x14ac:dyDescent="0.25">
      <c r="C4">
        <v>2760.6207452200001</v>
      </c>
      <c r="D4">
        <v>2757.4946328800002</v>
      </c>
    </row>
    <row r="5" spans="1:11" x14ac:dyDescent="0.25">
      <c r="C5">
        <v>2758.05729883</v>
      </c>
      <c r="D5">
        <v>2758.05729883</v>
      </c>
    </row>
    <row r="6" spans="1:11" x14ac:dyDescent="0.25">
      <c r="C6">
        <v>2761.04130872</v>
      </c>
      <c r="D6">
        <v>2760.1796018199998</v>
      </c>
    </row>
    <row r="7" spans="1:11" x14ac:dyDescent="0.25">
      <c r="C7">
        <v>2758.56739204</v>
      </c>
      <c r="D7">
        <v>2756.6673255300002</v>
      </c>
    </row>
    <row r="8" spans="1:11" x14ac:dyDescent="0.25">
      <c r="C8">
        <v>2760.37714972</v>
      </c>
      <c r="D8">
        <v>2759.1030792800002</v>
      </c>
    </row>
    <row r="9" spans="1:11" x14ac:dyDescent="0.25">
      <c r="C9">
        <v>2761.3230230700001</v>
      </c>
      <c r="D9">
        <v>2760.92263839</v>
      </c>
    </row>
    <row r="10" spans="1:11" x14ac:dyDescent="0.25">
      <c r="C10">
        <v>2762.1639494199999</v>
      </c>
      <c r="D10">
        <v>2760.8898622000002</v>
      </c>
    </row>
    <row r="11" spans="1:11" x14ac:dyDescent="0.25">
      <c r="C11">
        <v>2758.5035449299999</v>
      </c>
      <c r="D11">
        <v>2758.5035449299999</v>
      </c>
    </row>
    <row r="12" spans="1:11" x14ac:dyDescent="0.25">
      <c r="A12" t="s">
        <v>2</v>
      </c>
      <c r="C12">
        <v>2506.4062224200002</v>
      </c>
      <c r="D12">
        <v>2506.4062224200002</v>
      </c>
      <c r="F12">
        <f>AVERAGE(C12:C21)</f>
        <v>2510.9167010160004</v>
      </c>
      <c r="G12">
        <f>STDEV(C12:C21)/F12</f>
        <v>1.1040035439720318E-3</v>
      </c>
      <c r="H12">
        <f>AVERAGE(D12:D21)</f>
        <v>2508.4235071889998</v>
      </c>
      <c r="I12">
        <f>STDEV(D12:D21)/H12</f>
        <v>8.09660511869372E-4</v>
      </c>
      <c r="J12">
        <f>MIN(D12:D21)</f>
        <v>2506.4062224200002</v>
      </c>
      <c r="K12">
        <f>(C12-D12)/C12</f>
        <v>0</v>
      </c>
    </row>
    <row r="13" spans="1:11" x14ac:dyDescent="0.25">
      <c r="C13">
        <v>2510.7840007099999</v>
      </c>
      <c r="D13">
        <v>2506.9642873299999</v>
      </c>
    </row>
    <row r="14" spans="1:11" x14ac:dyDescent="0.25">
      <c r="C14">
        <v>2511.63561562</v>
      </c>
      <c r="D14">
        <v>2507.9013316099999</v>
      </c>
    </row>
    <row r="15" spans="1:11" x14ac:dyDescent="0.25">
      <c r="C15">
        <v>2511.63561562</v>
      </c>
      <c r="D15">
        <v>2507.9013316099999</v>
      </c>
    </row>
    <row r="16" spans="1:11" x14ac:dyDescent="0.25">
      <c r="C16">
        <v>2508.3422995400001</v>
      </c>
      <c r="D16">
        <v>2507.04887908</v>
      </c>
    </row>
    <row r="17" spans="1:11" x14ac:dyDescent="0.25">
      <c r="C17">
        <v>2517.1158354999998</v>
      </c>
      <c r="D17">
        <v>2513.5782251700002</v>
      </c>
    </row>
    <row r="18" spans="1:11" x14ac:dyDescent="0.25">
      <c r="C18">
        <v>2511.3925829499999</v>
      </c>
      <c r="D18">
        <v>2507.8558472899999</v>
      </c>
    </row>
    <row r="19" spans="1:11" x14ac:dyDescent="0.25">
      <c r="C19">
        <v>2511.7589461600001</v>
      </c>
      <c r="D19">
        <v>2508.44614912</v>
      </c>
    </row>
    <row r="20" spans="1:11" x14ac:dyDescent="0.25">
      <c r="C20">
        <v>2510.4092424999999</v>
      </c>
      <c r="D20">
        <v>2508.44614912</v>
      </c>
    </row>
    <row r="21" spans="1:11" x14ac:dyDescent="0.25">
      <c r="C21">
        <v>2509.6866491400001</v>
      </c>
      <c r="D21">
        <v>2509.6866491400001</v>
      </c>
    </row>
    <row r="22" spans="1:11" x14ac:dyDescent="0.25">
      <c r="A22" t="s">
        <v>3</v>
      </c>
      <c r="C22">
        <v>2198.7505699899998</v>
      </c>
      <c r="D22">
        <v>2198.34543192</v>
      </c>
      <c r="F22">
        <f>AVERAGE(C22:C31)</f>
        <v>2200.2691473969999</v>
      </c>
      <c r="G22">
        <f>STDEV(C22:C31)/F22</f>
        <v>6.5116537179120404E-4</v>
      </c>
      <c r="H22">
        <f>AVERAGE(D22:D31)</f>
        <v>2199.3067316820002</v>
      </c>
      <c r="I22">
        <f>STDEV(D22:D31)/H22</f>
        <v>5.4270602262909847E-4</v>
      </c>
      <c r="J22">
        <f>MIN(D22:D31)</f>
        <v>2197.5777726400001</v>
      </c>
      <c r="K22">
        <f>(C22-D22)/C22</f>
        <v>1.8425831266601384E-4</v>
      </c>
    </row>
    <row r="23" spans="1:11" x14ac:dyDescent="0.25">
      <c r="C23">
        <v>2200.47168225</v>
      </c>
      <c r="D23">
        <v>2198.21862427</v>
      </c>
    </row>
    <row r="24" spans="1:11" x14ac:dyDescent="0.25">
      <c r="C24">
        <v>2198.62611866</v>
      </c>
      <c r="D24">
        <v>2197.9677165200001</v>
      </c>
    </row>
    <row r="25" spans="1:11" x14ac:dyDescent="0.25">
      <c r="C25">
        <v>2200.1271983699999</v>
      </c>
      <c r="D25">
        <v>2200.1271983699999</v>
      </c>
    </row>
    <row r="26" spans="1:11" x14ac:dyDescent="0.25">
      <c r="C26">
        <v>2202.68477115</v>
      </c>
      <c r="D26">
        <v>2200.80097729</v>
      </c>
    </row>
    <row r="27" spans="1:11" x14ac:dyDescent="0.25">
      <c r="C27">
        <v>2200.47168225</v>
      </c>
      <c r="D27">
        <v>2199.5369845300002</v>
      </c>
    </row>
    <row r="28" spans="1:11" x14ac:dyDescent="0.25">
      <c r="C28">
        <v>2199.1830461599998</v>
      </c>
      <c r="D28">
        <v>2197.5777726400001</v>
      </c>
    </row>
    <row r="29" spans="1:11" x14ac:dyDescent="0.25">
      <c r="C29">
        <v>2200.1271983699999</v>
      </c>
      <c r="D29">
        <v>2200.1271983699999</v>
      </c>
    </row>
    <row r="30" spans="1:11" x14ac:dyDescent="0.25">
      <c r="C30">
        <v>2202.68477115</v>
      </c>
      <c r="D30">
        <v>2200.80097729</v>
      </c>
    </row>
    <row r="31" spans="1:11" x14ac:dyDescent="0.25">
      <c r="C31">
        <v>2199.56443562</v>
      </c>
      <c r="D31">
        <v>2199.56443562</v>
      </c>
    </row>
    <row r="32" spans="1:11" x14ac:dyDescent="0.25">
      <c r="A32" t="s">
        <v>4</v>
      </c>
      <c r="C32">
        <v>1998.7953342999999</v>
      </c>
      <c r="D32">
        <v>1998.7953342999999</v>
      </c>
      <c r="F32">
        <f>AVERAGE(C32:C41)</f>
        <v>1999.828736166</v>
      </c>
      <c r="G32">
        <f>STDEV(C32:C41)/F32</f>
        <v>3.3000916825528533E-4</v>
      </c>
      <c r="H32">
        <f>AVERAGE(D32:D41)</f>
        <v>1999.349094017</v>
      </c>
      <c r="I32">
        <f>STDEV(D32:D41)/H32</f>
        <v>2.7424699463293766E-4</v>
      </c>
      <c r="J32">
        <f>MIN(D32:D41)</f>
        <v>1998.72087042</v>
      </c>
      <c r="K32">
        <f>(C32-D32)/C32</f>
        <v>0</v>
      </c>
    </row>
    <row r="33" spans="1:11" x14ac:dyDescent="0.25">
      <c r="C33">
        <v>1999.81662138</v>
      </c>
      <c r="D33">
        <v>1999.81662138</v>
      </c>
    </row>
    <row r="34" spans="1:11" x14ac:dyDescent="0.25">
      <c r="C34">
        <v>2000.8453715400001</v>
      </c>
      <c r="D34">
        <v>1999.06148635</v>
      </c>
    </row>
    <row r="35" spans="1:11" x14ac:dyDescent="0.25">
      <c r="C35">
        <v>2000.31563568</v>
      </c>
      <c r="D35">
        <v>1999.91718745</v>
      </c>
    </row>
    <row r="36" spans="1:11" x14ac:dyDescent="0.25">
      <c r="C36">
        <v>1999.26887085</v>
      </c>
      <c r="D36">
        <v>1999.26887085</v>
      </c>
    </row>
    <row r="37" spans="1:11" x14ac:dyDescent="0.25">
      <c r="C37">
        <v>1999.07662157</v>
      </c>
      <c r="D37">
        <v>1999.07662157</v>
      </c>
    </row>
    <row r="38" spans="1:11" x14ac:dyDescent="0.25">
      <c r="C38">
        <v>1999.8236590500001</v>
      </c>
      <c r="D38">
        <v>1998.72087042</v>
      </c>
    </row>
    <row r="39" spans="1:11" x14ac:dyDescent="0.25">
      <c r="C39">
        <v>1999.5699489000001</v>
      </c>
      <c r="D39">
        <v>1998.76801441</v>
      </c>
    </row>
    <row r="40" spans="1:11" x14ac:dyDescent="0.25">
      <c r="C40">
        <v>2000.31563568</v>
      </c>
      <c r="D40">
        <v>1999.91718745</v>
      </c>
    </row>
    <row r="41" spans="1:11" x14ac:dyDescent="0.25">
      <c r="C41">
        <v>2000.45966271</v>
      </c>
      <c r="D41">
        <v>2000.14874599</v>
      </c>
    </row>
    <row r="42" spans="1:11" x14ac:dyDescent="0.25">
      <c r="A42" t="s">
        <v>5</v>
      </c>
      <c r="C42">
        <v>1977.6574005800001</v>
      </c>
      <c r="D42">
        <v>1974.2962779100001</v>
      </c>
      <c r="F42">
        <f>AVERAGE(C42:C51)</f>
        <v>1975.7563639880002</v>
      </c>
      <c r="G42">
        <f>STDEV(C42:C51)/F42</f>
        <v>6.7724657692788031E-4</v>
      </c>
      <c r="H42">
        <f>AVERAGE(D42:D51)</f>
        <v>1974.132016213</v>
      </c>
      <c r="I42">
        <f>STDEV(D42:D51)/H42</f>
        <v>3.5114391389399991E-4</v>
      </c>
      <c r="J42">
        <f>MIN(D42:D51)</f>
        <v>1973.44104294</v>
      </c>
      <c r="K42">
        <f>(C42-D42)/C42</f>
        <v>1.6995474893751813E-3</v>
      </c>
    </row>
    <row r="43" spans="1:11" x14ac:dyDescent="0.25">
      <c r="C43">
        <v>1976.48817508</v>
      </c>
      <c r="D43">
        <v>1974.0061285300001</v>
      </c>
    </row>
    <row r="44" spans="1:11" x14ac:dyDescent="0.25">
      <c r="C44">
        <v>1976.20042438</v>
      </c>
      <c r="D44">
        <v>1975.3147893</v>
      </c>
    </row>
    <row r="45" spans="1:11" x14ac:dyDescent="0.25">
      <c r="C45">
        <v>1975.52505043</v>
      </c>
      <c r="D45">
        <v>1974.0061285300001</v>
      </c>
    </row>
    <row r="46" spans="1:11" x14ac:dyDescent="0.25">
      <c r="C46">
        <v>1975.76500777</v>
      </c>
      <c r="D46">
        <v>1973.8929482799999</v>
      </c>
    </row>
    <row r="47" spans="1:11" x14ac:dyDescent="0.25">
      <c r="C47">
        <v>1973.4568575400001</v>
      </c>
      <c r="D47">
        <v>1973.4568575400001</v>
      </c>
    </row>
    <row r="48" spans="1:11" x14ac:dyDescent="0.25">
      <c r="C48">
        <v>1976.4417472499999</v>
      </c>
      <c r="D48">
        <v>1974.1501568599999</v>
      </c>
    </row>
    <row r="49" spans="1:11" x14ac:dyDescent="0.25">
      <c r="C49">
        <v>1976.38750953</v>
      </c>
      <c r="D49">
        <v>1973.44104294</v>
      </c>
    </row>
    <row r="50" spans="1:11" x14ac:dyDescent="0.25">
      <c r="C50">
        <v>1973.44104294</v>
      </c>
      <c r="D50">
        <v>1973.44104294</v>
      </c>
    </row>
    <row r="51" spans="1:11" x14ac:dyDescent="0.25">
      <c r="C51">
        <v>1976.20042438</v>
      </c>
      <c r="D51">
        <v>1975.3147893</v>
      </c>
    </row>
    <row r="52" spans="1:11" x14ac:dyDescent="0.25">
      <c r="A52" t="s">
        <v>6</v>
      </c>
      <c r="C52">
        <v>77611.614257499998</v>
      </c>
      <c r="D52">
        <v>77406.545708799997</v>
      </c>
      <c r="F52">
        <f>AVERAGE(C52:C61)</f>
        <v>77414.055182299999</v>
      </c>
      <c r="G52">
        <f>STDEV(C52:C61)/F52</f>
        <v>2.916749073871659E-3</v>
      </c>
      <c r="H52">
        <f>AVERAGE(D52:D61)</f>
        <v>77041.856609020004</v>
      </c>
      <c r="I52">
        <f>STDEV(D52:D61)/H52</f>
        <v>1.7541373672673184E-3</v>
      </c>
      <c r="J52">
        <f>MIN(D52:D61)</f>
        <v>76936.812910499997</v>
      </c>
      <c r="K52">
        <f>(C52-D52)/C52</f>
        <v>2.6422404773031012E-3</v>
      </c>
    </row>
    <row r="53" spans="1:11" x14ac:dyDescent="0.25">
      <c r="C53">
        <v>77542.751810899994</v>
      </c>
      <c r="D53">
        <v>77061.241502999997</v>
      </c>
    </row>
    <row r="54" spans="1:11" x14ac:dyDescent="0.25">
      <c r="C54">
        <v>77792.903464699993</v>
      </c>
      <c r="D54">
        <v>77057.078572900005</v>
      </c>
    </row>
    <row r="55" spans="1:11" x14ac:dyDescent="0.25">
      <c r="C55">
        <v>77171.399105200006</v>
      </c>
      <c r="D55">
        <v>76975.3516753</v>
      </c>
    </row>
    <row r="56" spans="1:11" x14ac:dyDescent="0.25">
      <c r="C56">
        <v>77343.052149199997</v>
      </c>
      <c r="D56">
        <v>76942.681952400002</v>
      </c>
    </row>
    <row r="57" spans="1:11" x14ac:dyDescent="0.25">
      <c r="C57">
        <v>77424.351446000001</v>
      </c>
      <c r="D57">
        <v>77001.253348500002</v>
      </c>
    </row>
    <row r="58" spans="1:11" x14ac:dyDescent="0.25">
      <c r="C58">
        <v>77637.545375700007</v>
      </c>
      <c r="D58">
        <v>76999.179538099997</v>
      </c>
    </row>
    <row r="59" spans="1:11" x14ac:dyDescent="0.25">
      <c r="C59">
        <v>77265.759262799998</v>
      </c>
      <c r="D59">
        <v>77041.304174000004</v>
      </c>
    </row>
    <row r="60" spans="1:11" x14ac:dyDescent="0.25">
      <c r="C60">
        <v>77104.739051700002</v>
      </c>
      <c r="D60">
        <v>76997.116706700006</v>
      </c>
    </row>
    <row r="61" spans="1:11" x14ac:dyDescent="0.25">
      <c r="C61">
        <v>77246.435899300006</v>
      </c>
      <c r="D61">
        <v>76936.812910499997</v>
      </c>
    </row>
    <row r="62" spans="1:11" x14ac:dyDescent="0.25">
      <c r="A62" t="s">
        <v>7</v>
      </c>
      <c r="C62">
        <v>76089.8294666</v>
      </c>
      <c r="D62">
        <v>75986.025962300002</v>
      </c>
      <c r="F62">
        <f>AVERAGE(C62:C71)</f>
        <v>76426.291955049994</v>
      </c>
      <c r="G62">
        <f>STDEV(C62:C71)/F62</f>
        <v>4.0113749226940547E-3</v>
      </c>
      <c r="H62">
        <f>AVERAGE(D62:D71)</f>
        <v>76066.021131519999</v>
      </c>
      <c r="I62">
        <f>STDEV(D62:D71)/H62</f>
        <v>1.5075377239469983E-3</v>
      </c>
      <c r="J62">
        <f>MIN(D62:D71)</f>
        <v>75986.025962300002</v>
      </c>
      <c r="K62">
        <f>(C62-D62)/C62</f>
        <v>1.3642231166461375E-3</v>
      </c>
    </row>
    <row r="63" spans="1:11" x14ac:dyDescent="0.25">
      <c r="C63">
        <v>76422.201280699999</v>
      </c>
      <c r="D63">
        <v>76039.9945783</v>
      </c>
    </row>
    <row r="64" spans="1:11" x14ac:dyDescent="0.25">
      <c r="C64">
        <v>76230.287791399998</v>
      </c>
      <c r="D64">
        <v>75990.889490400004</v>
      </c>
    </row>
    <row r="65" spans="1:11" x14ac:dyDescent="0.25">
      <c r="C65">
        <v>76140.647988600002</v>
      </c>
      <c r="D65">
        <v>76019.698985900002</v>
      </c>
    </row>
    <row r="66" spans="1:11" x14ac:dyDescent="0.25">
      <c r="C66">
        <v>76189.698937399997</v>
      </c>
      <c r="D66">
        <v>76021.772796300007</v>
      </c>
    </row>
    <row r="67" spans="1:11" x14ac:dyDescent="0.25">
      <c r="C67">
        <v>76450.839063699997</v>
      </c>
      <c r="D67">
        <v>76055.329928399995</v>
      </c>
    </row>
    <row r="68" spans="1:11" x14ac:dyDescent="0.25">
      <c r="C68">
        <v>76914.115107699996</v>
      </c>
      <c r="D68">
        <v>76060.311560999995</v>
      </c>
    </row>
    <row r="69" spans="1:11" x14ac:dyDescent="0.25">
      <c r="C69">
        <v>76257.578737200005</v>
      </c>
      <c r="D69">
        <v>76042.232496299999</v>
      </c>
    </row>
    <row r="70" spans="1:11" x14ac:dyDescent="0.25">
      <c r="C70">
        <v>76653.606069500005</v>
      </c>
      <c r="D70">
        <v>76383.478623500007</v>
      </c>
    </row>
    <row r="71" spans="1:11" x14ac:dyDescent="0.25">
      <c r="C71">
        <v>76914.115107699996</v>
      </c>
      <c r="D71">
        <v>76060.476892799998</v>
      </c>
    </row>
    <row r="72" spans="1:11" x14ac:dyDescent="0.25">
      <c r="A72" t="s">
        <v>8</v>
      </c>
      <c r="C72">
        <v>76091.491803500001</v>
      </c>
      <c r="D72">
        <v>75371.161319899998</v>
      </c>
      <c r="F72">
        <f>AVERAGE(C72:C81)</f>
        <v>75582.426186500001</v>
      </c>
      <c r="G72">
        <f>STDEV(C72:C81)/F72</f>
        <v>3.6764574040965125E-3</v>
      </c>
      <c r="H72">
        <f>AVERAGE(D72:D81)</f>
        <v>75272.822977479998</v>
      </c>
      <c r="I72">
        <f>STDEV(D72:D81)/H72</f>
        <v>8.5056988337873975E-4</v>
      </c>
      <c r="J72">
        <f>MIN(D72:D81)</f>
        <v>75208.651572300005</v>
      </c>
      <c r="K72">
        <f>(C72-D72)/C72</f>
        <v>9.466636367968663E-3</v>
      </c>
    </row>
    <row r="73" spans="1:11" x14ac:dyDescent="0.25">
      <c r="C73">
        <v>75680.785971899997</v>
      </c>
      <c r="D73">
        <v>75208.651572300005</v>
      </c>
    </row>
    <row r="74" spans="1:11" x14ac:dyDescent="0.25">
      <c r="C74">
        <v>75497.5235063</v>
      </c>
      <c r="D74">
        <v>75224.245531199995</v>
      </c>
    </row>
    <row r="75" spans="1:11" x14ac:dyDescent="0.25">
      <c r="C75">
        <v>75317.014853899993</v>
      </c>
      <c r="D75">
        <v>75306.765033899996</v>
      </c>
    </row>
    <row r="76" spans="1:11" x14ac:dyDescent="0.25">
      <c r="C76">
        <v>75408.755069499995</v>
      </c>
      <c r="D76">
        <v>75300.873280300002</v>
      </c>
    </row>
    <row r="77" spans="1:11" x14ac:dyDescent="0.25">
      <c r="C77">
        <v>75341.572712199995</v>
      </c>
      <c r="D77">
        <v>75242.324595900005</v>
      </c>
    </row>
    <row r="78" spans="1:11" x14ac:dyDescent="0.25">
      <c r="C78">
        <v>75902.995107700001</v>
      </c>
      <c r="D78">
        <v>75242.324595900005</v>
      </c>
    </row>
    <row r="79" spans="1:11" x14ac:dyDescent="0.25">
      <c r="C79">
        <v>75300.873280300002</v>
      </c>
      <c r="D79">
        <v>75224.245531199995</v>
      </c>
    </row>
    <row r="80" spans="1:11" x14ac:dyDescent="0.25">
      <c r="C80">
        <v>75830.359952800005</v>
      </c>
      <c r="D80">
        <v>75383.392783000003</v>
      </c>
    </row>
    <row r="81" spans="1:11" x14ac:dyDescent="0.25">
      <c r="C81">
        <v>75452.889606900004</v>
      </c>
      <c r="D81">
        <v>75224.245531199995</v>
      </c>
    </row>
    <row r="82" spans="1:11" x14ac:dyDescent="0.25">
      <c r="A82" t="s">
        <v>9</v>
      </c>
      <c r="C82">
        <v>75059.378352300002</v>
      </c>
      <c r="D82">
        <v>74119.473393799999</v>
      </c>
      <c r="F82">
        <f>AVERAGE(C82:C91)</f>
        <v>74606.393555040006</v>
      </c>
      <c r="G82">
        <f>STDEV(C82:C91)/F82</f>
        <v>4.4073850298416012E-3</v>
      </c>
      <c r="H82">
        <f>AVERAGE(D82:D91)</f>
        <v>74145.417560889997</v>
      </c>
      <c r="I82">
        <f>STDEV(D82:D91)/H82</f>
        <v>6.7163630357977902E-4</v>
      </c>
      <c r="J82">
        <f>MIN(D82:D91)</f>
        <v>74055.295603399994</v>
      </c>
      <c r="K82">
        <f>(C82-D82)/C82</f>
        <v>1.2522152183148236E-2</v>
      </c>
    </row>
    <row r="83" spans="1:11" x14ac:dyDescent="0.25">
      <c r="C83">
        <v>74357.343087500005</v>
      </c>
      <c r="D83">
        <v>74146.997485100001</v>
      </c>
    </row>
    <row r="84" spans="1:11" x14ac:dyDescent="0.25">
      <c r="C84">
        <v>74359.728888500002</v>
      </c>
      <c r="D84">
        <v>74080.621683300007</v>
      </c>
    </row>
    <row r="85" spans="1:11" x14ac:dyDescent="0.25">
      <c r="C85">
        <v>74376.050660399997</v>
      </c>
      <c r="D85">
        <v>74161.686830000006</v>
      </c>
    </row>
    <row r="86" spans="1:11" x14ac:dyDescent="0.25">
      <c r="C86">
        <v>74202.135663099994</v>
      </c>
      <c r="D86">
        <v>74154.423294799999</v>
      </c>
    </row>
    <row r="87" spans="1:11" x14ac:dyDescent="0.25">
      <c r="C87">
        <v>74616.041965600001</v>
      </c>
      <c r="D87">
        <v>74191.904113600001</v>
      </c>
    </row>
    <row r="88" spans="1:11" x14ac:dyDescent="0.25">
      <c r="C88">
        <v>74915.442145599998</v>
      </c>
      <c r="D88">
        <v>74145.062121299998</v>
      </c>
    </row>
    <row r="89" spans="1:11" x14ac:dyDescent="0.25">
      <c r="C89">
        <v>75105.837446699996</v>
      </c>
      <c r="D89">
        <v>74177.021213200002</v>
      </c>
    </row>
    <row r="90" spans="1:11" x14ac:dyDescent="0.25">
      <c r="C90">
        <v>74727.807446100007</v>
      </c>
      <c r="D90">
        <v>74221.689870400005</v>
      </c>
    </row>
    <row r="91" spans="1:11" x14ac:dyDescent="0.25">
      <c r="C91">
        <v>74344.169894599996</v>
      </c>
      <c r="D91">
        <v>74055.295603399994</v>
      </c>
    </row>
    <row r="92" spans="1:11" x14ac:dyDescent="0.25">
      <c r="A92" t="s">
        <v>10</v>
      </c>
      <c r="C92">
        <v>73573.925681599998</v>
      </c>
      <c r="D92">
        <v>73445.473186100004</v>
      </c>
      <c r="F92">
        <f>AVERAGE(C92:C101)</f>
        <v>73806.073324159981</v>
      </c>
      <c r="G92">
        <f>STDEV(C92:C101)/F92</f>
        <v>3.3000793010102497E-3</v>
      </c>
      <c r="H92">
        <f>AVERAGE(D92:D101)</f>
        <v>73434.266467790003</v>
      </c>
      <c r="I92">
        <f>STDEV(D92:D101)/H92</f>
        <v>6.0899059865231198E-4</v>
      </c>
      <c r="J92">
        <f>MIN(D92:D101)</f>
        <v>73377.192380699998</v>
      </c>
      <c r="K92">
        <f>(C92-D92)/C92</f>
        <v>1.7458969914951644E-3</v>
      </c>
    </row>
    <row r="93" spans="1:11" x14ac:dyDescent="0.25">
      <c r="C93">
        <v>74208.550297900001</v>
      </c>
      <c r="D93">
        <v>73461.067144999994</v>
      </c>
    </row>
    <row r="94" spans="1:11" x14ac:dyDescent="0.25">
      <c r="C94">
        <v>73568.948934300002</v>
      </c>
      <c r="D94">
        <v>73377.192380699998</v>
      </c>
    </row>
    <row r="95" spans="1:11" x14ac:dyDescent="0.25">
      <c r="C95">
        <v>73660.530681499993</v>
      </c>
      <c r="D95">
        <v>73377.192380699998</v>
      </c>
    </row>
    <row r="96" spans="1:11" x14ac:dyDescent="0.25">
      <c r="C96">
        <v>74132.562292500006</v>
      </c>
      <c r="D96">
        <v>73466.958898600002</v>
      </c>
    </row>
    <row r="97" spans="1:11" x14ac:dyDescent="0.25">
      <c r="C97">
        <v>73851.514113500001</v>
      </c>
      <c r="D97">
        <v>73402.518460599997</v>
      </c>
    </row>
    <row r="98" spans="1:11" x14ac:dyDescent="0.25">
      <c r="C98">
        <v>73992.077472999998</v>
      </c>
      <c r="D98">
        <v>73461.067144999994</v>
      </c>
    </row>
    <row r="99" spans="1:11" x14ac:dyDescent="0.25">
      <c r="C99">
        <v>73788.818898099998</v>
      </c>
      <c r="D99">
        <v>73466.958898600002</v>
      </c>
    </row>
    <row r="100" spans="1:11" x14ac:dyDescent="0.25">
      <c r="C100">
        <v>73788.818898099998</v>
      </c>
      <c r="D100">
        <v>73499.796786699997</v>
      </c>
    </row>
    <row r="101" spans="1:11" x14ac:dyDescent="0.25">
      <c r="C101">
        <v>73494.985971100003</v>
      </c>
      <c r="D101">
        <v>73384.439395900001</v>
      </c>
    </row>
    <row r="102" spans="1:11" x14ac:dyDescent="0.25">
      <c r="A102" t="s">
        <v>11</v>
      </c>
      <c r="C102">
        <v>2379549.63705</v>
      </c>
      <c r="D102">
        <v>2379370.9354500002</v>
      </c>
      <c r="F102">
        <f>AVERAGE(C102:C111)</f>
        <v>2379080.4671290005</v>
      </c>
      <c r="G102">
        <f>STDEV(C102:C111)/F102</f>
        <v>2.9084256397595234E-4</v>
      </c>
      <c r="H102">
        <f>AVERAGE(D102:D111)</f>
        <v>2379062.5969690001</v>
      </c>
      <c r="I102">
        <f>STDEV(D102:D111)/H102</f>
        <v>2.8611724271350832E-4</v>
      </c>
      <c r="J102">
        <f>MIN(D102:D111)</f>
        <v>2378290.7292399998</v>
      </c>
      <c r="K102">
        <f>(C102-D102)/C102</f>
        <v>7.5098916709860438E-5</v>
      </c>
    </row>
    <row r="103" spans="1:11" x14ac:dyDescent="0.25">
      <c r="C103">
        <v>2379275.3166399999</v>
      </c>
      <c r="D103">
        <v>2379275.3166399999</v>
      </c>
    </row>
    <row r="104" spans="1:11" x14ac:dyDescent="0.25">
      <c r="C104">
        <v>2378290.7292399998</v>
      </c>
      <c r="D104">
        <v>2378290.7292399998</v>
      </c>
    </row>
    <row r="105" spans="1:11" x14ac:dyDescent="0.25">
      <c r="C105">
        <v>2379704.20016</v>
      </c>
      <c r="D105">
        <v>2379704.20016</v>
      </c>
    </row>
    <row r="106" spans="1:11" x14ac:dyDescent="0.25">
      <c r="C106">
        <v>2378290.7292399998</v>
      </c>
      <c r="D106">
        <v>2378290.7292399998</v>
      </c>
    </row>
    <row r="107" spans="1:11" x14ac:dyDescent="0.25">
      <c r="C107">
        <v>2379704.20016</v>
      </c>
      <c r="D107">
        <v>2379704.20016</v>
      </c>
    </row>
    <row r="108" spans="1:11" x14ac:dyDescent="0.25">
      <c r="C108">
        <v>2378290.7292399998</v>
      </c>
      <c r="D108">
        <v>2378290.7292399998</v>
      </c>
    </row>
    <row r="109" spans="1:11" x14ac:dyDescent="0.25">
      <c r="C109">
        <v>2379704.20016</v>
      </c>
      <c r="D109">
        <v>2379704.20016</v>
      </c>
    </row>
    <row r="110" spans="1:11" x14ac:dyDescent="0.25">
      <c r="C110">
        <v>2378290.7292399998</v>
      </c>
      <c r="D110">
        <v>2378290.7292399998</v>
      </c>
    </row>
    <row r="111" spans="1:11" x14ac:dyDescent="0.25">
      <c r="C111">
        <v>2379704.20016</v>
      </c>
      <c r="D111">
        <v>2379704.20016</v>
      </c>
    </row>
    <row r="112" spans="1:11" x14ac:dyDescent="0.25">
      <c r="A112" t="s">
        <v>12</v>
      </c>
      <c r="C112">
        <v>2125170.0553600001</v>
      </c>
      <c r="D112">
        <v>2125170.0553600001</v>
      </c>
      <c r="F112">
        <f>AVERAGE(C112:C121)</f>
        <v>2125983.0246270001</v>
      </c>
      <c r="G112">
        <f>STDEV(C112:C121)/F112</f>
        <v>3.3453952150190098E-4</v>
      </c>
      <c r="H112">
        <f>AVERAGE(D112:D121)</f>
        <v>2125917.7712730002</v>
      </c>
      <c r="I112">
        <f>STDEV(D112:D121)/H112</f>
        <v>3.5762093463618101E-4</v>
      </c>
      <c r="J112">
        <f>MIN(D112:D121)</f>
        <v>2124606.1520099998</v>
      </c>
      <c r="K112">
        <f>(C112-D112)/C112</f>
        <v>0</v>
      </c>
    </row>
    <row r="113" spans="1:11" x14ac:dyDescent="0.25">
      <c r="C113">
        <v>2125110.31592</v>
      </c>
      <c r="D113">
        <v>2125110.31592</v>
      </c>
    </row>
    <row r="114" spans="1:11" x14ac:dyDescent="0.25">
      <c r="C114">
        <v>2126693.0157900001</v>
      </c>
      <c r="D114">
        <v>2126693.0157900001</v>
      </c>
    </row>
    <row r="115" spans="1:11" x14ac:dyDescent="0.25">
      <c r="C115">
        <v>2126826.8628199999</v>
      </c>
      <c r="D115">
        <v>2126825.5646000002</v>
      </c>
    </row>
    <row r="116" spans="1:11" x14ac:dyDescent="0.25">
      <c r="C116">
        <v>2124918.29422</v>
      </c>
      <c r="D116">
        <v>2124606.1520099998</v>
      </c>
    </row>
    <row r="117" spans="1:11" x14ac:dyDescent="0.25">
      <c r="C117">
        <v>2126071.6615900001</v>
      </c>
      <c r="D117">
        <v>2126071.6615900001</v>
      </c>
    </row>
    <row r="118" spans="1:11" x14ac:dyDescent="0.25">
      <c r="C118">
        <v>2126661.5708599999</v>
      </c>
      <c r="D118">
        <v>2126661.5708599999</v>
      </c>
    </row>
    <row r="119" spans="1:11" x14ac:dyDescent="0.25">
      <c r="C119">
        <v>2126252.5441200002</v>
      </c>
      <c r="D119">
        <v>2125913.45101</v>
      </c>
    </row>
    <row r="120" spans="1:11" x14ac:dyDescent="0.25">
      <c r="C120">
        <v>2125726.4139700001</v>
      </c>
      <c r="D120">
        <v>2125726.4139700001</v>
      </c>
    </row>
    <row r="121" spans="1:11" x14ac:dyDescent="0.25">
      <c r="C121">
        <v>2126399.51162</v>
      </c>
      <c r="D121">
        <v>2126399.51162</v>
      </c>
    </row>
    <row r="122" spans="1:11" x14ac:dyDescent="0.25">
      <c r="A122" t="s">
        <v>13</v>
      </c>
      <c r="C122">
        <v>2013493.7654899999</v>
      </c>
      <c r="D122">
        <v>2013493.7654899999</v>
      </c>
      <c r="F122">
        <f>AVERAGE(C122:C131)</f>
        <v>2013711.7183610001</v>
      </c>
      <c r="G122">
        <f>STDEV(C122:C131)/F122</f>
        <v>1.0226377436216844E-4</v>
      </c>
      <c r="H122">
        <f>AVERAGE(D122:D131)</f>
        <v>2013631.2604000003</v>
      </c>
      <c r="I122">
        <f>STDEV(D122:D131)/H122</f>
        <v>6.7202539507743626E-5</v>
      </c>
      <c r="J122">
        <f>MIN(D122:D131)</f>
        <v>2013492.35359</v>
      </c>
      <c r="K122">
        <f>(C122-D122)/C122</f>
        <v>0</v>
      </c>
    </row>
    <row r="123" spans="1:11" x14ac:dyDescent="0.25">
      <c r="C123">
        <v>2013989.2198600001</v>
      </c>
      <c r="D123">
        <v>2013848.3987799999</v>
      </c>
    </row>
    <row r="124" spans="1:11" x14ac:dyDescent="0.25">
      <c r="C124">
        <v>2013611.1022900001</v>
      </c>
      <c r="D124">
        <v>2013611.1022900001</v>
      </c>
    </row>
    <row r="125" spans="1:11" x14ac:dyDescent="0.25">
      <c r="C125">
        <v>2013570.5364300001</v>
      </c>
      <c r="D125">
        <v>2013570.5364300001</v>
      </c>
    </row>
    <row r="126" spans="1:11" x14ac:dyDescent="0.25">
      <c r="C126">
        <v>2013868.5818099999</v>
      </c>
      <c r="D126">
        <v>2013868.5818099999</v>
      </c>
    </row>
    <row r="127" spans="1:11" x14ac:dyDescent="0.25">
      <c r="C127">
        <v>2013544.9519400001</v>
      </c>
      <c r="D127">
        <v>2013544.9519400001</v>
      </c>
    </row>
    <row r="128" spans="1:11" x14ac:dyDescent="0.25">
      <c r="C128">
        <v>2014038.0548700001</v>
      </c>
      <c r="D128">
        <v>2013694.4572000001</v>
      </c>
    </row>
    <row r="129" spans="1:11" x14ac:dyDescent="0.25">
      <c r="C129">
        <v>2013586.8666699999</v>
      </c>
      <c r="D129">
        <v>2013492.35359</v>
      </c>
    </row>
    <row r="130" spans="1:11" x14ac:dyDescent="0.25">
      <c r="C130">
        <v>2013869.15231</v>
      </c>
      <c r="D130">
        <v>2013643.50453</v>
      </c>
    </row>
    <row r="131" spans="1:11" x14ac:dyDescent="0.25">
      <c r="C131">
        <v>2013544.9519400001</v>
      </c>
      <c r="D131">
        <v>2013544.9519400001</v>
      </c>
    </row>
    <row r="132" spans="1:11" x14ac:dyDescent="0.25">
      <c r="A132" t="s">
        <v>14</v>
      </c>
      <c r="C132">
        <v>1931624.2753999999</v>
      </c>
      <c r="D132">
        <v>1931624.2753999999</v>
      </c>
      <c r="F132">
        <f>AVERAGE(C132:C141)</f>
        <v>1931943.583325</v>
      </c>
      <c r="G132">
        <f>STDEV(C132:C141)/F132</f>
        <v>8.7698632082602187E-5</v>
      </c>
      <c r="H132">
        <f>AVERAGE(D132:D141)</f>
        <v>1931842.0283979997</v>
      </c>
      <c r="I132">
        <f>STDEV(D132:D141)/H132</f>
        <v>9.2022245835326563E-5</v>
      </c>
      <c r="J132">
        <f>MIN(D132:D141)</f>
        <v>1931624.2753999999</v>
      </c>
      <c r="K132">
        <f>(C132-D132)/C132</f>
        <v>0</v>
      </c>
    </row>
    <row r="133" spans="1:11" x14ac:dyDescent="0.25">
      <c r="C133">
        <v>1931979.2853900001</v>
      </c>
      <c r="D133">
        <v>1931803.2913599999</v>
      </c>
    </row>
    <row r="134" spans="1:11" x14ac:dyDescent="0.25">
      <c r="C134">
        <v>1931929.85051</v>
      </c>
      <c r="D134">
        <v>1931929.85051</v>
      </c>
    </row>
    <row r="135" spans="1:11" x14ac:dyDescent="0.25">
      <c r="C135">
        <v>1932133.2735900001</v>
      </c>
      <c r="D135">
        <v>1932011.3380199999</v>
      </c>
    </row>
    <row r="136" spans="1:11" x14ac:dyDescent="0.25">
      <c r="C136">
        <v>1931943.2622</v>
      </c>
      <c r="D136">
        <v>1931943.2622</v>
      </c>
    </row>
    <row r="137" spans="1:11" x14ac:dyDescent="0.25">
      <c r="C137">
        <v>1932106.44909</v>
      </c>
      <c r="D137">
        <v>1932106.44909</v>
      </c>
    </row>
    <row r="138" spans="1:11" x14ac:dyDescent="0.25">
      <c r="C138">
        <v>1932022.1461199999</v>
      </c>
      <c r="D138">
        <v>1931624.5728199999</v>
      </c>
    </row>
    <row r="139" spans="1:11" x14ac:dyDescent="0.25">
      <c r="C139">
        <v>1931895.4296800001</v>
      </c>
      <c r="D139">
        <v>1931729.79978</v>
      </c>
    </row>
    <row r="140" spans="1:11" x14ac:dyDescent="0.25">
      <c r="C140">
        <v>1932101.3017500001</v>
      </c>
      <c r="D140">
        <v>1931994.6214600001</v>
      </c>
    </row>
    <row r="141" spans="1:11" x14ac:dyDescent="0.25">
      <c r="C141">
        <v>1931700.5595199999</v>
      </c>
      <c r="D141">
        <v>1931652.8233399999</v>
      </c>
    </row>
    <row r="142" spans="1:11" x14ac:dyDescent="0.25">
      <c r="A142" t="s">
        <v>15</v>
      </c>
      <c r="C142">
        <v>1875495.71113</v>
      </c>
      <c r="D142">
        <v>1875359.6677300001</v>
      </c>
      <c r="F142">
        <f>AVERAGE(C142:C151)</f>
        <v>1875434.7162070002</v>
      </c>
      <c r="G142">
        <f>STDEV(C142:C151)/F142</f>
        <v>3.7746027504295419E-5</v>
      </c>
      <c r="H142">
        <f>AVERAGE(D142:D151)</f>
        <v>1875392.2255180001</v>
      </c>
      <c r="I142">
        <f>STDEV(D142:D151)/H142</f>
        <v>3.6840389503339426E-5</v>
      </c>
      <c r="J142">
        <f>MIN(D142:D151)</f>
        <v>1875356.2207500001</v>
      </c>
      <c r="K142">
        <f>(C142-D142)/C142</f>
        <v>7.2537302640848133E-5</v>
      </c>
    </row>
    <row r="143" spans="1:11" x14ac:dyDescent="0.25">
      <c r="C143">
        <v>1875443.2956600001</v>
      </c>
      <c r="D143">
        <v>1875359.6677300001</v>
      </c>
    </row>
    <row r="144" spans="1:11" x14ac:dyDescent="0.25">
      <c r="C144">
        <v>1875356.2207500001</v>
      </c>
      <c r="D144">
        <v>1875356.2207500001</v>
      </c>
    </row>
    <row r="145" spans="1:11" x14ac:dyDescent="0.25">
      <c r="C145">
        <v>1875417.38262</v>
      </c>
      <c r="D145">
        <v>1875359.6677300001</v>
      </c>
    </row>
    <row r="146" spans="1:11" x14ac:dyDescent="0.25">
      <c r="C146">
        <v>1875515.01382</v>
      </c>
      <c r="D146">
        <v>1875515.01382</v>
      </c>
    </row>
    <row r="147" spans="1:11" x14ac:dyDescent="0.25">
      <c r="C147">
        <v>1875375.75293</v>
      </c>
      <c r="D147">
        <v>1875369.0533400001</v>
      </c>
    </row>
    <row r="148" spans="1:11" x14ac:dyDescent="0.25">
      <c r="C148">
        <v>1875356.2207500001</v>
      </c>
      <c r="D148">
        <v>1875356.2207500001</v>
      </c>
    </row>
    <row r="149" spans="1:11" x14ac:dyDescent="0.25">
      <c r="C149">
        <v>1875497.04183</v>
      </c>
      <c r="D149">
        <v>1875356.2207500001</v>
      </c>
    </row>
    <row r="150" spans="1:11" x14ac:dyDescent="0.25">
      <c r="C150">
        <v>1875530.85485</v>
      </c>
      <c r="D150">
        <v>1875530.85485</v>
      </c>
    </row>
    <row r="151" spans="1:11" x14ac:dyDescent="0.25">
      <c r="C151">
        <v>1875359.6677300001</v>
      </c>
      <c r="D151">
        <v>1875359.6677300001</v>
      </c>
    </row>
    <row r="152" spans="1:11" x14ac:dyDescent="0.25">
      <c r="A152" t="s">
        <v>16</v>
      </c>
      <c r="C152">
        <v>1900.0891141300001</v>
      </c>
      <c r="D152">
        <v>1898.89332571</v>
      </c>
      <c r="F152">
        <f>AVERAGE(C152:C161)</f>
        <v>1900.2182582840001</v>
      </c>
      <c r="G152">
        <f>STDEV(C152:C161)/F152</f>
        <v>2.0469082633268981E-3</v>
      </c>
      <c r="H152">
        <f>AVERAGE(D152:D161)</f>
        <v>1898.6220286020002</v>
      </c>
      <c r="I152">
        <f>STDEV(D152:D161)/H152</f>
        <v>6.7784664593080013E-4</v>
      </c>
      <c r="J152">
        <f>MIN(D152:D161)</f>
        <v>1897.4172803599999</v>
      </c>
      <c r="K152">
        <f>(C152-D152)/C152</f>
        <v>6.2933280923911747E-4</v>
      </c>
    </row>
    <row r="153" spans="1:11" x14ac:dyDescent="0.25">
      <c r="C153">
        <v>1899.1547494599999</v>
      </c>
      <c r="D153">
        <v>1898.69291909</v>
      </c>
    </row>
    <row r="154" spans="1:11" x14ac:dyDescent="0.25">
      <c r="C154">
        <v>1898.5476110100001</v>
      </c>
      <c r="D154">
        <v>1898.1897160799999</v>
      </c>
    </row>
    <row r="155" spans="1:11" x14ac:dyDescent="0.25">
      <c r="C155">
        <v>1898.4112427600001</v>
      </c>
      <c r="D155">
        <v>1897.4172803599999</v>
      </c>
    </row>
    <row r="156" spans="1:11" x14ac:dyDescent="0.25">
      <c r="C156">
        <v>1911.03216165</v>
      </c>
      <c r="D156">
        <v>1901.69298759</v>
      </c>
    </row>
    <row r="157" spans="1:11" x14ac:dyDescent="0.25">
      <c r="C157">
        <v>1897.4172803599999</v>
      </c>
      <c r="D157">
        <v>1897.4172803599999</v>
      </c>
    </row>
    <row r="158" spans="1:11" x14ac:dyDescent="0.25">
      <c r="C158">
        <v>1900.3809032700001</v>
      </c>
      <c r="D158">
        <v>1899.3210948399999</v>
      </c>
    </row>
    <row r="159" spans="1:11" x14ac:dyDescent="0.25">
      <c r="C159">
        <v>1898.96874682</v>
      </c>
      <c r="D159">
        <v>1898.1618149999999</v>
      </c>
    </row>
    <row r="160" spans="1:11" x14ac:dyDescent="0.25">
      <c r="C160">
        <v>1899.2263352099999</v>
      </c>
      <c r="D160">
        <v>1899.0165866299999</v>
      </c>
    </row>
    <row r="161" spans="1:11" x14ac:dyDescent="0.25">
      <c r="C161">
        <v>1898.95443817</v>
      </c>
      <c r="D161">
        <v>1897.4172803599999</v>
      </c>
    </row>
    <row r="162" spans="1:11" x14ac:dyDescent="0.25">
      <c r="A162" t="s">
        <v>17</v>
      </c>
      <c r="C162">
        <v>1758.6919526300001</v>
      </c>
      <c r="D162">
        <v>1756.12240918</v>
      </c>
      <c r="F162">
        <f>AVERAGE(C162:C171)</f>
        <v>1760.245147592</v>
      </c>
      <c r="G162">
        <f>STDEV(C162:C171)/F162</f>
        <v>6.6002988626134938E-4</v>
      </c>
      <c r="H162">
        <f>AVERAGE(D162:D171)</f>
        <v>1758.4340845909999</v>
      </c>
      <c r="I162">
        <f>STDEV(D162:D171)/H162</f>
        <v>9.2646657056855381E-4</v>
      </c>
      <c r="J162">
        <f>MIN(D162:D171)</f>
        <v>1756.12240918</v>
      </c>
      <c r="K162">
        <f>(C162-D162)/C162</f>
        <v>1.4610537372150431E-3</v>
      </c>
    </row>
    <row r="163" spans="1:11" x14ac:dyDescent="0.25">
      <c r="C163">
        <v>1761.1765600000001</v>
      </c>
      <c r="D163">
        <v>1760.2034951000001</v>
      </c>
    </row>
    <row r="164" spans="1:11" x14ac:dyDescent="0.25">
      <c r="C164">
        <v>1759.06449759</v>
      </c>
      <c r="D164">
        <v>1759.06449759</v>
      </c>
    </row>
    <row r="165" spans="1:11" x14ac:dyDescent="0.25">
      <c r="C165">
        <v>1760.64530483</v>
      </c>
      <c r="D165">
        <v>1758.6024233600001</v>
      </c>
    </row>
    <row r="166" spans="1:11" x14ac:dyDescent="0.25">
      <c r="C166">
        <v>1759.79361853</v>
      </c>
      <c r="D166">
        <v>1759.06449759</v>
      </c>
    </row>
    <row r="167" spans="1:11" x14ac:dyDescent="0.25">
      <c r="C167">
        <v>1759.57338187</v>
      </c>
      <c r="D167">
        <v>1759.06449759</v>
      </c>
    </row>
    <row r="168" spans="1:11" x14ac:dyDescent="0.25">
      <c r="C168">
        <v>1761.930018</v>
      </c>
      <c r="D168">
        <v>1758.0352930199999</v>
      </c>
    </row>
    <row r="169" spans="1:11" x14ac:dyDescent="0.25">
      <c r="C169">
        <v>1759.7119468200001</v>
      </c>
      <c r="D169">
        <v>1756.64388373</v>
      </c>
    </row>
    <row r="170" spans="1:11" x14ac:dyDescent="0.25">
      <c r="C170">
        <v>1759.79361853</v>
      </c>
      <c r="D170">
        <v>1756.46754455</v>
      </c>
    </row>
    <row r="171" spans="1:11" x14ac:dyDescent="0.25">
      <c r="C171">
        <v>1762.0705771200001</v>
      </c>
      <c r="D171">
        <v>1761.0723042</v>
      </c>
    </row>
    <row r="172" spans="1:11" x14ac:dyDescent="0.25">
      <c r="A172" t="s">
        <v>18</v>
      </c>
      <c r="C172">
        <v>1659.1170185599999</v>
      </c>
      <c r="D172">
        <v>1658.7602123700001</v>
      </c>
      <c r="F172">
        <f>AVERAGE(C172:C181)</f>
        <v>1660.3957499620003</v>
      </c>
      <c r="G172">
        <f>STDEV(C172:C181)/F172</f>
        <v>1.4657480114711738E-3</v>
      </c>
      <c r="H172">
        <f>AVERAGE(D172:D181)</f>
        <v>1658.6291168520002</v>
      </c>
      <c r="I172">
        <f>STDEV(D172:D181)/H172</f>
        <v>1.5290063569295123E-3</v>
      </c>
      <c r="J172">
        <f>MIN(D172:D181)</f>
        <v>1656.5325970700001</v>
      </c>
      <c r="K172">
        <f>(C172-D172)/C172</f>
        <v>2.1505788079342287E-4</v>
      </c>
    </row>
    <row r="173" spans="1:11" x14ac:dyDescent="0.25">
      <c r="C173">
        <v>1664.1137548199999</v>
      </c>
      <c r="D173">
        <v>1664.1137548199999</v>
      </c>
    </row>
    <row r="174" spans="1:11" x14ac:dyDescent="0.25">
      <c r="C174">
        <v>1660.55057397</v>
      </c>
      <c r="D174">
        <v>1658.4550196800001</v>
      </c>
    </row>
    <row r="175" spans="1:11" x14ac:dyDescent="0.25">
      <c r="C175">
        <v>1661.0918719399999</v>
      </c>
      <c r="D175">
        <v>1658.21182402</v>
      </c>
    </row>
    <row r="176" spans="1:11" x14ac:dyDescent="0.25">
      <c r="C176">
        <v>1661.0918719399999</v>
      </c>
      <c r="D176">
        <v>1657.08012409</v>
      </c>
    </row>
    <row r="177" spans="1:11" x14ac:dyDescent="0.25">
      <c r="C177">
        <v>1657.80112403</v>
      </c>
      <c r="D177">
        <v>1656.5325970700001</v>
      </c>
    </row>
    <row r="178" spans="1:11" x14ac:dyDescent="0.25">
      <c r="C178">
        <v>1659.97537455</v>
      </c>
      <c r="D178">
        <v>1656.5325970700001</v>
      </c>
    </row>
    <row r="179" spans="1:11" x14ac:dyDescent="0.25">
      <c r="C179">
        <v>1664.51253516</v>
      </c>
      <c r="D179">
        <v>1662.1165740599999</v>
      </c>
    </row>
    <row r="180" spans="1:11" x14ac:dyDescent="0.25">
      <c r="C180">
        <v>1657.6874776499999</v>
      </c>
      <c r="D180">
        <v>1657.6874776499999</v>
      </c>
    </row>
    <row r="181" spans="1:11" x14ac:dyDescent="0.25">
      <c r="C181">
        <v>1658.015897</v>
      </c>
      <c r="D181">
        <v>1656.8009876900001</v>
      </c>
    </row>
    <row r="182" spans="1:11" x14ac:dyDescent="0.25">
      <c r="A182" t="s">
        <v>19</v>
      </c>
      <c r="C182">
        <v>1597.81303624</v>
      </c>
      <c r="D182">
        <v>1597.81303624</v>
      </c>
      <c r="F182">
        <f>AVERAGE(C182:C191)</f>
        <v>1596.0370127229999</v>
      </c>
      <c r="G182">
        <f>STDEV(C182:C191)/F182</f>
        <v>1.9033373574189401E-3</v>
      </c>
      <c r="H182">
        <f>AVERAGE(D182:D191)</f>
        <v>1594.9602160269999</v>
      </c>
      <c r="I182">
        <f>STDEV(D182:D191)/H182</f>
        <v>1.6930296948629976E-3</v>
      </c>
      <c r="J182">
        <f>MIN(D182:D191)</f>
        <v>1592.01483158</v>
      </c>
      <c r="K182">
        <f>(C182-D182)/C182</f>
        <v>0</v>
      </c>
    </row>
    <row r="183" spans="1:11" x14ac:dyDescent="0.25">
      <c r="C183">
        <v>1592.8992154099999</v>
      </c>
      <c r="D183">
        <v>1592.4273797000001</v>
      </c>
    </row>
    <row r="184" spans="1:11" x14ac:dyDescent="0.25">
      <c r="C184">
        <v>1599.0730774900001</v>
      </c>
      <c r="D184">
        <v>1598.3409877900001</v>
      </c>
    </row>
    <row r="185" spans="1:11" x14ac:dyDescent="0.25">
      <c r="C185">
        <v>1592.82915968</v>
      </c>
      <c r="D185">
        <v>1592.82915968</v>
      </c>
    </row>
    <row r="186" spans="1:11" x14ac:dyDescent="0.25">
      <c r="C186">
        <v>1599.0042080799999</v>
      </c>
      <c r="D186">
        <v>1598.3409877900001</v>
      </c>
    </row>
    <row r="187" spans="1:11" x14ac:dyDescent="0.25">
      <c r="C187">
        <v>1597.5027754600001</v>
      </c>
      <c r="D187">
        <v>1597.5027754600001</v>
      </c>
    </row>
    <row r="188" spans="1:11" x14ac:dyDescent="0.25">
      <c r="C188">
        <v>1599.0042080799999</v>
      </c>
      <c r="D188">
        <v>1594.30008711</v>
      </c>
    </row>
    <row r="189" spans="1:11" x14ac:dyDescent="0.25">
      <c r="C189">
        <v>1597.6621240500001</v>
      </c>
      <c r="D189">
        <v>1593.5354794899999</v>
      </c>
    </row>
    <row r="190" spans="1:11" x14ac:dyDescent="0.25">
      <c r="C190">
        <v>1592.0848873100001</v>
      </c>
      <c r="D190">
        <v>1592.01483158</v>
      </c>
    </row>
    <row r="191" spans="1:11" x14ac:dyDescent="0.25">
      <c r="C191">
        <v>1592.49743543</v>
      </c>
      <c r="D191">
        <v>1592.49743543</v>
      </c>
    </row>
    <row r="192" spans="1:11" x14ac:dyDescent="0.25">
      <c r="A192" t="s">
        <v>20</v>
      </c>
      <c r="C192">
        <v>1545.92148671</v>
      </c>
      <c r="D192">
        <v>1543.54053408</v>
      </c>
      <c r="F192">
        <f>AVERAGE(C192:C201)</f>
        <v>1541.5095526999999</v>
      </c>
      <c r="G192">
        <f>STDEV(C192:C201)/F192</f>
        <v>2.0289051751607363E-3</v>
      </c>
      <c r="H192">
        <f>AVERAGE(D192:D201)</f>
        <v>1540.001536347</v>
      </c>
      <c r="I192">
        <f>STDEV(D192:D201)/H192</f>
        <v>1.9040060516249406E-3</v>
      </c>
      <c r="J192">
        <f>MIN(D192:D201)</f>
        <v>1536.68559697</v>
      </c>
      <c r="K192">
        <f>(C192-D192)/C192</f>
        <v>1.5401510687758197E-3</v>
      </c>
    </row>
    <row r="193" spans="1:11" x14ac:dyDescent="0.25">
      <c r="C193">
        <v>1542.0067048999999</v>
      </c>
      <c r="D193">
        <v>1540.7731703699999</v>
      </c>
    </row>
    <row r="194" spans="1:11" x14ac:dyDescent="0.25">
      <c r="C194">
        <v>1545.51049352</v>
      </c>
      <c r="D194">
        <v>1543.0117531799999</v>
      </c>
    </row>
    <row r="195" spans="1:11" x14ac:dyDescent="0.25">
      <c r="C195">
        <v>1539.5979815400001</v>
      </c>
      <c r="D195">
        <v>1539.5979815400001</v>
      </c>
    </row>
    <row r="196" spans="1:11" x14ac:dyDescent="0.25">
      <c r="C196">
        <v>1537.02372588</v>
      </c>
      <c r="D196">
        <v>1537.02372588</v>
      </c>
    </row>
    <row r="197" spans="1:11" x14ac:dyDescent="0.25">
      <c r="C197">
        <v>1542.58710621</v>
      </c>
      <c r="D197">
        <v>1542.58710621</v>
      </c>
    </row>
    <row r="198" spans="1:11" x14ac:dyDescent="0.25">
      <c r="C198">
        <v>1543.4800129600001</v>
      </c>
      <c r="D198">
        <v>1543.0117531799999</v>
      </c>
    </row>
    <row r="199" spans="1:11" x14ac:dyDescent="0.25">
      <c r="C199">
        <v>1539.01464399</v>
      </c>
      <c r="D199">
        <v>1537.0981450899999</v>
      </c>
    </row>
    <row r="200" spans="1:11" x14ac:dyDescent="0.25">
      <c r="C200">
        <v>1537.4695696599999</v>
      </c>
      <c r="D200">
        <v>1536.68559697</v>
      </c>
    </row>
    <row r="201" spans="1:11" x14ac:dyDescent="0.25">
      <c r="C201">
        <v>1542.48380163</v>
      </c>
      <c r="D201">
        <v>1536.68559697</v>
      </c>
    </row>
    <row r="202" spans="1:11" x14ac:dyDescent="0.25">
      <c r="A202" t="s">
        <v>21</v>
      </c>
      <c r="C202">
        <v>75625.846098499998</v>
      </c>
      <c r="D202">
        <v>75176.004752299996</v>
      </c>
      <c r="F202">
        <f>AVERAGE(C202:C211)</f>
        <v>75674.903294639982</v>
      </c>
      <c r="G202">
        <f>STDEV(C202:C211)/F202</f>
        <v>1.7036970273246507E-3</v>
      </c>
      <c r="H202">
        <f>AVERAGE(D202:D211)</f>
        <v>75281.83911038001</v>
      </c>
      <c r="I202">
        <f>STDEV(D202:D211)/H202</f>
        <v>1.7639945358398903E-3</v>
      </c>
      <c r="J202">
        <f>MIN(D202:D211)</f>
        <v>75105.070620900005</v>
      </c>
      <c r="K202">
        <f>(C202-D202)/C202</f>
        <v>5.948248772173737E-3</v>
      </c>
    </row>
    <row r="203" spans="1:11" x14ac:dyDescent="0.25">
      <c r="C203">
        <v>75629.542572599996</v>
      </c>
      <c r="D203">
        <v>75105.070620900005</v>
      </c>
    </row>
    <row r="204" spans="1:11" x14ac:dyDescent="0.25">
      <c r="C204">
        <v>75570.062806400005</v>
      </c>
      <c r="D204">
        <v>75350.263191899998</v>
      </c>
    </row>
    <row r="205" spans="1:11" x14ac:dyDescent="0.25">
      <c r="C205">
        <v>75562.902652300007</v>
      </c>
      <c r="D205">
        <v>75105.070620900005</v>
      </c>
    </row>
    <row r="206" spans="1:11" x14ac:dyDescent="0.25">
      <c r="C206">
        <v>75709.985594500002</v>
      </c>
      <c r="D206">
        <v>75395.841778700007</v>
      </c>
    </row>
    <row r="207" spans="1:11" x14ac:dyDescent="0.25">
      <c r="C207">
        <v>75738.354832800003</v>
      </c>
      <c r="D207">
        <v>75395.841778700007</v>
      </c>
    </row>
    <row r="208" spans="1:11" x14ac:dyDescent="0.25">
      <c r="C208">
        <v>75849.7519092</v>
      </c>
      <c r="D208">
        <v>75416.932119499994</v>
      </c>
    </row>
    <row r="209" spans="1:11" x14ac:dyDescent="0.25">
      <c r="C209">
        <v>75479.800715899997</v>
      </c>
      <c r="D209">
        <v>75277.211197600001</v>
      </c>
    </row>
    <row r="210" spans="1:11" x14ac:dyDescent="0.25">
      <c r="C210">
        <v>75892.798870500003</v>
      </c>
      <c r="D210">
        <v>75431.392386899999</v>
      </c>
    </row>
    <row r="211" spans="1:11" x14ac:dyDescent="0.25">
      <c r="C211">
        <v>75689.986893699999</v>
      </c>
      <c r="D211">
        <v>75164.762656399995</v>
      </c>
    </row>
    <row r="212" spans="1:11" x14ac:dyDescent="0.25">
      <c r="A212" t="s">
        <v>22</v>
      </c>
      <c r="C212">
        <v>74629.542594300001</v>
      </c>
      <c r="D212">
        <v>74305.072997499999</v>
      </c>
      <c r="F212">
        <f>AVERAGE(C212:C221)</f>
        <v>74460.603387960015</v>
      </c>
      <c r="G212">
        <f>STDEV(C212:C221)/F212</f>
        <v>2.5178798204540148E-3</v>
      </c>
      <c r="H212">
        <f>AVERAGE(D212:D221)</f>
        <v>74140.293498960003</v>
      </c>
      <c r="I212">
        <f>STDEV(D212:D221)/H212</f>
        <v>1.8593170337303986E-3</v>
      </c>
      <c r="J212">
        <f>MIN(D212:D221)</f>
        <v>73943.367708299993</v>
      </c>
      <c r="K212">
        <f>(C212-D212)/C212</f>
        <v>4.3477366404867067E-3</v>
      </c>
    </row>
    <row r="213" spans="1:11" x14ac:dyDescent="0.25">
      <c r="C213">
        <v>74406.256720100006</v>
      </c>
      <c r="D213">
        <v>73943.367708299993</v>
      </c>
    </row>
    <row r="214" spans="1:11" x14ac:dyDescent="0.25">
      <c r="C214">
        <v>74655.634393100001</v>
      </c>
      <c r="D214">
        <v>74234.138866099995</v>
      </c>
    </row>
    <row r="215" spans="1:11" x14ac:dyDescent="0.25">
      <c r="C215">
        <v>74314.594518500002</v>
      </c>
      <c r="D215">
        <v>74188.5602793</v>
      </c>
    </row>
    <row r="216" spans="1:11" x14ac:dyDescent="0.25">
      <c r="C216">
        <v>74140.716488399994</v>
      </c>
      <c r="D216">
        <v>74003.953987500005</v>
      </c>
    </row>
    <row r="217" spans="1:11" x14ac:dyDescent="0.25">
      <c r="C217">
        <v>74386.7973566</v>
      </c>
      <c r="D217">
        <v>74075.637125399997</v>
      </c>
    </row>
    <row r="218" spans="1:11" x14ac:dyDescent="0.25">
      <c r="C218">
        <v>74696.006176900002</v>
      </c>
      <c r="D218">
        <v>74286.137171800001</v>
      </c>
    </row>
    <row r="219" spans="1:11" x14ac:dyDescent="0.25">
      <c r="C219">
        <v>74406.256720100006</v>
      </c>
      <c r="D219">
        <v>73943.367708299993</v>
      </c>
    </row>
    <row r="220" spans="1:11" x14ac:dyDescent="0.25">
      <c r="C220">
        <v>74655.634393100001</v>
      </c>
      <c r="D220">
        <v>74234.138866099995</v>
      </c>
    </row>
    <row r="221" spans="1:11" x14ac:dyDescent="0.25">
      <c r="C221">
        <v>74314.594518500002</v>
      </c>
      <c r="D221">
        <v>74188.5602793</v>
      </c>
    </row>
    <row r="222" spans="1:11" x14ac:dyDescent="0.25">
      <c r="A222" t="s">
        <v>23</v>
      </c>
      <c r="C222">
        <v>73211.058806300003</v>
      </c>
      <c r="D222">
        <v>72908.6963731</v>
      </c>
      <c r="F222">
        <f>AVERAGE(C222:C231)</f>
        <v>73439.124338729991</v>
      </c>
      <c r="G222">
        <f>STDEV(C222:C231)/F222</f>
        <v>3.386490858694326E-3</v>
      </c>
      <c r="H222">
        <f>AVERAGE(D222:D231)</f>
        <v>73044.593183570003</v>
      </c>
      <c r="I222">
        <f>STDEV(D222:D231)/H222</f>
        <v>1.5459513181906841E-3</v>
      </c>
      <c r="J222">
        <f>MIN(D222:D231)</f>
        <v>72908.6963731</v>
      </c>
      <c r="K222">
        <f>(C222-D222)/C222</f>
        <v>4.130010385452648E-3</v>
      </c>
    </row>
    <row r="223" spans="1:11" x14ac:dyDescent="0.25">
      <c r="C223">
        <v>73275.275431700007</v>
      </c>
      <c r="D223">
        <v>73201.547981900003</v>
      </c>
    </row>
    <row r="224" spans="1:11" x14ac:dyDescent="0.25">
      <c r="C224">
        <v>73124.021593800004</v>
      </c>
      <c r="D224">
        <v>72971.363103199998</v>
      </c>
    </row>
    <row r="225" spans="1:11" x14ac:dyDescent="0.25">
      <c r="C225">
        <v>73474.548429699993</v>
      </c>
      <c r="D225">
        <v>72947.426014800003</v>
      </c>
    </row>
    <row r="226" spans="1:11" x14ac:dyDescent="0.25">
      <c r="C226">
        <v>73997.431144000002</v>
      </c>
      <c r="D226">
        <v>73138.881251700004</v>
      </c>
    </row>
    <row r="227" spans="1:11" x14ac:dyDescent="0.25">
      <c r="C227">
        <v>73488.435220700005</v>
      </c>
      <c r="D227">
        <v>73010.6864088</v>
      </c>
    </row>
    <row r="228" spans="1:11" x14ac:dyDescent="0.25">
      <c r="C228">
        <v>73465.375024699999</v>
      </c>
      <c r="D228">
        <v>72955.538365400003</v>
      </c>
    </row>
    <row r="229" spans="1:11" x14ac:dyDescent="0.25">
      <c r="C229">
        <v>73302.136658899995</v>
      </c>
      <c r="D229">
        <v>72971.363103199998</v>
      </c>
    </row>
    <row r="230" spans="1:11" x14ac:dyDescent="0.25">
      <c r="C230">
        <v>73645.664009300002</v>
      </c>
      <c r="D230">
        <v>73201.547981900003</v>
      </c>
    </row>
    <row r="231" spans="1:11" x14ac:dyDescent="0.25">
      <c r="C231">
        <v>73407.297068200001</v>
      </c>
      <c r="D231">
        <v>73138.881251700004</v>
      </c>
    </row>
    <row r="232" spans="1:11" x14ac:dyDescent="0.25">
      <c r="A232" t="s">
        <v>24</v>
      </c>
      <c r="C232">
        <v>72651.717541599995</v>
      </c>
      <c r="D232">
        <v>72396.764379900007</v>
      </c>
      <c r="F232">
        <f>AVERAGE(C232:C241)</f>
        <v>72671.703540610004</v>
      </c>
      <c r="G232">
        <f>STDEV(C232:C241)/F232</f>
        <v>3.5095237523051297E-3</v>
      </c>
      <c r="H232">
        <f>AVERAGE(D232:D241)</f>
        <v>72325.758996240009</v>
      </c>
      <c r="I232">
        <f>STDEV(D232:D241)/H232</f>
        <v>1.6036312319858779E-3</v>
      </c>
      <c r="J232">
        <f>MIN(D232:D241)</f>
        <v>72166.579501300002</v>
      </c>
      <c r="K232">
        <f>(C232-D232)/C232</f>
        <v>3.5092516781038735E-3</v>
      </c>
    </row>
    <row r="233" spans="1:11" x14ac:dyDescent="0.25">
      <c r="C233">
        <v>72669.2025555</v>
      </c>
      <c r="D233">
        <v>72486.011095399997</v>
      </c>
    </row>
    <row r="234" spans="1:11" x14ac:dyDescent="0.25">
      <c r="C234">
        <v>73149.186592700004</v>
      </c>
      <c r="D234">
        <v>72458.536866399998</v>
      </c>
    </row>
    <row r="235" spans="1:11" x14ac:dyDescent="0.25">
      <c r="C235">
        <v>72568.873604699998</v>
      </c>
      <c r="D235">
        <v>72166.579501300002</v>
      </c>
    </row>
    <row r="236" spans="1:11" x14ac:dyDescent="0.25">
      <c r="C236">
        <v>72491.611800700004</v>
      </c>
      <c r="D236">
        <v>72257.197939100006</v>
      </c>
    </row>
    <row r="237" spans="1:11" x14ac:dyDescent="0.25">
      <c r="C237">
        <v>72568.873604699998</v>
      </c>
      <c r="D237">
        <v>72166.579501300002</v>
      </c>
    </row>
    <row r="238" spans="1:11" x14ac:dyDescent="0.25">
      <c r="C238">
        <v>73118.003117900007</v>
      </c>
      <c r="D238">
        <v>72396.764379900007</v>
      </c>
    </row>
    <row r="239" spans="1:11" x14ac:dyDescent="0.25">
      <c r="C239">
        <v>72505.378858700002</v>
      </c>
      <c r="D239">
        <v>72275.193980099997</v>
      </c>
    </row>
    <row r="240" spans="1:11" x14ac:dyDescent="0.25">
      <c r="C240">
        <v>72585.472680100007</v>
      </c>
      <c r="D240">
        <v>72396.764379900007</v>
      </c>
    </row>
    <row r="241" spans="1:11" x14ac:dyDescent="0.25">
      <c r="C241">
        <v>72408.715049499995</v>
      </c>
      <c r="D241">
        <v>72257.197939100006</v>
      </c>
    </row>
    <row r="242" spans="1:11" x14ac:dyDescent="0.25">
      <c r="A242" t="s">
        <v>25</v>
      </c>
      <c r="C242">
        <v>72440.570662099999</v>
      </c>
      <c r="D242">
        <v>71719.766955200001</v>
      </c>
      <c r="F242">
        <f>AVERAGE(C242:C251)</f>
        <v>71836.925530459994</v>
      </c>
      <c r="G242">
        <f>STDEV(C242:C251)/F242</f>
        <v>4.7149072110625407E-3</v>
      </c>
      <c r="H242">
        <f>AVERAGE(D242:D251)</f>
        <v>71301.875547239993</v>
      </c>
      <c r="I242">
        <f>STDEV(D242:D251)/H242</f>
        <v>2.6100105874422414E-3</v>
      </c>
      <c r="J242">
        <f>MIN(D242:D251)</f>
        <v>71202.986416</v>
      </c>
      <c r="K242">
        <f>(C242-D242)/C242</f>
        <v>9.9502764861171076E-3</v>
      </c>
    </row>
    <row r="243" spans="1:11" x14ac:dyDescent="0.25">
      <c r="C243">
        <v>71997.6288642</v>
      </c>
      <c r="D243">
        <v>71205.066867000001</v>
      </c>
    </row>
    <row r="244" spans="1:11" x14ac:dyDescent="0.25">
      <c r="C244">
        <v>71520.724317100001</v>
      </c>
      <c r="D244">
        <v>71202.986416</v>
      </c>
    </row>
    <row r="245" spans="1:11" x14ac:dyDescent="0.25">
      <c r="C245">
        <v>71846.228686000002</v>
      </c>
      <c r="D245">
        <v>71202.986416</v>
      </c>
    </row>
    <row r="246" spans="1:11" x14ac:dyDescent="0.25">
      <c r="C246">
        <v>71854.024680500006</v>
      </c>
      <c r="D246">
        <v>71311.600894799994</v>
      </c>
    </row>
    <row r="247" spans="1:11" x14ac:dyDescent="0.25">
      <c r="C247">
        <v>71504.0223596</v>
      </c>
      <c r="D247">
        <v>71202.986416</v>
      </c>
    </row>
    <row r="248" spans="1:11" x14ac:dyDescent="0.25">
      <c r="C248">
        <v>71249.828408300004</v>
      </c>
      <c r="D248">
        <v>71202.986416</v>
      </c>
    </row>
    <row r="249" spans="1:11" x14ac:dyDescent="0.25">
      <c r="C249">
        <v>71993.681577700001</v>
      </c>
      <c r="D249">
        <v>71202.986416</v>
      </c>
    </row>
    <row r="250" spans="1:11" x14ac:dyDescent="0.25">
      <c r="C250">
        <v>72081.669096800004</v>
      </c>
      <c r="D250">
        <v>71564.402259399998</v>
      </c>
    </row>
    <row r="251" spans="1:11" x14ac:dyDescent="0.25">
      <c r="C251">
        <v>71880.876652299994</v>
      </c>
      <c r="D251">
        <v>71202.986416</v>
      </c>
    </row>
    <row r="252" spans="1:11" x14ac:dyDescent="0.25">
      <c r="A252" t="s">
        <v>26</v>
      </c>
      <c r="C252">
        <v>1987285.0652000001</v>
      </c>
      <c r="D252">
        <v>1987142.0273599999</v>
      </c>
      <c r="F252">
        <f>AVERAGE(C252:C261)</f>
        <v>1987028.4726610002</v>
      </c>
      <c r="G252">
        <f>STDEV(C252:C261)/F252</f>
        <v>7.1913188773909252E-5</v>
      </c>
      <c r="H252">
        <f>AVERAGE(D252:D261)</f>
        <v>1986953.025322</v>
      </c>
      <c r="I252">
        <f>STDEV(D252:D261)/H252</f>
        <v>3.9268988882164567E-5</v>
      </c>
      <c r="J252">
        <f>MIN(D252:D261)</f>
        <v>1986816.2468999999</v>
      </c>
      <c r="K252">
        <f>(C252-D252)/C252</f>
        <v>7.197650830517645E-5</v>
      </c>
    </row>
    <row r="253" spans="1:11" x14ac:dyDescent="0.25">
      <c r="C253">
        <v>1987310.51061</v>
      </c>
      <c r="D253">
        <v>1986816.2468999999</v>
      </c>
    </row>
    <row r="254" spans="1:11" x14ac:dyDescent="0.25">
      <c r="C254">
        <v>1986944.878</v>
      </c>
      <c r="D254">
        <v>1986944.878</v>
      </c>
    </row>
    <row r="255" spans="1:11" x14ac:dyDescent="0.25">
      <c r="C255">
        <v>1986977.4097</v>
      </c>
      <c r="D255">
        <v>1986948.11674</v>
      </c>
    </row>
    <row r="256" spans="1:11" x14ac:dyDescent="0.25">
      <c r="C256">
        <v>1986944.878</v>
      </c>
      <c r="D256">
        <v>1986944.878</v>
      </c>
    </row>
    <row r="257" spans="1:11" x14ac:dyDescent="0.25">
      <c r="C257">
        <v>1986977.4097</v>
      </c>
      <c r="D257">
        <v>1986948.11674</v>
      </c>
    </row>
    <row r="258" spans="1:11" x14ac:dyDescent="0.25">
      <c r="C258">
        <v>1986944.878</v>
      </c>
      <c r="D258">
        <v>1986944.878</v>
      </c>
    </row>
    <row r="259" spans="1:11" x14ac:dyDescent="0.25">
      <c r="C259">
        <v>1986977.4097</v>
      </c>
      <c r="D259">
        <v>1986948.11674</v>
      </c>
    </row>
    <row r="260" spans="1:11" x14ac:dyDescent="0.25">
      <c r="C260">
        <v>1986944.878</v>
      </c>
      <c r="D260">
        <v>1986944.878</v>
      </c>
    </row>
    <row r="261" spans="1:11" x14ac:dyDescent="0.25">
      <c r="C261">
        <v>1986977.4097</v>
      </c>
      <c r="D261">
        <v>1986948.11674</v>
      </c>
    </row>
    <row r="262" spans="1:11" x14ac:dyDescent="0.25">
      <c r="A262" t="s">
        <v>27</v>
      </c>
      <c r="C262">
        <v>1927069.75244</v>
      </c>
      <c r="D262">
        <v>1927069.75244</v>
      </c>
      <c r="F262">
        <f>AVERAGE(C262:C271)</f>
        <v>1927060.5119649998</v>
      </c>
      <c r="G262">
        <f>STDEV(C262:C271)/F262</f>
        <v>1.03217262053218E-5</v>
      </c>
      <c r="H262">
        <f>AVERAGE(D262:D271)</f>
        <v>1927054.2562309999</v>
      </c>
      <c r="I262">
        <f>STDEV(D262:D271)/H262</f>
        <v>7.800636236613368E-6</v>
      </c>
      <c r="J262">
        <f>MIN(D262:D271)</f>
        <v>1927031.9953399999</v>
      </c>
      <c r="K262">
        <f>(C262-D262)/C262</f>
        <v>0</v>
      </c>
    </row>
    <row r="263" spans="1:11" x14ac:dyDescent="0.25">
      <c r="C263">
        <v>1927031.9953399999</v>
      </c>
      <c r="D263">
        <v>1927031.9953399999</v>
      </c>
    </row>
    <row r="264" spans="1:11" x14ac:dyDescent="0.25">
      <c r="C264">
        <v>1927031.9953399999</v>
      </c>
      <c r="D264">
        <v>1927031.9953399999</v>
      </c>
    </row>
    <row r="265" spans="1:11" x14ac:dyDescent="0.25">
      <c r="C265">
        <v>1927064.27296</v>
      </c>
      <c r="D265">
        <v>1927064.27296</v>
      </c>
    </row>
    <row r="266" spans="1:11" x14ac:dyDescent="0.25">
      <c r="C266">
        <v>1927046.9341599999</v>
      </c>
      <c r="D266">
        <v>1927043.6116500001</v>
      </c>
    </row>
    <row r="267" spans="1:11" x14ac:dyDescent="0.25">
      <c r="C267">
        <v>1927077.0466499999</v>
      </c>
      <c r="D267">
        <v>1927057.9390700001</v>
      </c>
    </row>
    <row r="268" spans="1:11" x14ac:dyDescent="0.25">
      <c r="C268">
        <v>1927083.2883899999</v>
      </c>
      <c r="D268">
        <v>1927069.75244</v>
      </c>
    </row>
    <row r="269" spans="1:11" x14ac:dyDescent="0.25">
      <c r="C269">
        <v>1927069.4941799999</v>
      </c>
      <c r="D269">
        <v>1927069.4941799999</v>
      </c>
    </row>
    <row r="270" spans="1:11" x14ac:dyDescent="0.25">
      <c r="C270">
        <v>1927046.0102599999</v>
      </c>
      <c r="D270">
        <v>1927045.10647</v>
      </c>
    </row>
    <row r="271" spans="1:11" x14ac:dyDescent="0.25">
      <c r="C271">
        <v>1927084.32993</v>
      </c>
      <c r="D271">
        <v>1927058.6424199999</v>
      </c>
    </row>
    <row r="272" spans="1:11" x14ac:dyDescent="0.25">
      <c r="A272" t="s">
        <v>28</v>
      </c>
      <c r="C272">
        <v>1904674.8878500001</v>
      </c>
      <c r="D272">
        <v>1904674.8878500001</v>
      </c>
      <c r="F272">
        <f>AVERAGE(C272:C281)</f>
        <v>1904690.1483130003</v>
      </c>
      <c r="G272">
        <f>STDEV(C272:C281)/F272</f>
        <v>2.0929123424118679E-5</v>
      </c>
      <c r="H272">
        <f>AVERAGE(D272:D281)</f>
        <v>1904680.9011100002</v>
      </c>
      <c r="I272">
        <f>STDEV(D272:D281)/H272</f>
        <v>1.8792532080579624E-5</v>
      </c>
      <c r="J272">
        <f>MIN(D272:D281)</f>
        <v>1904650.6032199999</v>
      </c>
      <c r="K272">
        <f>(C272-D272)/C272</f>
        <v>0</v>
      </c>
    </row>
    <row r="273" spans="1:11" x14ac:dyDescent="0.25">
      <c r="C273">
        <v>1904690.4479700001</v>
      </c>
      <c r="D273">
        <v>1904675.2491899999</v>
      </c>
    </row>
    <row r="274" spans="1:11" x14ac:dyDescent="0.25">
      <c r="C274">
        <v>1904704.9850900001</v>
      </c>
      <c r="D274">
        <v>1904675.2491899999</v>
      </c>
    </row>
    <row r="275" spans="1:11" x14ac:dyDescent="0.25">
      <c r="C275">
        <v>1904675.2491899999</v>
      </c>
      <c r="D275">
        <v>1904675.2491899999</v>
      </c>
    </row>
    <row r="276" spans="1:11" x14ac:dyDescent="0.25">
      <c r="C276">
        <v>1904675.2491899999</v>
      </c>
      <c r="D276">
        <v>1904675.2491899999</v>
      </c>
    </row>
    <row r="277" spans="1:11" x14ac:dyDescent="0.25">
      <c r="C277">
        <v>1904680.64013</v>
      </c>
      <c r="D277">
        <v>1904651.5070100001</v>
      </c>
    </row>
    <row r="278" spans="1:11" x14ac:dyDescent="0.25">
      <c r="C278">
        <v>1904795.59241</v>
      </c>
      <c r="D278">
        <v>1904777.1881800001</v>
      </c>
    </row>
    <row r="279" spans="1:11" x14ac:dyDescent="0.25">
      <c r="C279">
        <v>1904665.0429499999</v>
      </c>
      <c r="D279">
        <v>1904665.0429499999</v>
      </c>
    </row>
    <row r="280" spans="1:11" x14ac:dyDescent="0.25">
      <c r="C280">
        <v>1904650.6032199999</v>
      </c>
      <c r="D280">
        <v>1904650.6032199999</v>
      </c>
    </row>
    <row r="281" spans="1:11" x14ac:dyDescent="0.25">
      <c r="C281">
        <v>1904688.78513</v>
      </c>
      <c r="D281">
        <v>1904688.78513</v>
      </c>
    </row>
    <row r="282" spans="1:11" x14ac:dyDescent="0.25">
      <c r="A282" t="s">
        <v>29</v>
      </c>
      <c r="C282">
        <v>1889812.54911</v>
      </c>
      <c r="D282">
        <v>1889780.6089399999</v>
      </c>
      <c r="F282">
        <f>AVERAGE(C282:C291)</f>
        <v>1889806.1371070002</v>
      </c>
      <c r="G282">
        <f>STDEV(C282:C291)/F282</f>
        <v>2.3635373654122979E-5</v>
      </c>
      <c r="H282">
        <f>AVERAGE(D282:D291)</f>
        <v>1889801.0325780001</v>
      </c>
      <c r="I282">
        <f>STDEV(D282:D291)/H282</f>
        <v>2.4383175455748214E-5</v>
      </c>
      <c r="J282">
        <f>MIN(D282:D291)</f>
        <v>1889756.3243</v>
      </c>
      <c r="K282">
        <f>(C282-D282)/C282</f>
        <v>1.6901237117467831E-5</v>
      </c>
    </row>
    <row r="283" spans="1:11" x14ac:dyDescent="0.25">
      <c r="C283">
        <v>1889780.9702699999</v>
      </c>
      <c r="D283">
        <v>1889780.9702699999</v>
      </c>
    </row>
    <row r="284" spans="1:11" x14ac:dyDescent="0.25">
      <c r="C284">
        <v>1889780.9702699999</v>
      </c>
      <c r="D284">
        <v>1889780.9702699999</v>
      </c>
    </row>
    <row r="285" spans="1:11" x14ac:dyDescent="0.25">
      <c r="C285">
        <v>1889801.0660999999</v>
      </c>
      <c r="D285">
        <v>1889801.0660999999</v>
      </c>
    </row>
    <row r="286" spans="1:11" x14ac:dyDescent="0.25">
      <c r="C286">
        <v>1889904.73918</v>
      </c>
      <c r="D286">
        <v>1889904.73918</v>
      </c>
    </row>
    <row r="287" spans="1:11" x14ac:dyDescent="0.25">
      <c r="C287">
        <v>1889756.3243</v>
      </c>
      <c r="D287">
        <v>1889756.3243</v>
      </c>
    </row>
    <row r="288" spans="1:11" x14ac:dyDescent="0.25">
      <c r="C288">
        <v>1889792.58659</v>
      </c>
      <c r="D288">
        <v>1889780.9702699999</v>
      </c>
    </row>
    <row r="289" spans="1:11" x14ac:dyDescent="0.25">
      <c r="C289">
        <v>1889784.3533399999</v>
      </c>
      <c r="D289">
        <v>1889780.6089399999</v>
      </c>
    </row>
    <row r="290" spans="1:11" x14ac:dyDescent="0.25">
      <c r="C290">
        <v>1889784.3533399999</v>
      </c>
      <c r="D290">
        <v>1889780.6089399999</v>
      </c>
    </row>
    <row r="291" spans="1:11" x14ac:dyDescent="0.25">
      <c r="C291">
        <v>1889863.45857</v>
      </c>
      <c r="D291">
        <v>1889863.45857</v>
      </c>
    </row>
    <row r="292" spans="1:11" x14ac:dyDescent="0.25">
      <c r="A292" t="s">
        <v>30</v>
      </c>
      <c r="C292">
        <v>1875255.19514</v>
      </c>
      <c r="D292">
        <v>1875255.19514</v>
      </c>
      <c r="F292">
        <f>AVERAGE(C292:C301)</f>
        <v>1875221.5599780001</v>
      </c>
      <c r="G292">
        <f>STDEV(C292:C301)/F292</f>
        <v>1.2258910669012183E-5</v>
      </c>
      <c r="H292">
        <f>AVERAGE(D292:D301)</f>
        <v>1875214.0085560002</v>
      </c>
      <c r="I292">
        <f>STDEV(D292:D301)/H292</f>
        <v>1.1931806921139702E-5</v>
      </c>
      <c r="J292">
        <f>MIN(D292:D301)</f>
        <v>1875200.30415</v>
      </c>
      <c r="K292">
        <f>(C292-D292)/C292</f>
        <v>0</v>
      </c>
    </row>
    <row r="293" spans="1:11" x14ac:dyDescent="0.25">
      <c r="C293">
        <v>1875213.67524</v>
      </c>
      <c r="D293">
        <v>1875213.67524</v>
      </c>
    </row>
    <row r="294" spans="1:11" x14ac:dyDescent="0.25">
      <c r="C294">
        <v>1875238.32121</v>
      </c>
      <c r="D294">
        <v>1875200.5641000001</v>
      </c>
    </row>
    <row r="295" spans="1:11" x14ac:dyDescent="0.25">
      <c r="C295">
        <v>1875200.30415</v>
      </c>
      <c r="D295">
        <v>1875200.30415</v>
      </c>
    </row>
    <row r="296" spans="1:11" x14ac:dyDescent="0.25">
      <c r="C296">
        <v>1875200.30415</v>
      </c>
      <c r="D296">
        <v>1875200.30415</v>
      </c>
    </row>
    <row r="297" spans="1:11" x14ac:dyDescent="0.25">
      <c r="C297">
        <v>1875255.19514</v>
      </c>
      <c r="D297">
        <v>1875255.19514</v>
      </c>
    </row>
    <row r="298" spans="1:11" x14ac:dyDescent="0.25">
      <c r="C298">
        <v>1875213.67524</v>
      </c>
      <c r="D298">
        <v>1875213.67524</v>
      </c>
    </row>
    <row r="299" spans="1:11" x14ac:dyDescent="0.25">
      <c r="C299">
        <v>1875238.32121</v>
      </c>
      <c r="D299">
        <v>1875200.5641000001</v>
      </c>
    </row>
    <row r="300" spans="1:11" x14ac:dyDescent="0.25">
      <c r="C300">
        <v>1875200.30415</v>
      </c>
      <c r="D300">
        <v>1875200.30415</v>
      </c>
    </row>
    <row r="301" spans="1:11" x14ac:dyDescent="0.25">
      <c r="C301">
        <v>1875200.30415</v>
      </c>
      <c r="D301">
        <v>1875200.30415</v>
      </c>
    </row>
    <row r="302" spans="1:11" x14ac:dyDescent="0.25">
      <c r="A302" t="s">
        <v>32</v>
      </c>
      <c r="C302">
        <v>2832.7223619800002</v>
      </c>
      <c r="D302">
        <v>2832.7223619800002</v>
      </c>
      <c r="F302">
        <f>AVERAGE(C302:C311)</f>
        <v>2833.2062983149999</v>
      </c>
      <c r="G302">
        <f>STDEV(C302:C311)/F302</f>
        <v>1.5345822021847417E-3</v>
      </c>
      <c r="H302">
        <f>AVERAGE(D302:D311)</f>
        <v>2831.1461278850002</v>
      </c>
      <c r="I302">
        <f>STDEV(D302:D311)/H302</f>
        <v>1.3701041482404E-3</v>
      </c>
      <c r="J302">
        <f>MIN(D302:D311)</f>
        <v>2826.5161728500002</v>
      </c>
      <c r="K302">
        <f>(C302-D302)/C302</f>
        <v>0</v>
      </c>
    </row>
    <row r="303" spans="1:11" x14ac:dyDescent="0.25">
      <c r="C303">
        <v>2826.8385294300001</v>
      </c>
      <c r="D303">
        <v>2826.5161728500002</v>
      </c>
    </row>
    <row r="304" spans="1:11" x14ac:dyDescent="0.25">
      <c r="C304">
        <v>2838.45697449</v>
      </c>
      <c r="D304">
        <v>2836.8599118799998</v>
      </c>
    </row>
    <row r="305" spans="1:11" x14ac:dyDescent="0.25">
      <c r="C305">
        <v>2834.47872409</v>
      </c>
      <c r="D305">
        <v>2827.7743028099999</v>
      </c>
    </row>
    <row r="306" spans="1:11" x14ac:dyDescent="0.25">
      <c r="C306">
        <v>2833.21383999</v>
      </c>
      <c r="D306">
        <v>2830.4794359100001</v>
      </c>
    </row>
    <row r="307" spans="1:11" x14ac:dyDescent="0.25">
      <c r="C307">
        <v>2827.8365386599999</v>
      </c>
      <c r="D307">
        <v>2827.50386144</v>
      </c>
    </row>
    <row r="308" spans="1:11" x14ac:dyDescent="0.25">
      <c r="C308">
        <v>2836.16881294</v>
      </c>
      <c r="D308">
        <v>2830.9251813800001</v>
      </c>
    </row>
    <row r="309" spans="1:11" x14ac:dyDescent="0.25">
      <c r="C309">
        <v>2831.61662372</v>
      </c>
      <c r="D309">
        <v>2831.61662372</v>
      </c>
    </row>
    <row r="310" spans="1:11" x14ac:dyDescent="0.25">
      <c r="C310">
        <v>2830.3305305399999</v>
      </c>
      <c r="D310">
        <v>2828.9427595299999</v>
      </c>
    </row>
    <row r="311" spans="1:11" x14ac:dyDescent="0.25">
      <c r="C311">
        <v>2840.40004731</v>
      </c>
      <c r="D311">
        <v>2838.1206673500001</v>
      </c>
    </row>
    <row r="312" spans="1:11" x14ac:dyDescent="0.25">
      <c r="A312" t="s">
        <v>33</v>
      </c>
      <c r="C312">
        <v>2603.7249640700002</v>
      </c>
      <c r="D312">
        <v>2598.9934609400002</v>
      </c>
      <c r="F312">
        <f>AVERAGE(C312:C321)</f>
        <v>2606.625050057</v>
      </c>
      <c r="G312">
        <f>STDEV(C312:C321)/F312</f>
        <v>1.2533514310409774E-3</v>
      </c>
      <c r="H312">
        <f>AVERAGE(D312:D321)</f>
        <v>2603.8786126999998</v>
      </c>
      <c r="I312">
        <f>STDEV(D312:D321)/H312</f>
        <v>1.2230492396338249E-3</v>
      </c>
      <c r="J312">
        <f>MIN(D312:D321)</f>
        <v>2598.9934609400002</v>
      </c>
      <c r="K312">
        <f>(C312-D312)/C312</f>
        <v>1.8172054250322732E-3</v>
      </c>
    </row>
    <row r="313" spans="1:11" x14ac:dyDescent="0.25">
      <c r="C313">
        <v>2608.85716383</v>
      </c>
      <c r="D313">
        <v>2606.33613049</v>
      </c>
    </row>
    <row r="314" spans="1:11" x14ac:dyDescent="0.25">
      <c r="C314">
        <v>2606.61984153</v>
      </c>
      <c r="D314">
        <v>2604.8357626500001</v>
      </c>
    </row>
    <row r="315" spans="1:11" x14ac:dyDescent="0.25">
      <c r="C315">
        <v>2612.3250854299999</v>
      </c>
      <c r="D315">
        <v>2606.2047439100002</v>
      </c>
    </row>
    <row r="316" spans="1:11" x14ac:dyDescent="0.25">
      <c r="C316">
        <v>2606.6363853299999</v>
      </c>
      <c r="D316">
        <v>2603.1228631099998</v>
      </c>
    </row>
    <row r="317" spans="1:11" x14ac:dyDescent="0.25">
      <c r="C317">
        <v>2611.2532993599998</v>
      </c>
      <c r="D317">
        <v>2610.06897901</v>
      </c>
    </row>
    <row r="318" spans="1:11" x14ac:dyDescent="0.25">
      <c r="C318">
        <v>2604.3356017699998</v>
      </c>
      <c r="D318">
        <v>2601.9170328499999</v>
      </c>
    </row>
    <row r="319" spans="1:11" x14ac:dyDescent="0.25">
      <c r="C319">
        <v>2605.9787817299998</v>
      </c>
      <c r="D319">
        <v>2603.2055197599998</v>
      </c>
    </row>
    <row r="320" spans="1:11" x14ac:dyDescent="0.25">
      <c r="C320">
        <v>2603.7319090400001</v>
      </c>
      <c r="D320">
        <v>2603.6591965500002</v>
      </c>
    </row>
    <row r="321" spans="1:11" x14ac:dyDescent="0.25">
      <c r="C321">
        <v>2602.7874684799999</v>
      </c>
      <c r="D321">
        <v>2600.4424377300002</v>
      </c>
    </row>
    <row r="322" spans="1:11" x14ac:dyDescent="0.25">
      <c r="A322" t="s">
        <v>34</v>
      </c>
      <c r="C322">
        <v>2414.5381870900001</v>
      </c>
      <c r="D322">
        <v>2414.5381870900001</v>
      </c>
      <c r="F322">
        <f>AVERAGE(C322:C331)</f>
        <v>2413.6028926919998</v>
      </c>
      <c r="G322">
        <f>STDEV(C322:C331)/F322</f>
        <v>8.6253660160541372E-4</v>
      </c>
      <c r="H322">
        <f>AVERAGE(D322:D331)</f>
        <v>2412.5484942829999</v>
      </c>
      <c r="I322">
        <f>STDEV(D322:D331)/H322</f>
        <v>8.9703383144068951E-4</v>
      </c>
      <c r="J322">
        <f>MIN(D322:D331)</f>
        <v>2410.3681376300001</v>
      </c>
      <c r="K322">
        <f>(C322-D322)/C322</f>
        <v>0</v>
      </c>
    </row>
    <row r="323" spans="1:11" x14ac:dyDescent="0.25">
      <c r="C323">
        <v>2411.4435469499999</v>
      </c>
      <c r="D323">
        <v>2411.4435469499999</v>
      </c>
    </row>
    <row r="324" spans="1:11" x14ac:dyDescent="0.25">
      <c r="C324">
        <v>2415.7567351600001</v>
      </c>
      <c r="D324">
        <v>2415.7567351600001</v>
      </c>
    </row>
    <row r="325" spans="1:11" x14ac:dyDescent="0.25">
      <c r="C325">
        <v>2417.4357285299998</v>
      </c>
      <c r="D325">
        <v>2416.14527679</v>
      </c>
    </row>
    <row r="326" spans="1:11" x14ac:dyDescent="0.25">
      <c r="C326">
        <v>2412.8061324800001</v>
      </c>
      <c r="D326">
        <v>2410.3681376300001</v>
      </c>
    </row>
    <row r="327" spans="1:11" x14ac:dyDescent="0.25">
      <c r="C327">
        <v>2411.4435469499999</v>
      </c>
      <c r="D327">
        <v>2411.4435469499999</v>
      </c>
    </row>
    <row r="328" spans="1:11" x14ac:dyDescent="0.25">
      <c r="C328">
        <v>2414.6188074900001</v>
      </c>
      <c r="D328">
        <v>2411.77098213</v>
      </c>
    </row>
    <row r="329" spans="1:11" x14ac:dyDescent="0.25">
      <c r="C329">
        <v>2414.2491706699998</v>
      </c>
      <c r="D329">
        <v>2410.7324517299999</v>
      </c>
    </row>
    <row r="330" spans="1:11" x14ac:dyDescent="0.25">
      <c r="C330">
        <v>2412.6977636800002</v>
      </c>
      <c r="D330">
        <v>2412.6977636800002</v>
      </c>
    </row>
    <row r="331" spans="1:11" x14ac:dyDescent="0.25">
      <c r="A331" t="s">
        <v>35</v>
      </c>
      <c r="C331">
        <v>2411.0393079199998</v>
      </c>
      <c r="D331">
        <v>2410.5883147200002</v>
      </c>
    </row>
    <row r="332" spans="1:11" x14ac:dyDescent="0.25">
      <c r="C332">
        <v>2266.1807428799998</v>
      </c>
      <c r="D332">
        <v>2266.1807428799998</v>
      </c>
      <c r="F332">
        <f>AVERAGE(C332:C341)</f>
        <v>2267.5006964429999</v>
      </c>
      <c r="G332">
        <f>STDEV(C332:C341)/F332</f>
        <v>6.1305113683912812E-4</v>
      </c>
      <c r="H332">
        <f>AVERAGE(D332:D341)</f>
        <v>2266.3724295839997</v>
      </c>
      <c r="I332">
        <f>STDEV(D332:D341)/H332</f>
        <v>9.3102672542408013E-4</v>
      </c>
      <c r="J332">
        <f>MIN(D332:D341)</f>
        <v>2262.6729320300001</v>
      </c>
      <c r="K332">
        <f>(C332-D332)/C332</f>
        <v>0</v>
      </c>
    </row>
    <row r="333" spans="1:11" x14ac:dyDescent="0.25">
      <c r="C333">
        <v>2266.4004578099998</v>
      </c>
      <c r="D333">
        <v>2266.4004578099998</v>
      </c>
    </row>
    <row r="334" spans="1:11" x14ac:dyDescent="0.25">
      <c r="C334">
        <v>2266.1015925900001</v>
      </c>
      <c r="D334">
        <v>2263.67395377</v>
      </c>
    </row>
    <row r="335" spans="1:11" x14ac:dyDescent="0.25">
      <c r="C335">
        <v>2268.7226440200002</v>
      </c>
      <c r="D335">
        <v>2268.7226440200002</v>
      </c>
    </row>
    <row r="336" spans="1:11" x14ac:dyDescent="0.25">
      <c r="C336">
        <v>2268.7226440200002</v>
      </c>
      <c r="D336">
        <v>2268.7226440200002</v>
      </c>
    </row>
    <row r="337" spans="1:11" x14ac:dyDescent="0.25">
      <c r="C337">
        <v>2268.7226440200002</v>
      </c>
      <c r="D337">
        <v>2268.7226440200002</v>
      </c>
    </row>
    <row r="338" spans="1:11" x14ac:dyDescent="0.25">
      <c r="C338">
        <v>2266.8317461299998</v>
      </c>
      <c r="D338">
        <v>2262.6729320300001</v>
      </c>
    </row>
    <row r="339" spans="1:11" x14ac:dyDescent="0.25">
      <c r="C339">
        <v>2265.9399977600001</v>
      </c>
      <c r="D339">
        <v>2265.3155244099999</v>
      </c>
    </row>
    <row r="340" spans="1:11" x14ac:dyDescent="0.25">
      <c r="C340">
        <v>2269.7596331999998</v>
      </c>
      <c r="D340">
        <v>2267.4362858300001</v>
      </c>
    </row>
    <row r="341" spans="1:11" x14ac:dyDescent="0.25">
      <c r="C341">
        <v>2267.6248620000001</v>
      </c>
      <c r="D341">
        <v>2265.87646705</v>
      </c>
    </row>
    <row r="342" spans="1:11" x14ac:dyDescent="0.25">
      <c r="A342" t="s">
        <v>36</v>
      </c>
      <c r="C342">
        <v>2255.21867092</v>
      </c>
      <c r="D342">
        <v>2253.79810705</v>
      </c>
      <c r="F342">
        <f>AVERAGE(C342:C351)</f>
        <v>2257.498411261</v>
      </c>
      <c r="G342">
        <f>STDEV(C342:C351)/F342</f>
        <v>1.3509892655648714E-3</v>
      </c>
      <c r="H342">
        <f>AVERAGE(D342:D351)</f>
        <v>2256.229573391</v>
      </c>
      <c r="I342">
        <f>STDEV(D342:D351)/H342</f>
        <v>9.9931411582285094E-4</v>
      </c>
      <c r="J342">
        <f>MIN(D342:D351)</f>
        <v>2253.79810705</v>
      </c>
      <c r="K342">
        <f>(C342-D342)/C342</f>
        <v>6.2990072240778092E-4</v>
      </c>
    </row>
    <row r="343" spans="1:11" x14ac:dyDescent="0.25">
      <c r="C343">
        <v>2256.0347415000001</v>
      </c>
      <c r="D343">
        <v>2255.5791152299998</v>
      </c>
    </row>
    <row r="344" spans="1:11" x14ac:dyDescent="0.25">
      <c r="C344">
        <v>2256.6742438199999</v>
      </c>
      <c r="D344">
        <v>2255.0673795299999</v>
      </c>
    </row>
    <row r="345" spans="1:11" x14ac:dyDescent="0.25">
      <c r="C345">
        <v>2265.2171078599999</v>
      </c>
      <c r="D345">
        <v>2260.2759457699999</v>
      </c>
    </row>
    <row r="346" spans="1:11" x14ac:dyDescent="0.25">
      <c r="C346">
        <v>2256.1246786500001</v>
      </c>
      <c r="D346">
        <v>2255.8077118900001</v>
      </c>
    </row>
    <row r="347" spans="1:11" x14ac:dyDescent="0.25">
      <c r="C347">
        <v>2255.9159905199999</v>
      </c>
      <c r="D347">
        <v>2255.9159905199999</v>
      </c>
    </row>
    <row r="348" spans="1:11" x14ac:dyDescent="0.25">
      <c r="C348">
        <v>2260.2062305499999</v>
      </c>
      <c r="D348">
        <v>2260.2062305499999</v>
      </c>
    </row>
    <row r="349" spans="1:11" x14ac:dyDescent="0.25">
      <c r="C349">
        <v>2257.5517796200002</v>
      </c>
      <c r="D349">
        <v>2253.9215509599999</v>
      </c>
    </row>
    <row r="350" spans="1:11" x14ac:dyDescent="0.25">
      <c r="C350">
        <v>2255.9159905199999</v>
      </c>
      <c r="D350">
        <v>2255.9159905199999</v>
      </c>
    </row>
    <row r="351" spans="1:11" x14ac:dyDescent="0.25">
      <c r="C351">
        <v>2256.1246786500001</v>
      </c>
      <c r="D351">
        <v>2255.8077118900001</v>
      </c>
    </row>
    <row r="352" spans="1:11" x14ac:dyDescent="0.25">
      <c r="A352" t="s">
        <v>37</v>
      </c>
      <c r="C352">
        <v>82288.184296399995</v>
      </c>
      <c r="D352">
        <v>80316.459664800001</v>
      </c>
      <c r="F352">
        <f>AVERAGE(C352:C361)</f>
        <v>80985.378658369998</v>
      </c>
      <c r="G352">
        <f>STDEV(C352:C361)/F352</f>
        <v>8.1274847405571511E-3</v>
      </c>
      <c r="H352">
        <f>AVERAGE(D352:D361)</f>
        <v>80088.616416109988</v>
      </c>
      <c r="I352">
        <f>STDEV(D352:D361)/H352</f>
        <v>1.2745700461159303E-3</v>
      </c>
      <c r="J352">
        <f>MIN(D352:D361)</f>
        <v>79988.815712900003</v>
      </c>
      <c r="K352">
        <f>(C352-D352)/C352</f>
        <v>2.3961212031339656E-2</v>
      </c>
    </row>
    <row r="353" spans="1:11" x14ac:dyDescent="0.25">
      <c r="C353">
        <v>80496.857150800002</v>
      </c>
      <c r="D353">
        <v>80171.704946700003</v>
      </c>
    </row>
    <row r="354" spans="1:11" x14ac:dyDescent="0.25">
      <c r="C354">
        <v>81765.232329499995</v>
      </c>
      <c r="D354">
        <v>80063.552911599996</v>
      </c>
    </row>
    <row r="355" spans="1:11" x14ac:dyDescent="0.25">
      <c r="C355">
        <v>80627.388333299998</v>
      </c>
      <c r="D355">
        <v>79991.744581699997</v>
      </c>
    </row>
    <row r="356" spans="1:11" x14ac:dyDescent="0.25">
      <c r="C356">
        <v>80647.330865900003</v>
      </c>
      <c r="D356">
        <v>80043.484715800005</v>
      </c>
    </row>
    <row r="357" spans="1:11" x14ac:dyDescent="0.25">
      <c r="C357">
        <v>80652.912724499998</v>
      </c>
      <c r="D357">
        <v>80108.924212099999</v>
      </c>
    </row>
    <row r="358" spans="1:11" x14ac:dyDescent="0.25">
      <c r="C358">
        <v>80510.203840200003</v>
      </c>
      <c r="D358">
        <v>80015.856329799994</v>
      </c>
    </row>
    <row r="359" spans="1:11" x14ac:dyDescent="0.25">
      <c r="C359">
        <v>81649.681631200001</v>
      </c>
      <c r="D359">
        <v>80032.7562932</v>
      </c>
    </row>
    <row r="360" spans="1:11" x14ac:dyDescent="0.25">
      <c r="C360">
        <v>80449.699975299998</v>
      </c>
      <c r="D360">
        <v>79988.815712900003</v>
      </c>
    </row>
    <row r="361" spans="1:11" x14ac:dyDescent="0.25">
      <c r="C361">
        <v>80766.295436600005</v>
      </c>
      <c r="D361">
        <v>80152.864792499997</v>
      </c>
    </row>
    <row r="362" spans="1:11" x14ac:dyDescent="0.25">
      <c r="A362" t="s">
        <v>38</v>
      </c>
      <c r="C362">
        <v>80320.793443999995</v>
      </c>
      <c r="D362">
        <v>79998.727525399998</v>
      </c>
      <c r="F362">
        <f>AVERAGE(C362:C371)</f>
        <v>80900.297038489996</v>
      </c>
      <c r="G362">
        <f>STDEV(C362:C371)/F362</f>
        <v>7.0625803008123279E-3</v>
      </c>
      <c r="H362">
        <f>AVERAGE(D362:D371)</f>
        <v>80025.010029119992</v>
      </c>
      <c r="I362">
        <f>STDEV(D362:D371)/H362</f>
        <v>4.9676184436031143E-3</v>
      </c>
      <c r="J362">
        <f>MIN(D362:D371)</f>
        <v>79514.6727789</v>
      </c>
      <c r="K362">
        <f>(C362-D362)/C362</f>
        <v>4.0097452327154028E-3</v>
      </c>
    </row>
    <row r="363" spans="1:11" x14ac:dyDescent="0.25">
      <c r="C363">
        <v>80776.287271499998</v>
      </c>
      <c r="D363">
        <v>80017.084937199994</v>
      </c>
    </row>
    <row r="364" spans="1:11" x14ac:dyDescent="0.25">
      <c r="C364">
        <v>80286.783881099997</v>
      </c>
      <c r="D364">
        <v>79694.400460999997</v>
      </c>
    </row>
    <row r="365" spans="1:11" x14ac:dyDescent="0.25">
      <c r="C365">
        <v>81592.987739699995</v>
      </c>
      <c r="D365">
        <v>80600.915017499996</v>
      </c>
    </row>
    <row r="366" spans="1:11" x14ac:dyDescent="0.25">
      <c r="C366">
        <v>80779.123466699995</v>
      </c>
      <c r="D366">
        <v>79687.8080224</v>
      </c>
    </row>
    <row r="367" spans="1:11" x14ac:dyDescent="0.25">
      <c r="C367">
        <v>81496.361217500002</v>
      </c>
      <c r="D367">
        <v>80572.746606400004</v>
      </c>
    </row>
    <row r="368" spans="1:11" x14ac:dyDescent="0.25">
      <c r="C368">
        <v>81418.082104400004</v>
      </c>
      <c r="D368">
        <v>80323.131413499999</v>
      </c>
    </row>
    <row r="369" spans="1:11" x14ac:dyDescent="0.25">
      <c r="C369">
        <v>79991.314619700002</v>
      </c>
      <c r="D369">
        <v>79514.6727789</v>
      </c>
    </row>
    <row r="370" spans="1:11" x14ac:dyDescent="0.25">
      <c r="C370">
        <v>81415.7971158</v>
      </c>
      <c r="D370">
        <v>80233.043162899994</v>
      </c>
    </row>
    <row r="371" spans="1:11" x14ac:dyDescent="0.25">
      <c r="C371">
        <v>80925.439524500005</v>
      </c>
      <c r="D371">
        <v>79607.570366</v>
      </c>
    </row>
    <row r="372" spans="1:11" x14ac:dyDescent="0.25">
      <c r="A372" t="s">
        <v>39</v>
      </c>
      <c r="C372">
        <v>80498.738453400001</v>
      </c>
      <c r="D372">
        <v>79356.7416123</v>
      </c>
      <c r="F372">
        <f>AVERAGE(C372:C381)</f>
        <v>80158.364581689995</v>
      </c>
      <c r="G372">
        <f>STDEV(C372:C381)/F372</f>
        <v>7.5538955897590122E-3</v>
      </c>
      <c r="H372">
        <f>AVERAGE(D372:D381)</f>
        <v>79262.744514630002</v>
      </c>
      <c r="I372">
        <f>STDEV(D372:D381)/H372</f>
        <v>2.341877013612173E-3</v>
      </c>
      <c r="J372">
        <f>MIN(D372:D381)</f>
        <v>78780.906587399993</v>
      </c>
      <c r="K372">
        <f>(C372-D372)/C372</f>
        <v>1.4186518485144866E-2</v>
      </c>
    </row>
    <row r="373" spans="1:11" x14ac:dyDescent="0.25">
      <c r="C373">
        <v>79697.781929300007</v>
      </c>
      <c r="D373">
        <v>79181.344483099994</v>
      </c>
    </row>
    <row r="374" spans="1:11" x14ac:dyDescent="0.25">
      <c r="C374">
        <v>79710.576230499995</v>
      </c>
      <c r="D374">
        <v>79227.924741900002</v>
      </c>
    </row>
    <row r="375" spans="1:11" x14ac:dyDescent="0.25">
      <c r="C375">
        <v>80237.685284000007</v>
      </c>
      <c r="D375">
        <v>79319.939507500007</v>
      </c>
    </row>
    <row r="376" spans="1:11" x14ac:dyDescent="0.25">
      <c r="C376">
        <v>79004.362659399994</v>
      </c>
      <c r="D376">
        <v>78780.906587399993</v>
      </c>
    </row>
    <row r="377" spans="1:11" x14ac:dyDescent="0.25">
      <c r="C377">
        <v>80770.327876299998</v>
      </c>
      <c r="D377">
        <v>79302.008831200001</v>
      </c>
    </row>
    <row r="378" spans="1:11" x14ac:dyDescent="0.25">
      <c r="C378">
        <v>80785.086197600001</v>
      </c>
      <c r="D378">
        <v>79396.824476099995</v>
      </c>
    </row>
    <row r="379" spans="1:11" x14ac:dyDescent="0.25">
      <c r="C379">
        <v>80785.086197600001</v>
      </c>
      <c r="D379">
        <v>79396.824476099995</v>
      </c>
    </row>
    <row r="380" spans="1:11" x14ac:dyDescent="0.25">
      <c r="C380">
        <v>80399.405235400001</v>
      </c>
      <c r="D380">
        <v>79405.8603229</v>
      </c>
    </row>
    <row r="381" spans="1:11" x14ac:dyDescent="0.25">
      <c r="C381">
        <v>79694.595753400004</v>
      </c>
      <c r="D381">
        <v>79259.070107799998</v>
      </c>
    </row>
    <row r="382" spans="1:11" x14ac:dyDescent="0.25">
      <c r="A382" t="s">
        <v>40</v>
      </c>
      <c r="C382">
        <v>78616.410627599995</v>
      </c>
      <c r="D382">
        <v>78402.595289000004</v>
      </c>
      <c r="F382">
        <f>AVERAGE(C382:C391)</f>
        <v>79053.071099110006</v>
      </c>
      <c r="G382">
        <f>STDEV(C382:C391)/F382</f>
        <v>3.4578125107167256E-3</v>
      </c>
      <c r="H382">
        <f>AVERAGE(D382:D391)</f>
        <v>78554.599305170006</v>
      </c>
      <c r="I382">
        <f>STDEV(D382:D391)/H382</f>
        <v>1.2565911005077753E-3</v>
      </c>
      <c r="J382">
        <f>MIN(D382:D391)</f>
        <v>78402.595289000004</v>
      </c>
      <c r="K382">
        <f>(C382-D382)/C382</f>
        <v>2.7197290857352606E-3</v>
      </c>
    </row>
    <row r="383" spans="1:11" x14ac:dyDescent="0.25">
      <c r="C383">
        <v>78897.732754299999</v>
      </c>
      <c r="D383">
        <v>78629.766138899999</v>
      </c>
    </row>
    <row r="384" spans="1:11" x14ac:dyDescent="0.25">
      <c r="C384">
        <v>79254.927169500006</v>
      </c>
      <c r="D384">
        <v>78571.624466699999</v>
      </c>
    </row>
    <row r="385" spans="1:11" x14ac:dyDescent="0.25">
      <c r="C385">
        <v>79328.183620600001</v>
      </c>
      <c r="D385">
        <v>78501.506203500001</v>
      </c>
    </row>
    <row r="386" spans="1:11" x14ac:dyDescent="0.25">
      <c r="C386">
        <v>79573.023509799998</v>
      </c>
      <c r="D386">
        <v>78734.572702100006</v>
      </c>
    </row>
    <row r="387" spans="1:11" x14ac:dyDescent="0.25">
      <c r="C387">
        <v>78897.732754299999</v>
      </c>
      <c r="D387">
        <v>78629.766138899999</v>
      </c>
    </row>
    <row r="388" spans="1:11" x14ac:dyDescent="0.25">
      <c r="C388">
        <v>79081.093202699994</v>
      </c>
      <c r="D388">
        <v>78501.506203500001</v>
      </c>
    </row>
    <row r="389" spans="1:11" x14ac:dyDescent="0.25">
      <c r="C389">
        <v>78939.765934099996</v>
      </c>
      <c r="D389">
        <v>78501.506203500001</v>
      </c>
    </row>
    <row r="390" spans="1:11" x14ac:dyDescent="0.25">
      <c r="C390">
        <v>78871.801805399999</v>
      </c>
      <c r="D390">
        <v>78612.412744400004</v>
      </c>
    </row>
    <row r="391" spans="1:11" x14ac:dyDescent="0.25">
      <c r="C391">
        <v>79070.039612799999</v>
      </c>
      <c r="D391">
        <v>78460.736961200004</v>
      </c>
    </row>
    <row r="392" spans="1:11" x14ac:dyDescent="0.25">
      <c r="A392" t="s">
        <v>41</v>
      </c>
      <c r="C392">
        <v>80703.517750600004</v>
      </c>
      <c r="D392">
        <v>80180.429477700003</v>
      </c>
      <c r="F392">
        <f>AVERAGE(C392:C401)</f>
        <v>81196.67242612</v>
      </c>
      <c r="G392">
        <f>STDEV(C392:C401)/F392</f>
        <v>4.8020541612822393E-3</v>
      </c>
      <c r="H392">
        <f>AVERAGE(D392:D401)</f>
        <v>80181.959079270004</v>
      </c>
      <c r="I392">
        <f>STDEV(D392:D401)/H392</f>
        <v>4.5774827151201939E-3</v>
      </c>
      <c r="J392">
        <f>MIN(D392:D401)</f>
        <v>79863.0105148</v>
      </c>
      <c r="K392">
        <f>(C392-D392)/C392</f>
        <v>6.4816043647132277E-3</v>
      </c>
    </row>
    <row r="393" spans="1:11" x14ac:dyDescent="0.25">
      <c r="C393">
        <v>81081.829848399997</v>
      </c>
      <c r="D393">
        <v>79938.250911299998</v>
      </c>
    </row>
    <row r="394" spans="1:11" x14ac:dyDescent="0.25">
      <c r="C394">
        <v>81093.244804300004</v>
      </c>
      <c r="D394">
        <v>79863.0105148</v>
      </c>
    </row>
    <row r="395" spans="1:11" x14ac:dyDescent="0.25">
      <c r="C395">
        <v>80917.160857499999</v>
      </c>
      <c r="D395">
        <v>79899.907010800001</v>
      </c>
    </row>
    <row r="396" spans="1:11" x14ac:dyDescent="0.25">
      <c r="C396">
        <v>81102.311990699993</v>
      </c>
      <c r="D396">
        <v>80802.250434000001</v>
      </c>
    </row>
    <row r="397" spans="1:11" x14ac:dyDescent="0.25">
      <c r="C397">
        <v>80936.402053800004</v>
      </c>
      <c r="D397">
        <v>80013.0745417</v>
      </c>
    </row>
    <row r="398" spans="1:11" x14ac:dyDescent="0.25">
      <c r="C398">
        <v>82003.598572699993</v>
      </c>
      <c r="D398">
        <v>80213.820247099997</v>
      </c>
    </row>
    <row r="399" spans="1:11" x14ac:dyDescent="0.25">
      <c r="C399">
        <v>81019.594473399993</v>
      </c>
      <c r="D399">
        <v>80045.008282800001</v>
      </c>
    </row>
    <row r="400" spans="1:11" x14ac:dyDescent="0.25">
      <c r="C400">
        <v>81616.989247399993</v>
      </c>
      <c r="D400">
        <v>80886.736750700002</v>
      </c>
    </row>
    <row r="401" spans="1:11" x14ac:dyDescent="0.25">
      <c r="C401">
        <v>81492.074662400002</v>
      </c>
      <c r="D401">
        <v>79977.102621800004</v>
      </c>
    </row>
    <row r="402" spans="1:11" x14ac:dyDescent="0.25">
      <c r="A402" t="s">
        <v>42</v>
      </c>
      <c r="C402">
        <v>2318579.1889399998</v>
      </c>
      <c r="D402">
        <v>2318579.1889399998</v>
      </c>
      <c r="F402">
        <f>AVERAGE(C402:C411)</f>
        <v>2319599.8218839997</v>
      </c>
      <c r="G402">
        <f>STDEV(C402:C411)/F402</f>
        <v>3.5222439807065169E-4</v>
      </c>
      <c r="H402">
        <f>AVERAGE(D402:D411)</f>
        <v>2319543.0762650003</v>
      </c>
      <c r="I402">
        <f>STDEV(D402:D411)/H402</f>
        <v>3.3025058279089294E-4</v>
      </c>
      <c r="J402">
        <f>MIN(D402:D411)</f>
        <v>2318286.68034</v>
      </c>
      <c r="K402">
        <f>(C402-D402)/C402</f>
        <v>0</v>
      </c>
    </row>
    <row r="403" spans="1:11" x14ac:dyDescent="0.25">
      <c r="C403">
        <v>2320222.32137</v>
      </c>
      <c r="D403">
        <v>2319956.6699100002</v>
      </c>
    </row>
    <row r="404" spans="1:11" x14ac:dyDescent="0.25">
      <c r="C404">
        <v>2319413.3012100002</v>
      </c>
      <c r="D404">
        <v>2319413.3012100002</v>
      </c>
    </row>
    <row r="405" spans="1:11" x14ac:dyDescent="0.25">
      <c r="C405">
        <v>2318286.68034</v>
      </c>
      <c r="D405">
        <v>2318286.68034</v>
      </c>
    </row>
    <row r="406" spans="1:11" x14ac:dyDescent="0.25">
      <c r="C406">
        <v>2320176.4171899999</v>
      </c>
      <c r="D406">
        <v>2320176.4171899999</v>
      </c>
    </row>
    <row r="407" spans="1:11" x14ac:dyDescent="0.25">
      <c r="C407">
        <v>2320578.7653800002</v>
      </c>
      <c r="D407">
        <v>2320313.1139199999</v>
      </c>
    </row>
    <row r="408" spans="1:11" x14ac:dyDescent="0.25">
      <c r="C408">
        <v>2319266.1570799998</v>
      </c>
      <c r="D408">
        <v>2319266.1570799998</v>
      </c>
    </row>
    <row r="409" spans="1:11" x14ac:dyDescent="0.25">
      <c r="C409">
        <v>2319190.8820600002</v>
      </c>
      <c r="D409">
        <v>2319174.3743199999</v>
      </c>
    </row>
    <row r="410" spans="1:11" x14ac:dyDescent="0.25">
      <c r="C410">
        <v>2319567.1250999998</v>
      </c>
      <c r="D410">
        <v>2319547.47957</v>
      </c>
    </row>
    <row r="411" spans="1:11" x14ac:dyDescent="0.25">
      <c r="C411">
        <v>2320717.3801699998</v>
      </c>
      <c r="D411">
        <v>2320717.3801699998</v>
      </c>
    </row>
    <row r="412" spans="1:11" x14ac:dyDescent="0.25">
      <c r="A412" t="s">
        <v>43</v>
      </c>
      <c r="C412">
        <v>2144525.5326800002</v>
      </c>
      <c r="D412">
        <v>2144525.5326800002</v>
      </c>
      <c r="F412">
        <f>AVERAGE(C412:C421)</f>
        <v>2145087.3411110002</v>
      </c>
      <c r="G412">
        <f>STDEV(C412:C421)/F412</f>
        <v>2.9187655166196106E-4</v>
      </c>
      <c r="H412">
        <f>AVERAGE(D412:D421)</f>
        <v>2145087.3411110002</v>
      </c>
      <c r="I412">
        <f>STDEV(D412:D421)/H412</f>
        <v>2.9187655166196106E-4</v>
      </c>
      <c r="J412">
        <f>MIN(D412:D421)</f>
        <v>2144154.04483</v>
      </c>
      <c r="K412">
        <f>(C412-D412)/C412</f>
        <v>0</v>
      </c>
    </row>
    <row r="413" spans="1:11" x14ac:dyDescent="0.25">
      <c r="C413">
        <v>2145798.9973399998</v>
      </c>
      <c r="D413">
        <v>2145798.9973399998</v>
      </c>
    </row>
    <row r="414" spans="1:11" x14ac:dyDescent="0.25">
      <c r="C414">
        <v>2145246.9061699999</v>
      </c>
      <c r="D414">
        <v>2145246.9061699999</v>
      </c>
    </row>
    <row r="415" spans="1:11" x14ac:dyDescent="0.25">
      <c r="C415">
        <v>2144961.7477699998</v>
      </c>
      <c r="D415">
        <v>2144961.7477699998</v>
      </c>
    </row>
    <row r="416" spans="1:11" x14ac:dyDescent="0.25">
      <c r="C416">
        <v>2144154.04483</v>
      </c>
      <c r="D416">
        <v>2144154.04483</v>
      </c>
    </row>
    <row r="417" spans="1:11" x14ac:dyDescent="0.25">
      <c r="C417">
        <v>2144792.48049</v>
      </c>
      <c r="D417">
        <v>2144792.48049</v>
      </c>
    </row>
    <row r="418" spans="1:11" x14ac:dyDescent="0.25">
      <c r="C418">
        <v>2144922.25666</v>
      </c>
      <c r="D418">
        <v>2144922.25666</v>
      </c>
    </row>
    <row r="419" spans="1:11" x14ac:dyDescent="0.25">
      <c r="C419">
        <v>2144823.1942099999</v>
      </c>
      <c r="D419">
        <v>2144823.1942099999</v>
      </c>
    </row>
    <row r="420" spans="1:11" x14ac:dyDescent="0.25">
      <c r="C420">
        <v>2146335.9785500001</v>
      </c>
      <c r="D420">
        <v>2146335.9785500001</v>
      </c>
    </row>
    <row r="421" spans="1:11" x14ac:dyDescent="0.25">
      <c r="C421">
        <v>2145312.2724100002</v>
      </c>
      <c r="D421">
        <v>2145312.2724100002</v>
      </c>
    </row>
    <row r="422" spans="1:11" x14ac:dyDescent="0.25">
      <c r="A422" t="s">
        <v>44</v>
      </c>
      <c r="C422">
        <v>2120202.4294799999</v>
      </c>
      <c r="D422">
        <v>2120045.3519000001</v>
      </c>
      <c r="F422">
        <f>AVERAGE(C422:C431)</f>
        <v>2120823.301403</v>
      </c>
      <c r="G422">
        <f>STDEV(C422:C431)/F422</f>
        <v>1.8168644681671952E-4</v>
      </c>
      <c r="H422">
        <f>AVERAGE(D422:D431)</f>
        <v>2120782.1370759998</v>
      </c>
      <c r="I422">
        <f>STDEV(D422:D431)/H422</f>
        <v>1.8308238104299619E-4</v>
      </c>
      <c r="J422">
        <f>MIN(D422:D431)</f>
        <v>2120045.3519000001</v>
      </c>
      <c r="K422">
        <f>(C422-D422)/C422</f>
        <v>7.4086123954840013E-5</v>
      </c>
    </row>
    <row r="423" spans="1:11" x14ac:dyDescent="0.25">
      <c r="C423">
        <v>2121174.3775399998</v>
      </c>
      <c r="D423">
        <v>2121076.24553</v>
      </c>
    </row>
    <row r="424" spans="1:11" x14ac:dyDescent="0.25">
      <c r="C424">
        <v>2120744.6227500001</v>
      </c>
      <c r="D424">
        <v>2120744.6227500001</v>
      </c>
    </row>
    <row r="425" spans="1:11" x14ac:dyDescent="0.25">
      <c r="C425">
        <v>2121242.33494</v>
      </c>
      <c r="D425">
        <v>2121190.19038</v>
      </c>
    </row>
    <row r="426" spans="1:11" x14ac:dyDescent="0.25">
      <c r="C426">
        <v>2120447.6669700001</v>
      </c>
      <c r="D426">
        <v>2120447.6669700001</v>
      </c>
    </row>
    <row r="427" spans="1:11" x14ac:dyDescent="0.25">
      <c r="C427">
        <v>2120744.6227500001</v>
      </c>
      <c r="D427">
        <v>2120744.6227500001</v>
      </c>
    </row>
    <row r="428" spans="1:11" x14ac:dyDescent="0.25">
      <c r="C428">
        <v>2121242.33494</v>
      </c>
      <c r="D428">
        <v>2121190.19038</v>
      </c>
    </row>
    <row r="429" spans="1:11" x14ac:dyDescent="0.25">
      <c r="C429">
        <v>2120447.6669700001</v>
      </c>
      <c r="D429">
        <v>2120447.6669700001</v>
      </c>
    </row>
    <row r="430" spans="1:11" x14ac:dyDescent="0.25">
      <c r="C430">
        <v>2120744.6227500001</v>
      </c>
      <c r="D430">
        <v>2120744.6227500001</v>
      </c>
    </row>
    <row r="431" spans="1:11" x14ac:dyDescent="0.25">
      <c r="C431">
        <v>2121242.33494</v>
      </c>
      <c r="D431">
        <v>2121190.19038</v>
      </c>
    </row>
    <row r="432" spans="1:11" x14ac:dyDescent="0.25">
      <c r="A432" t="s">
        <v>45</v>
      </c>
      <c r="C432">
        <v>2028531.3264599999</v>
      </c>
      <c r="D432">
        <v>2028091.95101</v>
      </c>
      <c r="F432">
        <f>AVERAGE(C432:C441)</f>
        <v>2028168.6240080004</v>
      </c>
      <c r="G432">
        <f>STDEV(C432:C441)/F432</f>
        <v>1.9071984456626396E-4</v>
      </c>
      <c r="H432">
        <f>AVERAGE(D432:D441)</f>
        <v>2027928.811913</v>
      </c>
      <c r="I432">
        <f>STDEV(D432:D441)/H432</f>
        <v>1.8203774234423311E-4</v>
      </c>
      <c r="J432">
        <f>MIN(D432:D441)</f>
        <v>2027277.1318099999</v>
      </c>
      <c r="K432">
        <f>(C432-D432)/C432</f>
        <v>2.1659781353571223E-4</v>
      </c>
    </row>
    <row r="433" spans="1:11" x14ac:dyDescent="0.25">
      <c r="C433">
        <v>2028440.87469</v>
      </c>
      <c r="D433">
        <v>2028415.6450400001</v>
      </c>
    </row>
    <row r="434" spans="1:11" x14ac:dyDescent="0.25">
      <c r="C434">
        <v>2027706.6183</v>
      </c>
      <c r="D434">
        <v>2027706.6183</v>
      </c>
    </row>
    <row r="435" spans="1:11" x14ac:dyDescent="0.25">
      <c r="C435">
        <v>2028142.77462</v>
      </c>
      <c r="D435">
        <v>2027495.9654999999</v>
      </c>
    </row>
    <row r="436" spans="1:11" x14ac:dyDescent="0.25">
      <c r="C436">
        <v>2028701.7309600001</v>
      </c>
      <c r="D436">
        <v>2028284.87408</v>
      </c>
    </row>
    <row r="437" spans="1:11" x14ac:dyDescent="0.25">
      <c r="C437">
        <v>2028119.7410500001</v>
      </c>
      <c r="D437">
        <v>2028119.7410500001</v>
      </c>
    </row>
    <row r="438" spans="1:11" x14ac:dyDescent="0.25">
      <c r="C438">
        <v>2027716.5072600001</v>
      </c>
      <c r="D438">
        <v>2027277.1318099999</v>
      </c>
    </row>
    <row r="439" spans="1:11" x14ac:dyDescent="0.25">
      <c r="C439">
        <v>2027702.51514</v>
      </c>
      <c r="D439">
        <v>2027702.51514</v>
      </c>
    </row>
    <row r="440" spans="1:11" x14ac:dyDescent="0.25">
      <c r="C440">
        <v>2028609.9049</v>
      </c>
      <c r="D440">
        <v>2028220.4609600001</v>
      </c>
    </row>
    <row r="441" spans="1:11" x14ac:dyDescent="0.25">
      <c r="C441">
        <v>2028014.2467</v>
      </c>
      <c r="D441">
        <v>2027973.21624</v>
      </c>
    </row>
    <row r="442" spans="1:11" x14ac:dyDescent="0.25">
      <c r="A442" t="s">
        <v>46</v>
      </c>
      <c r="C442">
        <v>2007432.8779</v>
      </c>
      <c r="D442">
        <v>2006926.0171000001</v>
      </c>
      <c r="F442">
        <f>AVERAGE(C442:C451)</f>
        <v>2005568.9880300001</v>
      </c>
      <c r="G442">
        <f>STDEV(C442:C451)/F442</f>
        <v>4.7299463727627002E-4</v>
      </c>
      <c r="H442">
        <f>AVERAGE(D442:D451)</f>
        <v>2005094.1617759999</v>
      </c>
      <c r="I442">
        <f>STDEV(D442:D451)/H442</f>
        <v>5.202660699240813E-4</v>
      </c>
      <c r="J442">
        <f>MIN(D442:D451)</f>
        <v>2004183.5371900001</v>
      </c>
      <c r="K442">
        <f>(C442-D442)/C442</f>
        <v>2.5249202878959565E-4</v>
      </c>
    </row>
    <row r="443" spans="1:11" x14ac:dyDescent="0.25">
      <c r="C443">
        <v>2007119.2555800001</v>
      </c>
      <c r="D443">
        <v>2007119.2555800001</v>
      </c>
    </row>
    <row r="444" spans="1:11" x14ac:dyDescent="0.25">
      <c r="C444">
        <v>2004859.3962099999</v>
      </c>
      <c r="D444">
        <v>2004183.5371900001</v>
      </c>
    </row>
    <row r="445" spans="1:11" x14ac:dyDescent="0.25">
      <c r="C445">
        <v>2004826.9749100001</v>
      </c>
      <c r="D445">
        <v>2004735.5518700001</v>
      </c>
    </row>
    <row r="446" spans="1:11" x14ac:dyDescent="0.25">
      <c r="C446">
        <v>2005401.8063399999</v>
      </c>
      <c r="D446">
        <v>2004377.72092</v>
      </c>
    </row>
    <row r="447" spans="1:11" x14ac:dyDescent="0.25">
      <c r="C447">
        <v>2005496.9066000001</v>
      </c>
      <c r="D447">
        <v>2004875.35522</v>
      </c>
    </row>
    <row r="448" spans="1:11" x14ac:dyDescent="0.25">
      <c r="C448">
        <v>2004826.9749100001</v>
      </c>
      <c r="D448">
        <v>2004735.5518700001</v>
      </c>
    </row>
    <row r="449" spans="1:11" x14ac:dyDescent="0.25">
      <c r="C449">
        <v>2005401.8063399999</v>
      </c>
      <c r="D449">
        <v>2004377.72092</v>
      </c>
    </row>
    <row r="450" spans="1:11" x14ac:dyDescent="0.25">
      <c r="C450">
        <v>2005496.9066000001</v>
      </c>
      <c r="D450">
        <v>2004875.35522</v>
      </c>
    </row>
    <row r="451" spans="1:11" x14ac:dyDescent="0.25">
      <c r="C451">
        <v>2004826.9749100001</v>
      </c>
      <c r="D451">
        <v>2004735.5518700001</v>
      </c>
    </row>
    <row r="452" spans="1:11" x14ac:dyDescent="0.25">
      <c r="A452" t="s">
        <v>47</v>
      </c>
      <c r="C452">
        <v>2052.2717387399998</v>
      </c>
      <c r="D452">
        <v>2051.6719553900002</v>
      </c>
      <c r="F452">
        <f>AVERAGE(C452:C461)</f>
        <v>2053.4064040200001</v>
      </c>
      <c r="G452">
        <f>STDEV(C452:C461)/F452</f>
        <v>6.4681061147334239E-4</v>
      </c>
      <c r="H452">
        <f>AVERAGE(D452:D461)</f>
        <v>2052.2374272389998</v>
      </c>
      <c r="I452">
        <f>STDEV(D452:D461)/H452</f>
        <v>3.8189911273742432E-4</v>
      </c>
      <c r="J452">
        <f>MIN(D452:D461)</f>
        <v>2051.4577390899999</v>
      </c>
      <c r="K452">
        <f>(C452-D452)/C452</f>
        <v>2.9225337886679522E-4</v>
      </c>
    </row>
    <row r="453" spans="1:11" x14ac:dyDescent="0.25">
      <c r="C453">
        <v>2054.1402279899999</v>
      </c>
      <c r="D453">
        <v>2053.1928870699999</v>
      </c>
    </row>
    <row r="454" spans="1:11" x14ac:dyDescent="0.25">
      <c r="C454">
        <v>2053.5082774699999</v>
      </c>
      <c r="D454">
        <v>2051.81804272</v>
      </c>
    </row>
    <row r="455" spans="1:11" x14ac:dyDescent="0.25">
      <c r="C455">
        <v>2056.0785757799999</v>
      </c>
      <c r="D455">
        <v>2052.5071349499999</v>
      </c>
    </row>
    <row r="456" spans="1:11" x14ac:dyDescent="0.25">
      <c r="C456">
        <v>2052.29027541</v>
      </c>
      <c r="D456">
        <v>2052.29027541</v>
      </c>
    </row>
    <row r="457" spans="1:11" x14ac:dyDescent="0.25">
      <c r="C457">
        <v>2052.8767502999999</v>
      </c>
      <c r="D457">
        <v>2051.81804272</v>
      </c>
    </row>
    <row r="458" spans="1:11" x14ac:dyDescent="0.25">
      <c r="C458">
        <v>2052.92595067</v>
      </c>
      <c r="D458">
        <v>2051.4992016800002</v>
      </c>
    </row>
    <row r="459" spans="1:11" x14ac:dyDescent="0.25">
      <c r="C459">
        <v>2052.5772779200001</v>
      </c>
      <c r="D459">
        <v>2051.4577390899999</v>
      </c>
    </row>
    <row r="460" spans="1:11" x14ac:dyDescent="0.25">
      <c r="C460">
        <v>2052.2336962499999</v>
      </c>
      <c r="D460">
        <v>2052.2336962499999</v>
      </c>
    </row>
    <row r="461" spans="1:11" x14ac:dyDescent="0.25">
      <c r="C461">
        <v>2055.1612696699999</v>
      </c>
      <c r="D461">
        <v>2053.88529711</v>
      </c>
    </row>
    <row r="462" spans="1:11" x14ac:dyDescent="0.25">
      <c r="A462" t="s">
        <v>48</v>
      </c>
      <c r="C462">
        <v>1930.8125613100001</v>
      </c>
      <c r="D462">
        <v>1929.3655036499999</v>
      </c>
      <c r="F462">
        <f>AVERAGE(C462:C471)</f>
        <v>1930.3413149590003</v>
      </c>
      <c r="G462">
        <f>STDEV(C462:C471)/F462</f>
        <v>6.9899292267506131E-4</v>
      </c>
      <c r="H462">
        <f>AVERAGE(D462:D471)</f>
        <v>1929.6353124570001</v>
      </c>
      <c r="I462">
        <f>STDEV(D462:D471)/H462</f>
        <v>4.2649511710158027E-4</v>
      </c>
      <c r="J462">
        <f>MIN(D462:D471)</f>
        <v>1928.3296112</v>
      </c>
      <c r="K462">
        <f>(C462-D462)/C462</f>
        <v>7.4945527546100513E-4</v>
      </c>
    </row>
    <row r="463" spans="1:11" x14ac:dyDescent="0.25">
      <c r="C463">
        <v>1931.7874357000001</v>
      </c>
      <c r="D463">
        <v>1930.32960108</v>
      </c>
    </row>
    <row r="464" spans="1:11" x14ac:dyDescent="0.25">
      <c r="C464">
        <v>1928.8310296499999</v>
      </c>
      <c r="D464">
        <v>1928.8310296499999</v>
      </c>
    </row>
    <row r="465" spans="1:11" x14ac:dyDescent="0.25">
      <c r="C465">
        <v>1928.8310296499999</v>
      </c>
      <c r="D465">
        <v>1928.8310296499999</v>
      </c>
    </row>
    <row r="466" spans="1:11" x14ac:dyDescent="0.25">
      <c r="C466">
        <v>1931.49746852</v>
      </c>
      <c r="D466">
        <v>1929.82118765</v>
      </c>
    </row>
    <row r="467" spans="1:11" x14ac:dyDescent="0.25">
      <c r="C467">
        <v>1930.6397193600001</v>
      </c>
      <c r="D467">
        <v>1929.82118765</v>
      </c>
    </row>
    <row r="468" spans="1:11" x14ac:dyDescent="0.25">
      <c r="C468">
        <v>1929.5448394699999</v>
      </c>
      <c r="D468">
        <v>1929.5448394699999</v>
      </c>
    </row>
    <row r="469" spans="1:11" x14ac:dyDescent="0.25">
      <c r="C469">
        <v>1928.3296112</v>
      </c>
      <c r="D469">
        <v>1928.3296112</v>
      </c>
    </row>
    <row r="470" spans="1:11" x14ac:dyDescent="0.25">
      <c r="C470">
        <v>1931.13094856</v>
      </c>
      <c r="D470">
        <v>1930.8540058799999</v>
      </c>
    </row>
    <row r="471" spans="1:11" x14ac:dyDescent="0.25">
      <c r="C471">
        <v>1932.0085061699999</v>
      </c>
      <c r="D471">
        <v>1930.6251286900001</v>
      </c>
    </row>
    <row r="472" spans="1:11" x14ac:dyDescent="0.25">
      <c r="A472" t="s">
        <v>49</v>
      </c>
      <c r="C472">
        <v>1877.20188441</v>
      </c>
      <c r="D472">
        <v>1877.20188441</v>
      </c>
      <c r="F472">
        <f>AVERAGE(C472:C481)</f>
        <v>1877.9563414939998</v>
      </c>
      <c r="G472">
        <f>STDEV(C472:C481)/F472</f>
        <v>9.9243300090892596E-4</v>
      </c>
      <c r="H472">
        <f>AVERAGE(D472:D481)</f>
        <v>1876.4713754460001</v>
      </c>
      <c r="I472">
        <f>STDEV(D472:D481)/H472</f>
        <v>6.1937686329362055E-4</v>
      </c>
      <c r="J472">
        <f>MIN(D472:D481)</f>
        <v>1874.57645998</v>
      </c>
      <c r="K472">
        <f>(C472-D472)/C472</f>
        <v>0</v>
      </c>
    </row>
    <row r="473" spans="1:11" x14ac:dyDescent="0.25">
      <c r="C473">
        <v>1881.2571438099999</v>
      </c>
      <c r="D473">
        <v>1876.8553490300001</v>
      </c>
    </row>
    <row r="474" spans="1:11" x14ac:dyDescent="0.25">
      <c r="C474">
        <v>1875.1058778399999</v>
      </c>
      <c r="D474">
        <v>1874.57645998</v>
      </c>
    </row>
    <row r="475" spans="1:11" x14ac:dyDescent="0.25">
      <c r="C475">
        <v>1879.3109132300001</v>
      </c>
      <c r="D475">
        <v>1878.36922136</v>
      </c>
    </row>
    <row r="476" spans="1:11" x14ac:dyDescent="0.25">
      <c r="C476">
        <v>1878.43064607</v>
      </c>
      <c r="D476">
        <v>1877.97229722</v>
      </c>
    </row>
    <row r="477" spans="1:11" x14ac:dyDescent="0.25">
      <c r="C477">
        <v>1875.97777281</v>
      </c>
      <c r="D477">
        <v>1875.84413475</v>
      </c>
    </row>
    <row r="478" spans="1:11" x14ac:dyDescent="0.25">
      <c r="C478">
        <v>1879.24036664</v>
      </c>
      <c r="D478">
        <v>1876.0559086400001</v>
      </c>
    </row>
    <row r="479" spans="1:11" x14ac:dyDescent="0.25">
      <c r="C479">
        <v>1876.61174665</v>
      </c>
      <c r="D479">
        <v>1875.33484808</v>
      </c>
    </row>
    <row r="480" spans="1:11" x14ac:dyDescent="0.25">
      <c r="C480">
        <v>1877.18669684</v>
      </c>
      <c r="D480">
        <v>1876.44774235</v>
      </c>
    </row>
    <row r="481" spans="1:11" x14ac:dyDescent="0.25">
      <c r="C481">
        <v>1879.24036664</v>
      </c>
      <c r="D481">
        <v>1876.0559086400001</v>
      </c>
    </row>
    <row r="482" spans="1:11" x14ac:dyDescent="0.25">
      <c r="A482" t="s">
        <v>50</v>
      </c>
      <c r="C482">
        <v>1845.8000473699999</v>
      </c>
      <c r="D482">
        <v>1843.33242548</v>
      </c>
      <c r="F482">
        <f>AVERAGE(C482:C491)</f>
        <v>1843.900403895</v>
      </c>
      <c r="G482">
        <f>STDEV(C482:C491)/F482</f>
        <v>7.551491556377144E-4</v>
      </c>
      <c r="H482">
        <f>AVERAGE(D482:D491)</f>
        <v>1842.2539209359998</v>
      </c>
      <c r="I482">
        <f>STDEV(D482:D491)/H482</f>
        <v>6.5434517386497154E-4</v>
      </c>
      <c r="J482">
        <f>MIN(D482:D491)</f>
        <v>1840.90058292</v>
      </c>
      <c r="K482">
        <f>(C482-D482)/C482</f>
        <v>1.3368847256862548E-3</v>
      </c>
    </row>
    <row r="483" spans="1:11" x14ac:dyDescent="0.25">
      <c r="C483">
        <v>1843.5355519499999</v>
      </c>
      <c r="D483">
        <v>1842.2096222800001</v>
      </c>
    </row>
    <row r="484" spans="1:11" x14ac:dyDescent="0.25">
      <c r="C484">
        <v>1843.4686585500001</v>
      </c>
      <c r="D484">
        <v>1841.99159205</v>
      </c>
    </row>
    <row r="485" spans="1:11" x14ac:dyDescent="0.25">
      <c r="C485">
        <v>1845.23850249</v>
      </c>
      <c r="D485">
        <v>1845.0365385299999</v>
      </c>
    </row>
    <row r="486" spans="1:11" x14ac:dyDescent="0.25">
      <c r="C486">
        <v>1843.82842736</v>
      </c>
      <c r="D486">
        <v>1840.90058292</v>
      </c>
    </row>
    <row r="487" spans="1:11" x14ac:dyDescent="0.25">
      <c r="C487">
        <v>1845.7520922799999</v>
      </c>
      <c r="D487">
        <v>1842.21824137</v>
      </c>
    </row>
    <row r="488" spans="1:11" x14ac:dyDescent="0.25">
      <c r="C488">
        <v>1842.32211895</v>
      </c>
      <c r="D488">
        <v>1842.32211895</v>
      </c>
    </row>
    <row r="489" spans="1:11" x14ac:dyDescent="0.25">
      <c r="C489">
        <v>1844.5188773100001</v>
      </c>
      <c r="D489">
        <v>1841.5438671300001</v>
      </c>
    </row>
    <row r="490" spans="1:11" x14ac:dyDescent="0.25">
      <c r="C490">
        <v>1842.5003069899999</v>
      </c>
      <c r="D490">
        <v>1842.0394557</v>
      </c>
    </row>
    <row r="491" spans="1:11" x14ac:dyDescent="0.25">
      <c r="C491">
        <v>1842.0394557</v>
      </c>
      <c r="D491">
        <v>1840.94476495</v>
      </c>
    </row>
    <row r="492" spans="1:11" x14ac:dyDescent="0.25">
      <c r="A492" t="s">
        <v>51</v>
      </c>
      <c r="C492">
        <v>1847.2855009800001</v>
      </c>
      <c r="D492">
        <v>1846.2763261299999</v>
      </c>
      <c r="F492">
        <f>AVERAGE(C492:C501)</f>
        <v>1846.8691063340004</v>
      </c>
      <c r="G492">
        <f>STDEV(C492:C501)/F492</f>
        <v>5.1102648756077033E-4</v>
      </c>
      <c r="H492">
        <f>AVERAGE(D492:D501)</f>
        <v>1844.8781073370003</v>
      </c>
      <c r="I492">
        <f>STDEV(D492:D501)/H492</f>
        <v>6.449110435259711E-4</v>
      </c>
      <c r="J492">
        <f>MIN(D492:D501)</f>
        <v>1842.70009989</v>
      </c>
      <c r="K492">
        <f>(C492-D492)/C492</f>
        <v>5.4630150535191246E-4</v>
      </c>
    </row>
    <row r="493" spans="1:11" x14ac:dyDescent="0.25">
      <c r="C493">
        <v>1846.1152102799999</v>
      </c>
      <c r="D493">
        <v>1843.8396831099999</v>
      </c>
    </row>
    <row r="494" spans="1:11" x14ac:dyDescent="0.25">
      <c r="C494">
        <v>1846.2536222700001</v>
      </c>
      <c r="D494">
        <v>1842.70009989</v>
      </c>
    </row>
    <row r="495" spans="1:11" x14ac:dyDescent="0.25">
      <c r="C495">
        <v>1845.51724827</v>
      </c>
      <c r="D495">
        <v>1843.7575523099999</v>
      </c>
    </row>
    <row r="496" spans="1:11" x14ac:dyDescent="0.25">
      <c r="C496">
        <v>1846.2494059400001</v>
      </c>
      <c r="D496">
        <v>1845.7774733000001</v>
      </c>
    </row>
    <row r="497" spans="1:11" x14ac:dyDescent="0.25">
      <c r="C497">
        <v>1847.8248126999999</v>
      </c>
      <c r="D497">
        <v>1844.39664412</v>
      </c>
    </row>
    <row r="498" spans="1:11" x14ac:dyDescent="0.25">
      <c r="C498">
        <v>1846.22813352</v>
      </c>
      <c r="D498">
        <v>1844.7622044699999</v>
      </c>
    </row>
    <row r="499" spans="1:11" x14ac:dyDescent="0.25">
      <c r="C499">
        <v>1847.2855009800001</v>
      </c>
      <c r="D499">
        <v>1846.18014264</v>
      </c>
    </row>
    <row r="500" spans="1:11" x14ac:dyDescent="0.25">
      <c r="C500">
        <v>1848.5909360799999</v>
      </c>
      <c r="D500">
        <v>1845.7290285700001</v>
      </c>
    </row>
    <row r="501" spans="1:11" x14ac:dyDescent="0.25">
      <c r="C501">
        <v>1847.34069232</v>
      </c>
      <c r="D501">
        <v>1845.3619188299999</v>
      </c>
    </row>
    <row r="502" spans="1:11" x14ac:dyDescent="0.25">
      <c r="A502" t="s">
        <v>52</v>
      </c>
      <c r="C502">
        <v>76983.346567999994</v>
      </c>
      <c r="D502">
        <v>76744.956705499993</v>
      </c>
      <c r="F502">
        <f>AVERAGE(C502:C511)</f>
        <v>77324.478790089997</v>
      </c>
      <c r="G502">
        <f>STDEV(C502:C511)/F502</f>
        <v>5.7096731201696071E-3</v>
      </c>
      <c r="H502">
        <f>AVERAGE(D502:D511)</f>
        <v>76841.207375030004</v>
      </c>
      <c r="I502">
        <f>STDEV(D502:D511)/H502</f>
        <v>2.1037296211569847E-3</v>
      </c>
      <c r="J502">
        <f>MIN(D502:D511)</f>
        <v>76744.956705499993</v>
      </c>
      <c r="K502">
        <f>(C502-D502)/C502</f>
        <v>3.0966419768388288E-3</v>
      </c>
    </row>
    <row r="503" spans="1:11" x14ac:dyDescent="0.25">
      <c r="C503">
        <v>77417.122757999998</v>
      </c>
      <c r="D503">
        <v>76770.127636499994</v>
      </c>
    </row>
    <row r="504" spans="1:11" x14ac:dyDescent="0.25">
      <c r="C504">
        <v>77091.694070500002</v>
      </c>
      <c r="D504">
        <v>76763.808895599999</v>
      </c>
    </row>
    <row r="505" spans="1:11" x14ac:dyDescent="0.25">
      <c r="C505">
        <v>77422.849517199997</v>
      </c>
      <c r="D505">
        <v>76770.127636499994</v>
      </c>
    </row>
    <row r="506" spans="1:11" x14ac:dyDescent="0.25">
      <c r="C506">
        <v>78266.575208900002</v>
      </c>
      <c r="D506">
        <v>77147.589905999994</v>
      </c>
    </row>
    <row r="507" spans="1:11" x14ac:dyDescent="0.25">
      <c r="C507">
        <v>77864.9050747</v>
      </c>
      <c r="D507">
        <v>77147.589905999994</v>
      </c>
    </row>
    <row r="508" spans="1:11" x14ac:dyDescent="0.25">
      <c r="C508">
        <v>76883.778646299994</v>
      </c>
      <c r="D508">
        <v>76770.127636499994</v>
      </c>
    </row>
    <row r="509" spans="1:11" x14ac:dyDescent="0.25">
      <c r="C509">
        <v>76934.851048500001</v>
      </c>
      <c r="D509">
        <v>76770.127636499994</v>
      </c>
    </row>
    <row r="510" spans="1:11" x14ac:dyDescent="0.25">
      <c r="C510">
        <v>77232.075102799994</v>
      </c>
      <c r="D510">
        <v>76763.808895599999</v>
      </c>
    </row>
    <row r="511" spans="1:11" x14ac:dyDescent="0.25">
      <c r="C511">
        <v>77147.589905999994</v>
      </c>
      <c r="D511">
        <v>76763.808895599999</v>
      </c>
    </row>
    <row r="512" spans="1:11" x14ac:dyDescent="0.25">
      <c r="A512" t="s">
        <v>53</v>
      </c>
      <c r="C512">
        <v>78145.940985499998</v>
      </c>
      <c r="D512">
        <v>77839.898216200003</v>
      </c>
      <c r="F512">
        <f>AVERAGE(C512:C521)</f>
        <v>78274.703793830005</v>
      </c>
      <c r="G512">
        <f>STDEV(C512:C521)/F512</f>
        <v>2.7136923548243754E-3</v>
      </c>
      <c r="H512">
        <f>AVERAGE(D512:D521)</f>
        <v>77902.293908919994</v>
      </c>
      <c r="I512">
        <f>STDEV(D512:D521)/H512</f>
        <v>1.6585660282642971E-3</v>
      </c>
      <c r="J512">
        <f>MIN(D512:D521)</f>
        <v>77792.102480000001</v>
      </c>
      <c r="K512">
        <f>(C512-D512)/C512</f>
        <v>3.9162977045318452E-3</v>
      </c>
    </row>
    <row r="513" spans="1:11" x14ac:dyDescent="0.25">
      <c r="C513">
        <v>78472.661682299993</v>
      </c>
      <c r="D513">
        <v>77842.734526700006</v>
      </c>
    </row>
    <row r="514" spans="1:11" x14ac:dyDescent="0.25">
      <c r="C514">
        <v>78327.656512600006</v>
      </c>
      <c r="D514">
        <v>77842.734526700006</v>
      </c>
    </row>
    <row r="515" spans="1:11" x14ac:dyDescent="0.25">
      <c r="C515">
        <v>78033.678399299999</v>
      </c>
      <c r="D515">
        <v>77792.102480000001</v>
      </c>
    </row>
    <row r="516" spans="1:11" x14ac:dyDescent="0.25">
      <c r="C516">
        <v>77912.556127599993</v>
      </c>
      <c r="D516">
        <v>77792.102480000001</v>
      </c>
    </row>
    <row r="517" spans="1:11" x14ac:dyDescent="0.25">
      <c r="C517">
        <v>78399.463944799994</v>
      </c>
      <c r="D517">
        <v>77886.340503500003</v>
      </c>
    </row>
    <row r="518" spans="1:11" x14ac:dyDescent="0.25">
      <c r="C518">
        <v>78307.529999899998</v>
      </c>
      <c r="D518">
        <v>77868.950150799996</v>
      </c>
    </row>
    <row r="519" spans="1:11" x14ac:dyDescent="0.25">
      <c r="C519">
        <v>78191.914826499997</v>
      </c>
      <c r="D519">
        <v>77965.330172100003</v>
      </c>
    </row>
    <row r="520" spans="1:11" x14ac:dyDescent="0.25">
      <c r="C520">
        <v>78316.181159200001</v>
      </c>
      <c r="D520">
        <v>78227.335778299996</v>
      </c>
    </row>
    <row r="521" spans="1:11" x14ac:dyDescent="0.25">
      <c r="C521">
        <v>78639.454300600002</v>
      </c>
      <c r="D521">
        <v>77965.410254899994</v>
      </c>
    </row>
    <row r="522" spans="1:11" x14ac:dyDescent="0.25">
      <c r="A522" t="s">
        <v>54</v>
      </c>
      <c r="C522">
        <v>80328.490741999994</v>
      </c>
      <c r="D522">
        <v>79150.718701100006</v>
      </c>
      <c r="F522">
        <f>AVERAGE(C522:C531)</f>
        <v>80463.725986239995</v>
      </c>
      <c r="G522">
        <f>STDEV(C522:C531)/F522</f>
        <v>6.096329130786394E-3</v>
      </c>
      <c r="H522">
        <f>AVERAGE(D522:D531)</f>
        <v>79455.416122960014</v>
      </c>
      <c r="I522">
        <f>STDEV(D522:D531)/H522</f>
        <v>2.4765721472980637E-3</v>
      </c>
      <c r="J522">
        <f>MIN(D522:D531)</f>
        <v>79150.718701100006</v>
      </c>
      <c r="K522">
        <f>(C522-D522)/C522</f>
        <v>1.4661946589819182E-2</v>
      </c>
    </row>
    <row r="523" spans="1:11" x14ac:dyDescent="0.25">
      <c r="C523">
        <v>80845.559907100003</v>
      </c>
      <c r="D523">
        <v>79414.594301699995</v>
      </c>
    </row>
    <row r="524" spans="1:11" x14ac:dyDescent="0.25">
      <c r="C524">
        <v>81561.319437900005</v>
      </c>
      <c r="D524">
        <v>79375.102593999996</v>
      </c>
    </row>
    <row r="525" spans="1:11" x14ac:dyDescent="0.25">
      <c r="C525">
        <v>79849.502283199996</v>
      </c>
      <c r="D525">
        <v>79620.506125100001</v>
      </c>
    </row>
    <row r="526" spans="1:11" x14ac:dyDescent="0.25">
      <c r="C526">
        <v>79862.058712500002</v>
      </c>
      <c r="D526">
        <v>79362.824876600003</v>
      </c>
    </row>
    <row r="527" spans="1:11" x14ac:dyDescent="0.25">
      <c r="C527">
        <v>80355.832223200006</v>
      </c>
      <c r="D527">
        <v>79702.458199300003</v>
      </c>
    </row>
    <row r="528" spans="1:11" x14ac:dyDescent="0.25">
      <c r="C528">
        <v>80301.197496199995</v>
      </c>
      <c r="D528">
        <v>79307.3784992</v>
      </c>
    </row>
    <row r="529" spans="1:11" x14ac:dyDescent="0.25">
      <c r="C529">
        <v>80539.047755699998</v>
      </c>
      <c r="D529">
        <v>79802.097196600007</v>
      </c>
    </row>
    <row r="530" spans="1:11" x14ac:dyDescent="0.25">
      <c r="C530">
        <v>80421.052060899994</v>
      </c>
      <c r="D530">
        <v>79362.824876600003</v>
      </c>
    </row>
    <row r="531" spans="1:11" x14ac:dyDescent="0.25">
      <c r="C531">
        <v>80573.199243700001</v>
      </c>
      <c r="D531">
        <v>79455.655859399994</v>
      </c>
    </row>
    <row r="532" spans="1:11" x14ac:dyDescent="0.25">
      <c r="A532" t="s">
        <v>55</v>
      </c>
      <c r="C532">
        <v>79438.377879499996</v>
      </c>
      <c r="D532">
        <v>78865.256227000005</v>
      </c>
      <c r="F532">
        <f>AVERAGE(C532:C541)</f>
        <v>79904.616177880001</v>
      </c>
      <c r="G532">
        <f>STDEV(C532:C541)/F532</f>
        <v>1.2917242763984378E-2</v>
      </c>
      <c r="H532">
        <f>AVERAGE(D532:D541)</f>
        <v>78821.073632979998</v>
      </c>
      <c r="I532">
        <f>STDEV(D532:D541)/H532</f>
        <v>1.230017669098741E-3</v>
      </c>
      <c r="J532">
        <f>MIN(D532:D541)</f>
        <v>78701.4555234</v>
      </c>
      <c r="K532">
        <f>(C532-D532)/C532</f>
        <v>7.2146696319675433E-3</v>
      </c>
    </row>
    <row r="533" spans="1:11" x14ac:dyDescent="0.25">
      <c r="C533">
        <v>80031.562602499995</v>
      </c>
      <c r="D533">
        <v>79002.755544700005</v>
      </c>
    </row>
    <row r="534" spans="1:11" x14ac:dyDescent="0.25">
      <c r="C534">
        <v>79345.645210000002</v>
      </c>
      <c r="D534">
        <v>78863.966722900004</v>
      </c>
    </row>
    <row r="535" spans="1:11" x14ac:dyDescent="0.25">
      <c r="C535">
        <v>79397.351280300005</v>
      </c>
      <c r="D535">
        <v>78786.876686799995</v>
      </c>
    </row>
    <row r="536" spans="1:11" x14ac:dyDescent="0.25">
      <c r="C536">
        <v>80041.473587600005</v>
      </c>
      <c r="D536">
        <v>78754.652593899998</v>
      </c>
    </row>
    <row r="537" spans="1:11" x14ac:dyDescent="0.25">
      <c r="C537">
        <v>79397.351280300005</v>
      </c>
      <c r="D537">
        <v>78786.876686799995</v>
      </c>
    </row>
    <row r="538" spans="1:11" x14ac:dyDescent="0.25">
      <c r="C538">
        <v>79826.580857599998</v>
      </c>
      <c r="D538">
        <v>78800.766799200006</v>
      </c>
    </row>
    <row r="539" spans="1:11" x14ac:dyDescent="0.25">
      <c r="C539">
        <v>82736.919842400006</v>
      </c>
      <c r="D539">
        <v>78938.752191899999</v>
      </c>
    </row>
    <row r="540" spans="1:11" x14ac:dyDescent="0.25">
      <c r="C540">
        <v>79447.419229199993</v>
      </c>
      <c r="D540">
        <v>78709.377353200005</v>
      </c>
    </row>
    <row r="541" spans="1:11" x14ac:dyDescent="0.25">
      <c r="C541">
        <v>79383.480009399995</v>
      </c>
      <c r="D541">
        <v>78701.4555234</v>
      </c>
    </row>
    <row r="542" spans="1:11" x14ac:dyDescent="0.25">
      <c r="A542" t="s">
        <v>56</v>
      </c>
      <c r="C542">
        <v>81703.891071899998</v>
      </c>
      <c r="D542">
        <v>80832.592520000006</v>
      </c>
      <c r="F542">
        <f>AVERAGE(C542:C551)</f>
        <v>81526.111746044437</v>
      </c>
      <c r="G542">
        <f>STDEV(C542:C551)/F542</f>
        <v>5.2211595679412127E-3</v>
      </c>
      <c r="H542">
        <f>AVERAGE(D542:D551)</f>
        <v>80828.653727679994</v>
      </c>
      <c r="I542">
        <f>STDEV(D542:D551)/H542</f>
        <v>1.0515467746558273E-3</v>
      </c>
      <c r="J542">
        <f>MIN(D542:D551)</f>
        <v>80733.072467999998</v>
      </c>
      <c r="K542">
        <f>(C542-D542)/C542</f>
        <v>1.066410106629124E-2</v>
      </c>
    </row>
    <row r="543" spans="1:11" x14ac:dyDescent="0.25">
      <c r="C543">
        <v>80904.851910600002</v>
      </c>
      <c r="D543">
        <v>80733.072467999998</v>
      </c>
    </row>
    <row r="544" spans="1:11" x14ac:dyDescent="0.25">
      <c r="C544">
        <v>81451.687082699995</v>
      </c>
      <c r="D544">
        <v>80846.574088599999</v>
      </c>
    </row>
    <row r="545" spans="1:11" x14ac:dyDescent="0.25">
      <c r="C545">
        <v>82305.367262999993</v>
      </c>
      <c r="D545">
        <v>80948.712807100004</v>
      </c>
    </row>
    <row r="546" spans="1:11" x14ac:dyDescent="0.25">
      <c r="B546">
        <v>170291.17324500001</v>
      </c>
      <c r="D546">
        <v>80916.542676199999</v>
      </c>
    </row>
    <row r="547" spans="1:11" x14ac:dyDescent="0.25">
      <c r="C547">
        <v>81303.471975099994</v>
      </c>
      <c r="D547">
        <v>80736.335166799996</v>
      </c>
    </row>
    <row r="548" spans="1:11" x14ac:dyDescent="0.25">
      <c r="C548">
        <v>81794.136826799993</v>
      </c>
      <c r="D548">
        <v>80945.624306500002</v>
      </c>
    </row>
    <row r="549" spans="1:11" x14ac:dyDescent="0.25">
      <c r="C549">
        <v>81371.011323700004</v>
      </c>
      <c r="D549">
        <v>80733.072467999998</v>
      </c>
    </row>
    <row r="550" spans="1:11" x14ac:dyDescent="0.25">
      <c r="C550">
        <v>81088.222965099994</v>
      </c>
      <c r="D550">
        <v>80802.599725799999</v>
      </c>
    </row>
    <row r="551" spans="1:11" x14ac:dyDescent="0.25">
      <c r="C551">
        <v>81812.3652955</v>
      </c>
      <c r="D551">
        <v>80791.411049799994</v>
      </c>
    </row>
    <row r="552" spans="1:11" x14ac:dyDescent="0.25">
      <c r="A552" t="s">
        <v>57</v>
      </c>
      <c r="C552">
        <v>2019734.1606600001</v>
      </c>
      <c r="D552">
        <v>2019696.05058</v>
      </c>
      <c r="F552">
        <f>AVERAGE(C552:C561)</f>
        <v>2018261.1854740002</v>
      </c>
      <c r="G552">
        <f>STDEV(C552:C561)/F552</f>
        <v>2.9573841399152203E-4</v>
      </c>
      <c r="H552">
        <f>AVERAGE(D552:D561)</f>
        <v>2018179.9504719998</v>
      </c>
      <c r="I552">
        <f>STDEV(D552:D561)/H552</f>
        <v>3.096408572292505E-4</v>
      </c>
      <c r="J552">
        <f>MIN(D552:D561)</f>
        <v>2017443.79693</v>
      </c>
      <c r="K552">
        <f>(C552-D552)/C552</f>
        <v>1.8868859448096705E-5</v>
      </c>
    </row>
    <row r="553" spans="1:11" x14ac:dyDescent="0.25">
      <c r="C553">
        <v>2018080.5454599999</v>
      </c>
      <c r="D553">
        <v>2017443.79693</v>
      </c>
    </row>
    <row r="554" spans="1:11" x14ac:dyDescent="0.25">
      <c r="C554">
        <v>2017817.4672999999</v>
      </c>
      <c r="D554">
        <v>2017817.4672999999</v>
      </c>
    </row>
    <row r="555" spans="1:11" x14ac:dyDescent="0.25">
      <c r="C555">
        <v>2017775.7689499999</v>
      </c>
      <c r="D555">
        <v>2017775.7689499999</v>
      </c>
    </row>
    <row r="556" spans="1:11" x14ac:dyDescent="0.25">
      <c r="C556">
        <v>2018876.9606999999</v>
      </c>
      <c r="D556">
        <v>2018739.4692899999</v>
      </c>
    </row>
    <row r="557" spans="1:11" x14ac:dyDescent="0.25">
      <c r="C557">
        <v>2018055.70377</v>
      </c>
      <c r="D557">
        <v>2018055.70377</v>
      </c>
    </row>
    <row r="558" spans="1:11" x14ac:dyDescent="0.25">
      <c r="C558">
        <v>2018079.9201799999</v>
      </c>
      <c r="D558">
        <v>2018079.9201799999</v>
      </c>
    </row>
    <row r="559" spans="1:11" x14ac:dyDescent="0.25">
      <c r="C559">
        <v>2018055.70377</v>
      </c>
      <c r="D559">
        <v>2018055.70377</v>
      </c>
    </row>
    <row r="560" spans="1:11" x14ac:dyDescent="0.25">
      <c r="C560">
        <v>2018079.9201799999</v>
      </c>
      <c r="D560">
        <v>2018079.9201799999</v>
      </c>
    </row>
    <row r="561" spans="1:11" x14ac:dyDescent="0.25">
      <c r="C561">
        <v>2018055.70377</v>
      </c>
      <c r="D561">
        <v>2018055.70377</v>
      </c>
    </row>
    <row r="562" spans="1:11" x14ac:dyDescent="0.25">
      <c r="A562" t="s">
        <v>58</v>
      </c>
      <c r="C562">
        <v>1986815.5385199999</v>
      </c>
      <c r="D562">
        <v>1986815.5385199999</v>
      </c>
      <c r="F562">
        <f>AVERAGE(C562:C571)</f>
        <v>1986815.5385200004</v>
      </c>
      <c r="G562">
        <f>STDEV(C562:C571)/F562</f>
        <v>2.4705368255700128E-16</v>
      </c>
      <c r="H562">
        <f>AVERAGE(D562:D571)</f>
        <v>1986815.5385200004</v>
      </c>
      <c r="I562">
        <f>STDEV(D562:D571)/H562</f>
        <v>2.4705368255700128E-16</v>
      </c>
      <c r="J562">
        <f>MIN(D562:D571)</f>
        <v>1986815.5385199999</v>
      </c>
      <c r="K562">
        <f>(C562-D562)/C562</f>
        <v>0</v>
      </c>
    </row>
    <row r="563" spans="1:11" x14ac:dyDescent="0.25">
      <c r="C563">
        <v>1986815.5385199999</v>
      </c>
      <c r="D563">
        <v>1986815.5385199999</v>
      </c>
    </row>
    <row r="564" spans="1:11" x14ac:dyDescent="0.25">
      <c r="C564">
        <v>1986815.5385199999</v>
      </c>
      <c r="D564">
        <v>1986815.5385199999</v>
      </c>
    </row>
    <row r="565" spans="1:11" x14ac:dyDescent="0.25">
      <c r="C565">
        <v>1986815.5385199999</v>
      </c>
      <c r="D565">
        <v>1986815.5385199999</v>
      </c>
    </row>
    <row r="566" spans="1:11" x14ac:dyDescent="0.25">
      <c r="C566">
        <v>1986815.5385199999</v>
      </c>
      <c r="D566">
        <v>1986815.5385199999</v>
      </c>
    </row>
    <row r="567" spans="1:11" x14ac:dyDescent="0.25">
      <c r="C567">
        <v>1986815.5385199999</v>
      </c>
      <c r="D567">
        <v>1986815.5385199999</v>
      </c>
    </row>
    <row r="568" spans="1:11" x14ac:dyDescent="0.25">
      <c r="C568">
        <v>1986815.5385199999</v>
      </c>
      <c r="D568">
        <v>1986815.5385199999</v>
      </c>
    </row>
    <row r="569" spans="1:11" x14ac:dyDescent="0.25">
      <c r="C569">
        <v>1986815.5385199999</v>
      </c>
      <c r="D569">
        <v>1986815.5385199999</v>
      </c>
    </row>
    <row r="570" spans="1:11" x14ac:dyDescent="0.25">
      <c r="C570">
        <v>1986815.5385199999</v>
      </c>
      <c r="D570">
        <v>1986815.5385199999</v>
      </c>
    </row>
    <row r="571" spans="1:11" x14ac:dyDescent="0.25">
      <c r="C571">
        <v>1986815.5385199999</v>
      </c>
      <c r="D571">
        <v>1986815.5385199999</v>
      </c>
    </row>
    <row r="572" spans="1:11" x14ac:dyDescent="0.25">
      <c r="A572" t="s">
        <v>59</v>
      </c>
      <c r="C572">
        <v>2027899.12326</v>
      </c>
      <c r="D572">
        <v>2027899.12326</v>
      </c>
      <c r="F572">
        <f>AVERAGE(C572:C581)</f>
        <v>2027939.9632199998</v>
      </c>
      <c r="G572">
        <f>STDEV(C572:C581)/F572</f>
        <v>4.0453182375475582E-5</v>
      </c>
      <c r="H572">
        <f>AVERAGE(D572:D581)</f>
        <v>2027939.9632199998</v>
      </c>
      <c r="I572">
        <f>STDEV(D572:D581)/H572</f>
        <v>4.0453182375475582E-5</v>
      </c>
      <c r="J572">
        <f>MIN(D572:D581)</f>
        <v>2027809.21631</v>
      </c>
      <c r="K572">
        <f>(C572-D572)/C572</f>
        <v>0</v>
      </c>
    </row>
    <row r="573" spans="1:11" x14ac:dyDescent="0.25">
      <c r="C573">
        <v>2027975.5946200001</v>
      </c>
      <c r="D573">
        <v>2027975.5946200001</v>
      </c>
    </row>
    <row r="574" spans="1:11" x14ac:dyDescent="0.25">
      <c r="C574">
        <v>2027809.21631</v>
      </c>
      <c r="D574">
        <v>2027809.21631</v>
      </c>
    </row>
    <row r="575" spans="1:11" x14ac:dyDescent="0.25">
      <c r="C575">
        <v>2027985.4594399999</v>
      </c>
      <c r="D575">
        <v>2027985.4594399999</v>
      </c>
    </row>
    <row r="576" spans="1:11" x14ac:dyDescent="0.25">
      <c r="C576">
        <v>2028030.4224700001</v>
      </c>
      <c r="D576">
        <v>2028030.4224700001</v>
      </c>
    </row>
    <row r="577" spans="1:11" x14ac:dyDescent="0.25">
      <c r="C577">
        <v>2027899.12326</v>
      </c>
      <c r="D577">
        <v>2027899.12326</v>
      </c>
    </row>
    <row r="578" spans="1:11" x14ac:dyDescent="0.25">
      <c r="C578">
        <v>2027975.5946200001</v>
      </c>
      <c r="D578">
        <v>2027975.5946200001</v>
      </c>
    </row>
    <row r="579" spans="1:11" x14ac:dyDescent="0.25">
      <c r="C579">
        <v>2027809.21631</v>
      </c>
      <c r="D579">
        <v>2027809.21631</v>
      </c>
    </row>
    <row r="580" spans="1:11" x14ac:dyDescent="0.25">
      <c r="C580">
        <v>2027985.4594399999</v>
      </c>
      <c r="D580">
        <v>2027985.4594399999</v>
      </c>
    </row>
    <row r="581" spans="1:11" x14ac:dyDescent="0.25">
      <c r="C581">
        <v>2028030.4224700001</v>
      </c>
      <c r="D581">
        <v>2028030.4224700001</v>
      </c>
    </row>
    <row r="582" spans="1:11" x14ac:dyDescent="0.25">
      <c r="A582" t="s">
        <v>60</v>
      </c>
      <c r="C582">
        <v>2023699.9680000001</v>
      </c>
      <c r="D582">
        <v>2023699.9680000001</v>
      </c>
      <c r="F582">
        <f>AVERAGE(C582:C591)</f>
        <v>2020310.1240449999</v>
      </c>
      <c r="G582">
        <f>STDEV(C582:C591)/F582</f>
        <v>1.0032093034266091E-3</v>
      </c>
      <c r="H582">
        <f>AVERAGE(D582:D591)</f>
        <v>2020087.3889630002</v>
      </c>
      <c r="I582">
        <f>STDEV(D582:D591)/H582</f>
        <v>9.5098733479643985E-4</v>
      </c>
      <c r="J582">
        <f>MIN(D582:D591)</f>
        <v>2018013.3423899999</v>
      </c>
      <c r="K582">
        <f>(C582-D582)/C582</f>
        <v>0</v>
      </c>
    </row>
    <row r="583" spans="1:11" x14ac:dyDescent="0.25">
      <c r="C583">
        <v>2022982.3645200001</v>
      </c>
      <c r="D583">
        <v>2022982.3645200001</v>
      </c>
    </row>
    <row r="584" spans="1:11" x14ac:dyDescent="0.25">
      <c r="C584">
        <v>2018314.9523700001</v>
      </c>
      <c r="D584">
        <v>2018314.9523700001</v>
      </c>
    </row>
    <row r="585" spans="1:11" x14ac:dyDescent="0.25">
      <c r="C585">
        <v>2021056.25242</v>
      </c>
      <c r="D585">
        <v>2020736.7786300001</v>
      </c>
    </row>
    <row r="586" spans="1:11" x14ac:dyDescent="0.25">
      <c r="C586">
        <v>2022040.7654899999</v>
      </c>
      <c r="D586">
        <v>2020234.7216099999</v>
      </c>
    </row>
    <row r="587" spans="1:11" x14ac:dyDescent="0.25">
      <c r="C587">
        <v>2019420.39118</v>
      </c>
      <c r="D587">
        <v>2019420.39118</v>
      </c>
    </row>
    <row r="588" spans="1:11" x14ac:dyDescent="0.25">
      <c r="C588">
        <v>2019263.11292</v>
      </c>
      <c r="D588">
        <v>2019262.4843299999</v>
      </c>
    </row>
    <row r="589" spans="1:11" x14ac:dyDescent="0.25">
      <c r="C589">
        <v>2018456.79128</v>
      </c>
      <c r="D589">
        <v>2018456.79128</v>
      </c>
    </row>
    <row r="590" spans="1:11" x14ac:dyDescent="0.25">
      <c r="C590">
        <v>2019853.2998800001</v>
      </c>
      <c r="D590">
        <v>2019752.0953200001</v>
      </c>
    </row>
    <row r="591" spans="1:11" x14ac:dyDescent="0.25">
      <c r="C591">
        <v>2018013.3423899999</v>
      </c>
      <c r="D591">
        <v>2018013.3423899999</v>
      </c>
    </row>
    <row r="592" spans="1:11" x14ac:dyDescent="0.25">
      <c r="A592" t="s">
        <v>61</v>
      </c>
      <c r="C592">
        <v>2030003.2400400001</v>
      </c>
      <c r="D592">
        <v>2030003.2400400001</v>
      </c>
      <c r="F592">
        <f>AVERAGE(C592:C601)</f>
        <v>2030253.9172920003</v>
      </c>
      <c r="G592">
        <f>STDEV(C592:C601)/F592</f>
        <v>4.4108403760949186E-4</v>
      </c>
      <c r="H592">
        <f>AVERAGE(D592:D601)</f>
        <v>2030168.2264620003</v>
      </c>
      <c r="I592">
        <f>STDEV(D592:D601)/H592</f>
        <v>3.5668819258018934E-4</v>
      </c>
      <c r="J592">
        <f>MIN(D592:D601)</f>
        <v>2029200.7753300001</v>
      </c>
      <c r="K592">
        <f>(C592-D592)/C592</f>
        <v>0</v>
      </c>
    </row>
    <row r="593" spans="3:4" x14ac:dyDescent="0.25">
      <c r="C593">
        <v>2029200.7753300001</v>
      </c>
      <c r="D593">
        <v>2029200.7753300001</v>
      </c>
    </row>
    <row r="594" spans="3:4" x14ac:dyDescent="0.25">
      <c r="C594">
        <v>2031027.98199</v>
      </c>
      <c r="D594">
        <v>2031027.98199</v>
      </c>
    </row>
    <row r="595" spans="3:4" x14ac:dyDescent="0.25">
      <c r="C595">
        <v>2029799.61806</v>
      </c>
      <c r="D595">
        <v>2029799.61806</v>
      </c>
    </row>
    <row r="596" spans="3:4" x14ac:dyDescent="0.25">
      <c r="C596">
        <v>2031006.0449399999</v>
      </c>
      <c r="D596">
        <v>2031006.0449399999</v>
      </c>
    </row>
    <row r="597" spans="3:4" x14ac:dyDescent="0.25">
      <c r="C597">
        <v>2029402.9708199999</v>
      </c>
      <c r="D597">
        <v>2029402.9708199999</v>
      </c>
    </row>
    <row r="598" spans="3:4" x14ac:dyDescent="0.25">
      <c r="C598">
        <v>2029599.04161</v>
      </c>
      <c r="D598">
        <v>2029599.04161</v>
      </c>
    </row>
    <row r="599" spans="3:4" x14ac:dyDescent="0.25">
      <c r="C599">
        <v>2030444.27813</v>
      </c>
      <c r="D599">
        <v>2030444.27813</v>
      </c>
    </row>
    <row r="600" spans="3:4" x14ac:dyDescent="0.25">
      <c r="C600">
        <v>2029958.0631899999</v>
      </c>
      <c r="D600">
        <v>2029958.0631899999</v>
      </c>
    </row>
    <row r="601" spans="3:4" x14ac:dyDescent="0.25">
      <c r="C601">
        <v>2032097.1588099999</v>
      </c>
      <c r="D601">
        <v>2031240.2505099999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2757.9829614400001</v>
      </c>
      <c r="D2">
        <v>2756.1028279699999</v>
      </c>
      <c r="F2">
        <f>AVERAGE(C2:C11)</f>
        <v>2759.2105047270002</v>
      </c>
      <c r="G2">
        <f>STDEV(C2:C11)/F2</f>
        <v>6.1039561469782499E-4</v>
      </c>
      <c r="H2">
        <f>AVERAGE(D2:D11)</f>
        <v>2758.3650028980001</v>
      </c>
      <c r="I2">
        <f>STDEV(D2:D11)/H2</f>
        <v>6.7061204105696469E-4</v>
      </c>
      <c r="J2">
        <f>MIN(D2:D11)</f>
        <v>2756.1028279699999</v>
      </c>
      <c r="K2">
        <f>(C2-D2)/C2</f>
        <v>6.8170597726190791E-4</v>
      </c>
    </row>
    <row r="3" spans="1:11" x14ac:dyDescent="0.25">
      <c r="C3">
        <v>2759.8820616100002</v>
      </c>
      <c r="D3">
        <v>2757.7381561900002</v>
      </c>
    </row>
    <row r="4" spans="1:11" x14ac:dyDescent="0.25">
      <c r="C4">
        <v>2758.9617520000002</v>
      </c>
      <c r="D4">
        <v>2757.1106323399999</v>
      </c>
    </row>
    <row r="5" spans="1:11" x14ac:dyDescent="0.25">
      <c r="C5">
        <v>2757.3774767199998</v>
      </c>
      <c r="D5">
        <v>2757.06457331</v>
      </c>
    </row>
    <row r="6" spans="1:11" x14ac:dyDescent="0.25">
      <c r="C6">
        <v>2760.2192189500001</v>
      </c>
      <c r="D6">
        <v>2759.81883427</v>
      </c>
    </row>
    <row r="7" spans="1:11" x14ac:dyDescent="0.25">
      <c r="C7">
        <v>2756.1028279699999</v>
      </c>
      <c r="D7">
        <v>2756.1028279699999</v>
      </c>
    </row>
    <row r="8" spans="1:11" x14ac:dyDescent="0.25">
      <c r="C8">
        <v>2760.1203276699998</v>
      </c>
      <c r="D8">
        <v>2759.8280761000001</v>
      </c>
    </row>
    <row r="9" spans="1:11" x14ac:dyDescent="0.25">
      <c r="C9">
        <v>2761.5557256900001</v>
      </c>
      <c r="D9">
        <v>2761.5557256900001</v>
      </c>
    </row>
    <row r="10" spans="1:11" x14ac:dyDescent="0.25">
      <c r="C10">
        <v>2760.9634380699999</v>
      </c>
      <c r="D10">
        <v>2759.9358470900002</v>
      </c>
    </row>
    <row r="11" spans="1:11" x14ac:dyDescent="0.25">
      <c r="C11">
        <v>2758.9392571499998</v>
      </c>
      <c r="D11">
        <v>2758.3925280499998</v>
      </c>
    </row>
    <row r="12" spans="1:11" x14ac:dyDescent="0.25">
      <c r="A12" t="s">
        <v>2</v>
      </c>
      <c r="C12">
        <v>2505.9604898100001</v>
      </c>
      <c r="D12">
        <v>2505.9604898100001</v>
      </c>
      <c r="F12">
        <f>AVERAGE(C12:C21)</f>
        <v>2510.6014032289995</v>
      </c>
      <c r="G12">
        <f>STDEV(C12:C21)/F12</f>
        <v>1.5841452776185084E-3</v>
      </c>
      <c r="H12">
        <f>AVERAGE(D12:D21)</f>
        <v>2509.5385612750001</v>
      </c>
      <c r="I12">
        <f>STDEV(D12:D21)/H12</f>
        <v>1.3936264273814057E-3</v>
      </c>
      <c r="J12">
        <f>MIN(D12:D21)</f>
        <v>2505.9604898100001</v>
      </c>
      <c r="K12">
        <f>(C12-D12)/C12</f>
        <v>0</v>
      </c>
    </row>
    <row r="13" spans="1:11" x14ac:dyDescent="0.25">
      <c r="C13">
        <v>2509.3355310500001</v>
      </c>
      <c r="D13">
        <v>2508.5505630399998</v>
      </c>
    </row>
    <row r="14" spans="1:11" x14ac:dyDescent="0.25">
      <c r="C14">
        <v>2508.0885098399999</v>
      </c>
      <c r="D14">
        <v>2507.2026969899998</v>
      </c>
    </row>
    <row r="15" spans="1:11" x14ac:dyDescent="0.25">
      <c r="C15">
        <v>2513.8377134000002</v>
      </c>
      <c r="D15">
        <v>2513.3646162199998</v>
      </c>
    </row>
    <row r="16" spans="1:11" x14ac:dyDescent="0.25">
      <c r="C16">
        <v>2512.1672256400002</v>
      </c>
      <c r="D16">
        <v>2507.1351222399999</v>
      </c>
    </row>
    <row r="17" spans="1:11" x14ac:dyDescent="0.25">
      <c r="C17">
        <v>2508.1371691700001</v>
      </c>
      <c r="D17">
        <v>2508.0327552399999</v>
      </c>
    </row>
    <row r="18" spans="1:11" x14ac:dyDescent="0.25">
      <c r="C18">
        <v>2506.7402444999998</v>
      </c>
      <c r="D18">
        <v>2506.7402444999998</v>
      </c>
    </row>
    <row r="19" spans="1:11" x14ac:dyDescent="0.25">
      <c r="C19">
        <v>2517.4153928199999</v>
      </c>
      <c r="D19">
        <v>2514.9765803</v>
      </c>
    </row>
    <row r="20" spans="1:11" x14ac:dyDescent="0.25">
      <c r="C20">
        <v>2508.44614912</v>
      </c>
      <c r="D20">
        <v>2508.44614912</v>
      </c>
    </row>
    <row r="21" spans="1:11" x14ac:dyDescent="0.25">
      <c r="C21">
        <v>2515.8856069399999</v>
      </c>
      <c r="D21">
        <v>2514.9763952899998</v>
      </c>
    </row>
    <row r="22" spans="1:11" x14ac:dyDescent="0.25">
      <c r="A22" t="s">
        <v>3</v>
      </c>
      <c r="C22">
        <v>2199.5369845300002</v>
      </c>
      <c r="D22">
        <v>2199.37170758</v>
      </c>
      <c r="F22">
        <f>AVERAGE(C22:C31)</f>
        <v>2199.8468319689996</v>
      </c>
      <c r="G22">
        <f>STDEV(C22:C31)/F22</f>
        <v>5.8647410525649506E-4</v>
      </c>
      <c r="H22">
        <f>AVERAGE(D22:D31)</f>
        <v>2199.2251288580001</v>
      </c>
      <c r="I22">
        <f>STDEV(D22:D31)/H22</f>
        <v>4.3750646225361759E-4</v>
      </c>
      <c r="J22">
        <f>MIN(D22:D31)</f>
        <v>2197.4871088899999</v>
      </c>
      <c r="K22">
        <f>(C22-D22)/C22</f>
        <v>7.5141700804567593E-5</v>
      </c>
    </row>
    <row r="23" spans="1:11" x14ac:dyDescent="0.25">
      <c r="C23">
        <v>2197.9772606199999</v>
      </c>
      <c r="D23">
        <v>2197.9772606199999</v>
      </c>
    </row>
    <row r="24" spans="1:11" x14ac:dyDescent="0.25">
      <c r="C24">
        <v>2199.8863324200001</v>
      </c>
      <c r="D24">
        <v>2199.6559597700002</v>
      </c>
    </row>
    <row r="25" spans="1:11" x14ac:dyDescent="0.25">
      <c r="C25">
        <v>2198.0555275199999</v>
      </c>
      <c r="D25">
        <v>2197.4871088899999</v>
      </c>
    </row>
    <row r="26" spans="1:11" x14ac:dyDescent="0.25">
      <c r="C26">
        <v>2202.1590823299998</v>
      </c>
      <c r="D26">
        <v>2200.2901029300001</v>
      </c>
    </row>
    <row r="27" spans="1:11" x14ac:dyDescent="0.25">
      <c r="C27">
        <v>2200.6400534999998</v>
      </c>
      <c r="D27">
        <v>2200.2901029300001</v>
      </c>
    </row>
    <row r="28" spans="1:11" x14ac:dyDescent="0.25">
      <c r="C28">
        <v>2199.31635379</v>
      </c>
      <c r="D28">
        <v>2198.7349230499999</v>
      </c>
    </row>
    <row r="29" spans="1:11" x14ac:dyDescent="0.25">
      <c r="C29">
        <v>2199.37170758</v>
      </c>
      <c r="D29">
        <v>2199.37170758</v>
      </c>
    </row>
    <row r="30" spans="1:11" x14ac:dyDescent="0.25">
      <c r="C30">
        <v>2200.6649304500002</v>
      </c>
      <c r="D30">
        <v>2198.8945790600001</v>
      </c>
    </row>
    <row r="31" spans="1:11" x14ac:dyDescent="0.25">
      <c r="C31">
        <v>2200.8600869500001</v>
      </c>
      <c r="D31">
        <v>2200.1778361699999</v>
      </c>
    </row>
    <row r="32" spans="1:11" x14ac:dyDescent="0.25">
      <c r="A32" t="s">
        <v>4</v>
      </c>
      <c r="C32">
        <v>1998.8599062000001</v>
      </c>
      <c r="D32">
        <v>1997.9367252699999</v>
      </c>
      <c r="F32">
        <f>AVERAGE(C32:C41)</f>
        <v>1998.3659854949997</v>
      </c>
      <c r="G32">
        <f>STDEV(C32:C41)/F32</f>
        <v>7.390708799462994E-4</v>
      </c>
      <c r="H32">
        <f>AVERAGE(D32:D41)</f>
        <v>1997.6719484990001</v>
      </c>
      <c r="I32">
        <f>STDEV(D32:D41)/H32</f>
        <v>6.4998600044509738E-4</v>
      </c>
      <c r="J32">
        <f>MIN(D32:D41)</f>
        <v>1995.7100374199999</v>
      </c>
      <c r="K32">
        <f>(C32-D32)/C32</f>
        <v>4.6185374329470424E-4</v>
      </c>
    </row>
    <row r="33" spans="1:11" x14ac:dyDescent="0.25">
      <c r="C33">
        <v>1998.5944237799999</v>
      </c>
      <c r="D33">
        <v>1997.8945649499999</v>
      </c>
    </row>
    <row r="34" spans="1:11" x14ac:dyDescent="0.25">
      <c r="C34">
        <v>1998.6842625300001</v>
      </c>
      <c r="D34">
        <v>1997.81767737</v>
      </c>
    </row>
    <row r="35" spans="1:11" x14ac:dyDescent="0.25">
      <c r="C35">
        <v>1998.7539449599999</v>
      </c>
      <c r="D35">
        <v>1998.08158239</v>
      </c>
    </row>
    <row r="36" spans="1:11" x14ac:dyDescent="0.25">
      <c r="C36">
        <v>1995.7100374199999</v>
      </c>
      <c r="D36">
        <v>1995.7100374199999</v>
      </c>
    </row>
    <row r="37" spans="1:11" x14ac:dyDescent="0.25">
      <c r="C37">
        <v>1998.7517600199999</v>
      </c>
      <c r="D37">
        <v>1997.4129046200001</v>
      </c>
    </row>
    <row r="38" spans="1:11" x14ac:dyDescent="0.25">
      <c r="C38">
        <v>1995.7100374199999</v>
      </c>
      <c r="D38">
        <v>1995.7100374199999</v>
      </c>
    </row>
    <row r="39" spans="1:11" x14ac:dyDescent="0.25">
      <c r="C39">
        <v>1999.0678733</v>
      </c>
      <c r="D39">
        <v>1997.5143190700001</v>
      </c>
    </row>
    <row r="40" spans="1:11" x14ac:dyDescent="0.25">
      <c r="C40">
        <v>2000.22568615</v>
      </c>
      <c r="D40">
        <v>2000.22568615</v>
      </c>
    </row>
    <row r="41" spans="1:11" x14ac:dyDescent="0.25">
      <c r="C41">
        <v>1999.30192317</v>
      </c>
      <c r="D41">
        <v>1998.41595033</v>
      </c>
    </row>
    <row r="42" spans="1:11" x14ac:dyDescent="0.25">
      <c r="A42" t="s">
        <v>5</v>
      </c>
      <c r="C42">
        <v>1976.4567528</v>
      </c>
      <c r="D42">
        <v>1973.63048086</v>
      </c>
      <c r="F42">
        <f>AVERAGE(C42:C51)</f>
        <v>1974.144833332</v>
      </c>
      <c r="G42">
        <f>STDEV(C42:C51)/F42</f>
        <v>5.51317087103591E-4</v>
      </c>
      <c r="H42">
        <f>AVERAGE(D42:D51)</f>
        <v>1973.6174911269998</v>
      </c>
      <c r="I42">
        <f>STDEV(D42:D51)/H42</f>
        <v>2.508133429699947E-4</v>
      </c>
      <c r="J42">
        <f>MIN(D42:D51)</f>
        <v>1973.44104294</v>
      </c>
      <c r="K42">
        <f>(C42-D42)/C42</f>
        <v>1.4299690271472201E-3</v>
      </c>
    </row>
    <row r="43" spans="1:11" x14ac:dyDescent="0.25">
      <c r="C43">
        <v>1975.3556235399999</v>
      </c>
      <c r="D43">
        <v>1975.01608689</v>
      </c>
    </row>
    <row r="44" spans="1:11" x14ac:dyDescent="0.25">
      <c r="C44">
        <v>1975.05752274</v>
      </c>
      <c r="D44">
        <v>1973.44104294</v>
      </c>
    </row>
    <row r="45" spans="1:11" x14ac:dyDescent="0.25">
      <c r="C45">
        <v>1973.9321766</v>
      </c>
      <c r="D45">
        <v>1973.44104294</v>
      </c>
    </row>
    <row r="46" spans="1:11" x14ac:dyDescent="0.25">
      <c r="C46">
        <v>1973.44104294</v>
      </c>
      <c r="D46">
        <v>1973.44104294</v>
      </c>
    </row>
    <row r="47" spans="1:11" x14ac:dyDescent="0.25">
      <c r="C47">
        <v>1973.44104294</v>
      </c>
      <c r="D47">
        <v>1973.44104294</v>
      </c>
    </row>
    <row r="48" spans="1:11" x14ac:dyDescent="0.25">
      <c r="C48">
        <v>1973.44104294</v>
      </c>
      <c r="D48">
        <v>1973.44104294</v>
      </c>
    </row>
    <row r="49" spans="1:11" x14ac:dyDescent="0.25">
      <c r="C49">
        <v>1973.44104294</v>
      </c>
      <c r="D49">
        <v>1973.44104294</v>
      </c>
    </row>
    <row r="50" spans="1:11" x14ac:dyDescent="0.25">
      <c r="C50">
        <v>1973.44104294</v>
      </c>
      <c r="D50">
        <v>1973.44104294</v>
      </c>
    </row>
    <row r="51" spans="1:11" x14ac:dyDescent="0.25">
      <c r="C51">
        <v>1973.44104294</v>
      </c>
      <c r="D51">
        <v>1973.44104294</v>
      </c>
    </row>
    <row r="52" spans="1:11" x14ac:dyDescent="0.25">
      <c r="A52" t="s">
        <v>6</v>
      </c>
      <c r="C52">
        <v>77039.792113200005</v>
      </c>
      <c r="D52">
        <v>77001.253348500002</v>
      </c>
      <c r="F52">
        <f>AVERAGE(C52:C61)</f>
        <v>77316.689744219984</v>
      </c>
      <c r="G52">
        <f>STDEV(C52:C61)/F52</f>
        <v>3.8190540788274998E-3</v>
      </c>
      <c r="H52">
        <f>AVERAGE(D52:D61)</f>
        <v>77011.943603199994</v>
      </c>
      <c r="I52">
        <f>STDEV(D52:D61)/H52</f>
        <v>1.6037748335774795E-3</v>
      </c>
      <c r="J52">
        <f>MIN(D52:D61)</f>
        <v>76901.066076500007</v>
      </c>
      <c r="K52">
        <f>(C52-D52)/C52</f>
        <v>5.0024492074660293E-4</v>
      </c>
    </row>
    <row r="53" spans="1:11" x14ac:dyDescent="0.25">
      <c r="C53">
        <v>76962.014545099999</v>
      </c>
      <c r="D53">
        <v>76941.678651599999</v>
      </c>
    </row>
    <row r="54" spans="1:11" x14ac:dyDescent="0.25">
      <c r="C54">
        <v>77665.513696199996</v>
      </c>
      <c r="D54">
        <v>76999.179538099997</v>
      </c>
    </row>
    <row r="55" spans="1:11" x14ac:dyDescent="0.25">
      <c r="C55">
        <v>77582.958843900007</v>
      </c>
      <c r="D55">
        <v>76901.066076500007</v>
      </c>
    </row>
    <row r="56" spans="1:11" x14ac:dyDescent="0.25">
      <c r="C56">
        <v>77120.635041300004</v>
      </c>
      <c r="D56">
        <v>77001.253348500002</v>
      </c>
    </row>
    <row r="57" spans="1:11" x14ac:dyDescent="0.25">
      <c r="C57">
        <v>77554.763210399993</v>
      </c>
      <c r="D57">
        <v>76955.940177900004</v>
      </c>
    </row>
    <row r="58" spans="1:11" x14ac:dyDescent="0.25">
      <c r="C58">
        <v>77539.053815000007</v>
      </c>
      <c r="D58">
        <v>77328.231629799993</v>
      </c>
    </row>
    <row r="59" spans="1:11" x14ac:dyDescent="0.25">
      <c r="C59">
        <v>76970.3700426</v>
      </c>
      <c r="D59">
        <v>76905.929604699995</v>
      </c>
    </row>
    <row r="60" spans="1:11" x14ac:dyDescent="0.25">
      <c r="C60">
        <v>77611.161093200004</v>
      </c>
      <c r="D60">
        <v>77083.650307899996</v>
      </c>
    </row>
    <row r="61" spans="1:11" x14ac:dyDescent="0.25">
      <c r="C61">
        <v>77120.635041300004</v>
      </c>
      <c r="D61">
        <v>77001.253348500002</v>
      </c>
    </row>
    <row r="62" spans="1:11" x14ac:dyDescent="0.25">
      <c r="A62" t="s">
        <v>7</v>
      </c>
      <c r="C62">
        <v>76400.050171199997</v>
      </c>
      <c r="D62">
        <v>76086.213234299998</v>
      </c>
      <c r="F62">
        <f>AVERAGE(C62:C71)</f>
        <v>76253.253949950013</v>
      </c>
      <c r="G62">
        <f>STDEV(C62:C71)/F62</f>
        <v>3.7203201634277319E-3</v>
      </c>
      <c r="H62">
        <f>AVERAGE(D62:D71)</f>
        <v>76032.510488589993</v>
      </c>
      <c r="I62">
        <f>STDEV(D62:D71)/H62</f>
        <v>7.0264067818638751E-4</v>
      </c>
      <c r="J62">
        <f>MIN(D62:D71)</f>
        <v>75965.563410500006</v>
      </c>
      <c r="K62">
        <f>(C62-D62)/C62</f>
        <v>4.1078106126467475E-3</v>
      </c>
    </row>
    <row r="63" spans="1:11" x14ac:dyDescent="0.25">
      <c r="C63">
        <v>76920.690029799996</v>
      </c>
      <c r="D63">
        <v>76021.772796300007</v>
      </c>
    </row>
    <row r="64" spans="1:11" x14ac:dyDescent="0.25">
      <c r="C64">
        <v>75972.810425699994</v>
      </c>
      <c r="D64">
        <v>75965.563410500006</v>
      </c>
    </row>
    <row r="65" spans="1:11" x14ac:dyDescent="0.25">
      <c r="C65">
        <v>76089.8294666</v>
      </c>
      <c r="D65">
        <v>76042.232496299999</v>
      </c>
    </row>
    <row r="66" spans="1:11" x14ac:dyDescent="0.25">
      <c r="C66">
        <v>76189.698937399997</v>
      </c>
      <c r="D66">
        <v>76001.619921200007</v>
      </c>
    </row>
    <row r="67" spans="1:11" x14ac:dyDescent="0.25">
      <c r="C67">
        <v>76042.232496299999</v>
      </c>
      <c r="D67">
        <v>75972.810425699994</v>
      </c>
    </row>
    <row r="68" spans="1:11" x14ac:dyDescent="0.25">
      <c r="C68">
        <v>76056.400519600007</v>
      </c>
      <c r="D68">
        <v>75996.682188299994</v>
      </c>
    </row>
    <row r="69" spans="1:11" x14ac:dyDescent="0.25">
      <c r="C69">
        <v>76367.781282299999</v>
      </c>
      <c r="D69">
        <v>76140.647988600002</v>
      </c>
    </row>
    <row r="70" spans="1:11" x14ac:dyDescent="0.25">
      <c r="C70">
        <v>76406.832936299994</v>
      </c>
      <c r="D70">
        <v>76042.232496299999</v>
      </c>
    </row>
    <row r="71" spans="1:11" x14ac:dyDescent="0.25">
      <c r="C71">
        <v>76086.213234299998</v>
      </c>
      <c r="D71">
        <v>76055.329928399995</v>
      </c>
    </row>
    <row r="72" spans="1:11" x14ac:dyDescent="0.25">
      <c r="A72" t="s">
        <v>8</v>
      </c>
      <c r="C72">
        <v>75306.765033899996</v>
      </c>
      <c r="D72">
        <v>75306.765033899996</v>
      </c>
      <c r="F72">
        <f>AVERAGE(C72:C81)</f>
        <v>75460.486160470013</v>
      </c>
      <c r="G72">
        <f>STDEV(C72:C81)/F72</f>
        <v>3.5132673911007304E-3</v>
      </c>
      <c r="H72">
        <f>AVERAGE(D72:D81)</f>
        <v>75238.467528840018</v>
      </c>
      <c r="I72">
        <f>STDEV(D72:D81)/H72</f>
        <v>5.2751937143130027E-4</v>
      </c>
      <c r="J72">
        <f>MIN(D72:D81)</f>
        <v>75208.651572300005</v>
      </c>
      <c r="K72">
        <f>(C72-D72)/C72</f>
        <v>0</v>
      </c>
    </row>
    <row r="73" spans="1:11" x14ac:dyDescent="0.25">
      <c r="C73">
        <v>75216.998515900006</v>
      </c>
      <c r="D73">
        <v>75209.815666499999</v>
      </c>
    </row>
    <row r="74" spans="1:11" x14ac:dyDescent="0.25">
      <c r="C74">
        <v>75490.106571800003</v>
      </c>
      <c r="D74">
        <v>75242.324595900005</v>
      </c>
    </row>
    <row r="75" spans="1:11" x14ac:dyDescent="0.25">
      <c r="C75">
        <v>75306.765033899996</v>
      </c>
      <c r="D75">
        <v>75208.651572300005</v>
      </c>
    </row>
    <row r="76" spans="1:11" x14ac:dyDescent="0.25">
      <c r="C76">
        <v>75454.1447549</v>
      </c>
      <c r="D76">
        <v>75216.998515900006</v>
      </c>
    </row>
    <row r="77" spans="1:11" x14ac:dyDescent="0.25">
      <c r="C77">
        <v>76143.315639799999</v>
      </c>
      <c r="D77">
        <v>75216.998515900006</v>
      </c>
    </row>
    <row r="78" spans="1:11" x14ac:dyDescent="0.25">
      <c r="C78">
        <v>75383.392783000003</v>
      </c>
      <c r="D78">
        <v>75208.651572300005</v>
      </c>
    </row>
    <row r="79" spans="1:11" x14ac:dyDescent="0.25">
      <c r="C79">
        <v>75306.765033899996</v>
      </c>
      <c r="D79">
        <v>75208.651572300005</v>
      </c>
    </row>
    <row r="80" spans="1:11" x14ac:dyDescent="0.25">
      <c r="C80">
        <v>75383.392783000003</v>
      </c>
      <c r="D80">
        <v>75306.765033899996</v>
      </c>
    </row>
    <row r="81" spans="1:11" x14ac:dyDescent="0.25">
      <c r="C81">
        <v>75613.215454599995</v>
      </c>
      <c r="D81">
        <v>75259.053209499994</v>
      </c>
    </row>
    <row r="82" spans="1:11" x14ac:dyDescent="0.25">
      <c r="A82" t="s">
        <v>9</v>
      </c>
      <c r="C82">
        <v>74221.689870400005</v>
      </c>
      <c r="D82">
        <v>74062.542618599997</v>
      </c>
      <c r="F82">
        <f>AVERAGE(C82:C91)</f>
        <v>74226.804450080002</v>
      </c>
      <c r="G82">
        <f>STDEV(C82:C91)/F82</f>
        <v>1.8311885241364078E-3</v>
      </c>
      <c r="H82">
        <f>AVERAGE(D82:D91)</f>
        <v>74096.032202989998</v>
      </c>
      <c r="I82">
        <f>STDEV(D82:D91)/H82</f>
        <v>7.2425532753791219E-4</v>
      </c>
      <c r="J82">
        <f>MIN(D82:D91)</f>
        <v>74055.295603399994</v>
      </c>
      <c r="K82">
        <f>(C82-D82)/C82</f>
        <v>2.1442148794765851E-3</v>
      </c>
    </row>
    <row r="83" spans="1:11" x14ac:dyDescent="0.25">
      <c r="C83">
        <v>74221.689870400005</v>
      </c>
      <c r="D83">
        <v>74080.621683300007</v>
      </c>
    </row>
    <row r="84" spans="1:11" x14ac:dyDescent="0.25">
      <c r="C84">
        <v>74139.170367700004</v>
      </c>
      <c r="D84">
        <v>74062.542618599997</v>
      </c>
    </row>
    <row r="85" spans="1:11" x14ac:dyDescent="0.25">
      <c r="C85">
        <v>74392.232573000001</v>
      </c>
      <c r="D85">
        <v>74055.295603399994</v>
      </c>
    </row>
    <row r="86" spans="1:11" x14ac:dyDescent="0.25">
      <c r="C86">
        <v>74080.621683300007</v>
      </c>
      <c r="D86">
        <v>74080.621683300007</v>
      </c>
    </row>
    <row r="87" spans="1:11" x14ac:dyDescent="0.25">
      <c r="C87">
        <v>74529.332879299996</v>
      </c>
      <c r="D87">
        <v>74145.062121299998</v>
      </c>
    </row>
    <row r="88" spans="1:11" x14ac:dyDescent="0.25">
      <c r="C88">
        <v>74235.933581699996</v>
      </c>
      <c r="D88">
        <v>74231.770651500003</v>
      </c>
    </row>
    <row r="89" spans="1:11" x14ac:dyDescent="0.25">
      <c r="C89">
        <v>74145.062121299998</v>
      </c>
      <c r="D89">
        <v>74080.621683300007</v>
      </c>
    </row>
    <row r="90" spans="1:11" x14ac:dyDescent="0.25">
      <c r="C90">
        <v>74157.2494324</v>
      </c>
      <c r="D90">
        <v>74080.621683300007</v>
      </c>
    </row>
    <row r="91" spans="1:11" x14ac:dyDescent="0.25">
      <c r="C91">
        <v>74145.062121299998</v>
      </c>
      <c r="D91">
        <v>74080.621683300007</v>
      </c>
    </row>
    <row r="92" spans="1:11" x14ac:dyDescent="0.25">
      <c r="A92" t="s">
        <v>10</v>
      </c>
      <c r="C92">
        <v>73466.958898600002</v>
      </c>
      <c r="D92">
        <v>73384.439395900001</v>
      </c>
      <c r="F92">
        <f>AVERAGE(C92:C101)</f>
        <v>73752.620035180007</v>
      </c>
      <c r="G92">
        <f>STDEV(C92:C101)/F92</f>
        <v>6.4656185431338402E-3</v>
      </c>
      <c r="H92">
        <f>AVERAGE(D92:D101)</f>
        <v>73402.026501390006</v>
      </c>
      <c r="I92">
        <f>STDEV(D92:D101)/H92</f>
        <v>4.7422934229463269E-4</v>
      </c>
      <c r="J92">
        <f>MIN(D92:D101)</f>
        <v>73377.192380699998</v>
      </c>
      <c r="K92">
        <f>(C92-D92)/C92</f>
        <v>1.1232192530780444E-3</v>
      </c>
    </row>
    <row r="93" spans="1:11" x14ac:dyDescent="0.25">
      <c r="C93">
        <v>73491.406178899997</v>
      </c>
      <c r="D93">
        <v>73384.439395900001</v>
      </c>
    </row>
    <row r="94" spans="1:11" x14ac:dyDescent="0.25">
      <c r="C94">
        <v>73840.979836600003</v>
      </c>
      <c r="D94">
        <v>73402.518460599997</v>
      </c>
    </row>
    <row r="95" spans="1:11" x14ac:dyDescent="0.25">
      <c r="C95">
        <v>75039.2405344</v>
      </c>
      <c r="D95">
        <v>73466.958898600002</v>
      </c>
    </row>
    <row r="96" spans="1:11" x14ac:dyDescent="0.25">
      <c r="C96">
        <v>73464.028856000004</v>
      </c>
      <c r="D96">
        <v>73384.439395900001</v>
      </c>
    </row>
    <row r="97" spans="1:11" x14ac:dyDescent="0.25">
      <c r="C97">
        <v>73891.085579399994</v>
      </c>
      <c r="D97">
        <v>73466.958898600002</v>
      </c>
    </row>
    <row r="98" spans="1:11" x14ac:dyDescent="0.25">
      <c r="C98">
        <v>73512.949902799999</v>
      </c>
      <c r="D98">
        <v>73384.439395900001</v>
      </c>
    </row>
    <row r="99" spans="1:11" x14ac:dyDescent="0.25">
      <c r="C99">
        <v>73595.4694055</v>
      </c>
      <c r="D99">
        <v>73384.439395900001</v>
      </c>
    </row>
    <row r="100" spans="1:11" x14ac:dyDescent="0.25">
      <c r="C100">
        <v>73680.494511900004</v>
      </c>
      <c r="D100">
        <v>73377.192380699998</v>
      </c>
    </row>
    <row r="101" spans="1:11" x14ac:dyDescent="0.25">
      <c r="C101">
        <v>73543.586647699995</v>
      </c>
      <c r="D101">
        <v>73384.439395900001</v>
      </c>
    </row>
    <row r="102" spans="1:11" x14ac:dyDescent="0.25">
      <c r="A102" t="s">
        <v>11</v>
      </c>
      <c r="C102">
        <v>2378729.0636999998</v>
      </c>
      <c r="D102">
        <v>2378729.0636999998</v>
      </c>
      <c r="F102">
        <f>AVERAGE(C102:C111)</f>
        <v>2379063.6203009994</v>
      </c>
      <c r="G102">
        <f>STDEV(C102:C111)/F102</f>
        <v>1.5686595983629111E-4</v>
      </c>
      <c r="H102">
        <f>AVERAGE(D102:D111)</f>
        <v>2379006.7977119996</v>
      </c>
      <c r="I102">
        <f>STDEV(D102:D111)/H102</f>
        <v>1.5425261647467316E-4</v>
      </c>
      <c r="J102">
        <f>MIN(D102:D111)</f>
        <v>2378676.1581899999</v>
      </c>
      <c r="K102">
        <f>(C102-D102)/C102</f>
        <v>0</v>
      </c>
    </row>
    <row r="103" spans="1:11" x14ac:dyDescent="0.25">
      <c r="C103">
        <v>2379130.6954100002</v>
      </c>
      <c r="D103">
        <v>2379130.6954100002</v>
      </c>
    </row>
    <row r="104" spans="1:11" x14ac:dyDescent="0.25">
      <c r="C104">
        <v>2379857.4013499999</v>
      </c>
      <c r="D104">
        <v>2379857.4013499999</v>
      </c>
    </row>
    <row r="105" spans="1:11" x14ac:dyDescent="0.25">
      <c r="C105">
        <v>2379058.6601499999</v>
      </c>
      <c r="D105">
        <v>2378901.6827699998</v>
      </c>
    </row>
    <row r="106" spans="1:11" x14ac:dyDescent="0.25">
      <c r="C106">
        <v>2378676.1581899999</v>
      </c>
      <c r="D106">
        <v>2378676.1581899999</v>
      </c>
    </row>
    <row r="107" spans="1:11" x14ac:dyDescent="0.25">
      <c r="C107">
        <v>2378947.9523800001</v>
      </c>
      <c r="D107">
        <v>2378947.9523800001</v>
      </c>
    </row>
    <row r="108" spans="1:11" x14ac:dyDescent="0.25">
      <c r="C108">
        <v>2378950.0369099998</v>
      </c>
      <c r="D108">
        <v>2378870.6609800002</v>
      </c>
    </row>
    <row r="109" spans="1:11" x14ac:dyDescent="0.25">
      <c r="C109">
        <v>2378740.08237</v>
      </c>
      <c r="D109">
        <v>2378740.08237</v>
      </c>
    </row>
    <row r="110" spans="1:11" x14ac:dyDescent="0.25">
      <c r="C110">
        <v>2379010.3056299998</v>
      </c>
      <c r="D110">
        <v>2378822.2412700001</v>
      </c>
    </row>
    <row r="111" spans="1:11" x14ac:dyDescent="0.25">
      <c r="C111">
        <v>2379535.8469199999</v>
      </c>
      <c r="D111">
        <v>2379392.0386999999</v>
      </c>
    </row>
    <row r="112" spans="1:11" x14ac:dyDescent="0.25">
      <c r="A112" t="s">
        <v>12</v>
      </c>
      <c r="C112">
        <v>2126369.2391400002</v>
      </c>
      <c r="D112">
        <v>2126369.2391400002</v>
      </c>
      <c r="F112">
        <f>AVERAGE(C112:C121)</f>
        <v>2125600.82467</v>
      </c>
      <c r="G112">
        <f>STDEV(C112:C121)/F112</f>
        <v>4.469621266543988E-4</v>
      </c>
      <c r="H112">
        <f>AVERAGE(D112:D121)</f>
        <v>2125584.1768859997</v>
      </c>
      <c r="I112">
        <f>STDEV(D112:D121)/H112</f>
        <v>4.5428877085448898E-4</v>
      </c>
      <c r="J112">
        <f>MIN(D112:D121)</f>
        <v>2124152.1234800001</v>
      </c>
      <c r="K112">
        <f>(C112-D112)/C112</f>
        <v>0</v>
      </c>
    </row>
    <row r="113" spans="1:11" x14ac:dyDescent="0.25">
      <c r="C113">
        <v>2124412.9504900002</v>
      </c>
      <c r="D113">
        <v>2124366.7934599998</v>
      </c>
    </row>
    <row r="114" spans="1:11" x14ac:dyDescent="0.25">
      <c r="C114">
        <v>2126461.4141000002</v>
      </c>
      <c r="D114">
        <v>2126461.4141000002</v>
      </c>
    </row>
    <row r="115" spans="1:11" x14ac:dyDescent="0.25">
      <c r="C115">
        <v>2124152.1234800001</v>
      </c>
      <c r="D115">
        <v>2124152.1234800001</v>
      </c>
    </row>
    <row r="116" spans="1:11" x14ac:dyDescent="0.25">
      <c r="C116">
        <v>2124998.7564400001</v>
      </c>
      <c r="D116">
        <v>2124878.4356300002</v>
      </c>
    </row>
    <row r="117" spans="1:11" x14ac:dyDescent="0.25">
      <c r="C117">
        <v>2124651.8755899998</v>
      </c>
      <c r="D117">
        <v>2124651.8755899998</v>
      </c>
    </row>
    <row r="118" spans="1:11" x14ac:dyDescent="0.25">
      <c r="C118">
        <v>2126139.7955299998</v>
      </c>
      <c r="D118">
        <v>2126139.7955299998</v>
      </c>
    </row>
    <row r="119" spans="1:11" x14ac:dyDescent="0.25">
      <c r="C119">
        <v>2126578.4315499999</v>
      </c>
      <c r="D119">
        <v>2126578.4315499999</v>
      </c>
    </row>
    <row r="120" spans="1:11" x14ac:dyDescent="0.25">
      <c r="C120">
        <v>2125782.2462800001</v>
      </c>
      <c r="D120">
        <v>2125782.2462800001</v>
      </c>
    </row>
    <row r="121" spans="1:11" x14ac:dyDescent="0.25">
      <c r="C121">
        <v>2126461.4141000002</v>
      </c>
      <c r="D121">
        <v>2126461.4141000002</v>
      </c>
    </row>
    <row r="122" spans="1:11" x14ac:dyDescent="0.25">
      <c r="A122" t="s">
        <v>13</v>
      </c>
      <c r="C122">
        <v>2014001.5531200001</v>
      </c>
      <c r="D122">
        <v>2013883.75942</v>
      </c>
      <c r="F122">
        <f>AVERAGE(C122:C131)</f>
        <v>2013653.3217410003</v>
      </c>
      <c r="G122">
        <f>STDEV(C122:C131)/F122</f>
        <v>9.7037096137782603E-5</v>
      </c>
      <c r="H122">
        <f>AVERAGE(D122:D131)</f>
        <v>2013611.4906180003</v>
      </c>
      <c r="I122">
        <f>STDEV(D122:D131)/H122</f>
        <v>8.9400712329705317E-5</v>
      </c>
      <c r="J122">
        <f>MIN(D122:D131)</f>
        <v>2013324.9180699999</v>
      </c>
      <c r="K122">
        <f>(C122-D122)/C122</f>
        <v>5.8487392831230792E-5</v>
      </c>
    </row>
    <row r="123" spans="1:11" x14ac:dyDescent="0.25">
      <c r="C123">
        <v>2013864.8092</v>
      </c>
      <c r="D123">
        <v>2013723.9881200001</v>
      </c>
    </row>
    <row r="124" spans="1:11" x14ac:dyDescent="0.25">
      <c r="C124">
        <v>2013803.9007699999</v>
      </c>
      <c r="D124">
        <v>2013803.9007699999</v>
      </c>
    </row>
    <row r="125" spans="1:11" x14ac:dyDescent="0.25">
      <c r="C125">
        <v>2013465.73915</v>
      </c>
      <c r="D125">
        <v>2013324.9180699999</v>
      </c>
    </row>
    <row r="126" spans="1:11" x14ac:dyDescent="0.25">
      <c r="C126">
        <v>2013569.5067199999</v>
      </c>
      <c r="D126">
        <v>2013569.5067199999</v>
      </c>
    </row>
    <row r="127" spans="1:11" x14ac:dyDescent="0.25">
      <c r="C127">
        <v>2013642.4792599999</v>
      </c>
      <c r="D127">
        <v>2013623.6038899999</v>
      </c>
    </row>
    <row r="128" spans="1:11" x14ac:dyDescent="0.25">
      <c r="C128">
        <v>2013434.22652</v>
      </c>
      <c r="D128">
        <v>2013434.22652</v>
      </c>
    </row>
    <row r="129" spans="1:11" x14ac:dyDescent="0.25">
      <c r="C129">
        <v>2013687.36992</v>
      </c>
      <c r="D129">
        <v>2013687.36992</v>
      </c>
    </row>
    <row r="130" spans="1:11" x14ac:dyDescent="0.25">
      <c r="C130">
        <v>2013662.0896300001</v>
      </c>
      <c r="D130">
        <v>2013662.0896300001</v>
      </c>
    </row>
    <row r="131" spans="1:11" x14ac:dyDescent="0.25">
      <c r="C131">
        <v>2013401.54312</v>
      </c>
      <c r="D131">
        <v>2013401.54312</v>
      </c>
    </row>
    <row r="132" spans="1:11" x14ac:dyDescent="0.25">
      <c r="A132" t="s">
        <v>14</v>
      </c>
      <c r="C132">
        <v>1932039.66778</v>
      </c>
      <c r="D132">
        <v>1931832.64047</v>
      </c>
      <c r="F132">
        <f>AVERAGE(C132:C141)</f>
        <v>1931857.6443689999</v>
      </c>
      <c r="G132">
        <f>STDEV(C132:C141)/F132</f>
        <v>5.3052211634934159E-5</v>
      </c>
      <c r="H132">
        <f>AVERAGE(D132:D141)</f>
        <v>1931739.120603</v>
      </c>
      <c r="I132">
        <f>STDEV(D132:D141)/H132</f>
        <v>5.1371407194338211E-5</v>
      </c>
      <c r="J132">
        <f>MIN(D132:D141)</f>
        <v>1931624.2753999999</v>
      </c>
      <c r="K132">
        <f>(C132-D132)/C132</f>
        <v>1.0715479265387842E-4</v>
      </c>
    </row>
    <row r="133" spans="1:11" x14ac:dyDescent="0.25">
      <c r="C133">
        <v>1931808.16943</v>
      </c>
      <c r="D133">
        <v>1931690.3799000001</v>
      </c>
    </row>
    <row r="134" spans="1:11" x14ac:dyDescent="0.25">
      <c r="C134">
        <v>1931916.97327</v>
      </c>
      <c r="D134">
        <v>1931682.4062999999</v>
      </c>
    </row>
    <row r="135" spans="1:11" x14ac:dyDescent="0.25">
      <c r="C135">
        <v>1931945.1690499999</v>
      </c>
      <c r="D135">
        <v>1931656.2155800001</v>
      </c>
    </row>
    <row r="136" spans="1:11" x14ac:dyDescent="0.25">
      <c r="C136">
        <v>1931867.2191099999</v>
      </c>
      <c r="D136">
        <v>1931846.69869</v>
      </c>
    </row>
    <row r="137" spans="1:11" x14ac:dyDescent="0.25">
      <c r="C137">
        <v>1931730.12476</v>
      </c>
      <c r="D137">
        <v>1931640.48193</v>
      </c>
    </row>
    <row r="138" spans="1:11" x14ac:dyDescent="0.25">
      <c r="C138">
        <v>1931863.03581</v>
      </c>
      <c r="D138">
        <v>1931863.03581</v>
      </c>
    </row>
    <row r="139" spans="1:11" x14ac:dyDescent="0.25">
      <c r="C139">
        <v>1931680.6084799999</v>
      </c>
      <c r="D139">
        <v>1931624.2753999999</v>
      </c>
    </row>
    <row r="140" spans="1:11" x14ac:dyDescent="0.25">
      <c r="C140">
        <v>1931862.44019</v>
      </c>
      <c r="D140">
        <v>1931692.03614</v>
      </c>
    </row>
    <row r="141" spans="1:11" x14ac:dyDescent="0.25">
      <c r="C141">
        <v>1931863.03581</v>
      </c>
      <c r="D141">
        <v>1931863.03581</v>
      </c>
    </row>
    <row r="142" spans="1:11" x14ac:dyDescent="0.25">
      <c r="A142" t="s">
        <v>15</v>
      </c>
      <c r="C142">
        <v>1875578.44784</v>
      </c>
      <c r="D142">
        <v>1875578.44784</v>
      </c>
      <c r="F142">
        <f>AVERAGE(C142:C151)</f>
        <v>1875470.339923</v>
      </c>
      <c r="G142">
        <f>STDEV(C142:C151)/F142</f>
        <v>4.1265912453216444E-5</v>
      </c>
      <c r="H142">
        <f>AVERAGE(D142:D151)</f>
        <v>1875423.8598319995</v>
      </c>
      <c r="I142">
        <f>STDEV(D142:D151)/H142</f>
        <v>4.3541205799258882E-5</v>
      </c>
      <c r="J142">
        <f>MIN(D142:D151)</f>
        <v>1875355.9233299999</v>
      </c>
      <c r="K142">
        <f>(C142-D142)/C142</f>
        <v>0</v>
      </c>
    </row>
    <row r="143" spans="1:11" x14ac:dyDescent="0.25">
      <c r="C143">
        <v>1875515.01382</v>
      </c>
      <c r="D143">
        <v>1875355.9233299999</v>
      </c>
    </row>
    <row r="144" spans="1:11" x14ac:dyDescent="0.25">
      <c r="C144">
        <v>1875388.1609199999</v>
      </c>
      <c r="D144">
        <v>1875367.83706</v>
      </c>
    </row>
    <row r="145" spans="1:11" x14ac:dyDescent="0.25">
      <c r="C145">
        <v>1875355.9233299999</v>
      </c>
      <c r="D145">
        <v>1875355.9233299999</v>
      </c>
    </row>
    <row r="146" spans="1:11" x14ac:dyDescent="0.25">
      <c r="C146">
        <v>1875515.68759</v>
      </c>
      <c r="D146">
        <v>1875511.94319</v>
      </c>
    </row>
    <row r="147" spans="1:11" x14ac:dyDescent="0.25">
      <c r="C147">
        <v>1875355.9233299999</v>
      </c>
      <c r="D147">
        <v>1875355.9233299999</v>
      </c>
    </row>
    <row r="148" spans="1:11" x14ac:dyDescent="0.25">
      <c r="C148">
        <v>1875485.5884199999</v>
      </c>
      <c r="D148">
        <v>1875485.5884199999</v>
      </c>
    </row>
    <row r="149" spans="1:11" x14ac:dyDescent="0.25">
      <c r="C149">
        <v>1875473.9720999999</v>
      </c>
      <c r="D149">
        <v>1875473.9720999999</v>
      </c>
    </row>
    <row r="150" spans="1:11" x14ac:dyDescent="0.25">
      <c r="C150">
        <v>1875534.19307</v>
      </c>
      <c r="D150">
        <v>1875393.3719899999</v>
      </c>
    </row>
    <row r="151" spans="1:11" x14ac:dyDescent="0.25">
      <c r="C151">
        <v>1875500.48881</v>
      </c>
      <c r="D151">
        <v>1875359.6677300001</v>
      </c>
    </row>
    <row r="152" spans="1:11" x14ac:dyDescent="0.25">
      <c r="A152" t="s">
        <v>16</v>
      </c>
      <c r="C152">
        <v>1898.7653423199999</v>
      </c>
      <c r="D152">
        <v>1897.8798758200001</v>
      </c>
      <c r="F152">
        <f>AVERAGE(C152:C161)</f>
        <v>1901.3346479779998</v>
      </c>
      <c r="G152">
        <f>STDEV(C152:C161)/F152</f>
        <v>2.3864145649553151E-3</v>
      </c>
      <c r="H152">
        <f>AVERAGE(D152:D161)</f>
        <v>1898.971123071</v>
      </c>
      <c r="I152">
        <f>STDEV(D152:D161)/H152</f>
        <v>1.2210576470131199E-3</v>
      </c>
      <c r="J152">
        <f>MIN(D152:D161)</f>
        <v>1897.4172803599999</v>
      </c>
      <c r="K152">
        <f>(C152-D152)/C152</f>
        <v>4.6633803570376363E-4</v>
      </c>
    </row>
    <row r="153" spans="1:11" x14ac:dyDescent="0.25">
      <c r="C153">
        <v>1904.34618194</v>
      </c>
      <c r="D153">
        <v>1897.8798758200001</v>
      </c>
    </row>
    <row r="154" spans="1:11" x14ac:dyDescent="0.25">
      <c r="C154">
        <v>1898.98859769</v>
      </c>
      <c r="D154">
        <v>1898.47310586</v>
      </c>
    </row>
    <row r="155" spans="1:11" x14ac:dyDescent="0.25">
      <c r="C155">
        <v>1899.7782527100001</v>
      </c>
      <c r="D155">
        <v>1898.34170619</v>
      </c>
    </row>
    <row r="156" spans="1:11" x14ac:dyDescent="0.25">
      <c r="C156">
        <v>1897.4172803599999</v>
      </c>
      <c r="D156">
        <v>1897.4172803599999</v>
      </c>
    </row>
    <row r="157" spans="1:11" x14ac:dyDescent="0.25">
      <c r="C157">
        <v>1898.78429031</v>
      </c>
      <c r="D157">
        <v>1898.57191579</v>
      </c>
    </row>
    <row r="158" spans="1:11" x14ac:dyDescent="0.25">
      <c r="C158">
        <v>1899.6719904199999</v>
      </c>
      <c r="D158">
        <v>1897.4172803599999</v>
      </c>
    </row>
    <row r="159" spans="1:11" x14ac:dyDescent="0.25">
      <c r="C159">
        <v>1897.4172803599999</v>
      </c>
      <c r="D159">
        <v>1897.4172803599999</v>
      </c>
    </row>
    <row r="160" spans="1:11" x14ac:dyDescent="0.25">
      <c r="C160">
        <v>1908.22725255</v>
      </c>
      <c r="D160">
        <v>1901.9466897499999</v>
      </c>
    </row>
    <row r="161" spans="1:11" x14ac:dyDescent="0.25">
      <c r="C161">
        <v>1909.95001112</v>
      </c>
      <c r="D161">
        <v>1904.3662204</v>
      </c>
    </row>
    <row r="162" spans="1:11" x14ac:dyDescent="0.25">
      <c r="A162" t="s">
        <v>17</v>
      </c>
      <c r="C162">
        <v>1758.01066995</v>
      </c>
      <c r="D162">
        <v>1757.0345528800001</v>
      </c>
      <c r="F162">
        <f>AVERAGE(C162:C171)</f>
        <v>1758.7636715509998</v>
      </c>
      <c r="G162">
        <f>STDEV(C162:C171)/F162</f>
        <v>6.3406702577517246E-4</v>
      </c>
      <c r="H162">
        <f>AVERAGE(D162:D171)</f>
        <v>1757.8511185100001</v>
      </c>
      <c r="I162">
        <f>STDEV(D162:D171)/H162</f>
        <v>6.1298435888664416E-4</v>
      </c>
      <c r="J162">
        <f>MIN(D162:D171)</f>
        <v>1756.6725353500001</v>
      </c>
      <c r="K162">
        <f>(C162-D162)/C162</f>
        <v>5.5523955951168082E-4</v>
      </c>
    </row>
    <row r="163" spans="1:11" x14ac:dyDescent="0.25">
      <c r="C163">
        <v>1757.20297132</v>
      </c>
      <c r="D163">
        <v>1756.6725353500001</v>
      </c>
    </row>
    <row r="164" spans="1:11" x14ac:dyDescent="0.25">
      <c r="C164">
        <v>1756.8818995900001</v>
      </c>
      <c r="D164">
        <v>1756.8818995900001</v>
      </c>
    </row>
    <row r="165" spans="1:11" x14ac:dyDescent="0.25">
      <c r="C165">
        <v>1759.06449759</v>
      </c>
      <c r="D165">
        <v>1756.7545350299999</v>
      </c>
    </row>
    <row r="166" spans="1:11" x14ac:dyDescent="0.25">
      <c r="C166">
        <v>1759.06449759</v>
      </c>
      <c r="D166">
        <v>1759.06449759</v>
      </c>
    </row>
    <row r="167" spans="1:11" x14ac:dyDescent="0.25">
      <c r="C167">
        <v>1760.64530483</v>
      </c>
      <c r="D167">
        <v>1757.2986525399999</v>
      </c>
    </row>
    <row r="168" spans="1:11" x14ac:dyDescent="0.25">
      <c r="C168">
        <v>1759.57338187</v>
      </c>
      <c r="D168">
        <v>1757.6110193500001</v>
      </c>
    </row>
    <row r="169" spans="1:11" x14ac:dyDescent="0.25">
      <c r="C169">
        <v>1759.06449759</v>
      </c>
      <c r="D169">
        <v>1759.06449759</v>
      </c>
    </row>
    <row r="170" spans="1:11" x14ac:dyDescent="0.25">
      <c r="C170">
        <v>1759.06449759</v>
      </c>
      <c r="D170">
        <v>1759.06449759</v>
      </c>
    </row>
    <row r="171" spans="1:11" x14ac:dyDescent="0.25">
      <c r="C171">
        <v>1759.06449759</v>
      </c>
      <c r="D171">
        <v>1759.06449759</v>
      </c>
    </row>
    <row r="172" spans="1:11" x14ac:dyDescent="0.25">
      <c r="A172" t="s">
        <v>18</v>
      </c>
      <c r="C172">
        <v>1667.37948099</v>
      </c>
      <c r="D172">
        <v>1662.5817045900001</v>
      </c>
      <c r="F172">
        <f>AVERAGE(C172:C181)</f>
        <v>1659.2937283529998</v>
      </c>
      <c r="G172">
        <f>STDEV(C172:C181)/F172</f>
        <v>2.5930534932089551E-3</v>
      </c>
      <c r="H172">
        <f>AVERAGE(D172:D181)</f>
        <v>1658.0556912119998</v>
      </c>
      <c r="I172">
        <f>STDEV(D172:D181)/H172</f>
        <v>1.4795066146017291E-3</v>
      </c>
      <c r="J172">
        <f>MIN(D172:D181)</f>
        <v>1656.5325970700001</v>
      </c>
      <c r="K172">
        <f>(C172-D172)/C172</f>
        <v>2.8774351937876277E-3</v>
      </c>
    </row>
    <row r="173" spans="1:11" x14ac:dyDescent="0.25">
      <c r="C173">
        <v>1656.8009876900001</v>
      </c>
      <c r="D173">
        <v>1656.5325970700001</v>
      </c>
    </row>
    <row r="174" spans="1:11" x14ac:dyDescent="0.25">
      <c r="C174">
        <v>1657.96476495</v>
      </c>
      <c r="D174">
        <v>1657.96476495</v>
      </c>
    </row>
    <row r="175" spans="1:11" x14ac:dyDescent="0.25">
      <c r="C175">
        <v>1657.5354743400001</v>
      </c>
      <c r="D175">
        <v>1656.5325970700001</v>
      </c>
    </row>
    <row r="176" spans="1:11" x14ac:dyDescent="0.25">
      <c r="C176">
        <v>1656.5325970700001</v>
      </c>
      <c r="D176">
        <v>1656.5325970700001</v>
      </c>
    </row>
    <row r="177" spans="1:11" x14ac:dyDescent="0.25">
      <c r="C177">
        <v>1657.96476495</v>
      </c>
      <c r="D177">
        <v>1657.96476495</v>
      </c>
    </row>
    <row r="178" spans="1:11" x14ac:dyDescent="0.25">
      <c r="C178">
        <v>1656.5325970700001</v>
      </c>
      <c r="D178">
        <v>1656.5325970700001</v>
      </c>
    </row>
    <row r="179" spans="1:11" x14ac:dyDescent="0.25">
      <c r="C179">
        <v>1667.37948099</v>
      </c>
      <c r="D179">
        <v>1662.5817045900001</v>
      </c>
    </row>
    <row r="180" spans="1:11" x14ac:dyDescent="0.25">
      <c r="C180">
        <v>1656.8009876900001</v>
      </c>
      <c r="D180">
        <v>1656.5325970700001</v>
      </c>
    </row>
    <row r="181" spans="1:11" x14ac:dyDescent="0.25">
      <c r="C181">
        <v>1658.0461477900001</v>
      </c>
      <c r="D181">
        <v>1656.8009876900001</v>
      </c>
    </row>
    <row r="182" spans="1:11" x14ac:dyDescent="0.25">
      <c r="A182" t="s">
        <v>19</v>
      </c>
      <c r="C182">
        <v>1598.8793032999999</v>
      </c>
      <c r="D182">
        <v>1598.80924757</v>
      </c>
      <c r="F182">
        <f>AVERAGE(C182:C191)</f>
        <v>1594.6060148129998</v>
      </c>
      <c r="G182">
        <f>STDEV(C182:C191)/F182</f>
        <v>1.9155616369180407E-3</v>
      </c>
      <c r="H182">
        <f>AVERAGE(D182:D191)</f>
        <v>1593.0415747410002</v>
      </c>
      <c r="I182">
        <f>STDEV(D182:D191)/H182</f>
        <v>1.2920081946875656E-3</v>
      </c>
      <c r="J182">
        <f>MIN(D182:D191)</f>
        <v>1591.8554829899999</v>
      </c>
      <c r="K182">
        <f>(C182-D182)/C182</f>
        <v>4.3815521193707746E-5</v>
      </c>
    </row>
    <row r="183" spans="1:11" x14ac:dyDescent="0.25">
      <c r="C183">
        <v>1592.4273797000001</v>
      </c>
      <c r="D183">
        <v>1592.01483158</v>
      </c>
    </row>
    <row r="184" spans="1:11" x14ac:dyDescent="0.25">
      <c r="C184">
        <v>1592.3090595199999</v>
      </c>
      <c r="D184">
        <v>1592.3090595199999</v>
      </c>
    </row>
    <row r="185" spans="1:11" x14ac:dyDescent="0.25">
      <c r="C185">
        <v>1592.49743543</v>
      </c>
      <c r="D185">
        <v>1592.49743543</v>
      </c>
    </row>
    <row r="186" spans="1:11" x14ac:dyDescent="0.25">
      <c r="C186">
        <v>1592.4273797000001</v>
      </c>
      <c r="D186">
        <v>1592.4273797000001</v>
      </c>
    </row>
    <row r="187" spans="1:11" x14ac:dyDescent="0.25">
      <c r="C187">
        <v>1592.01483158</v>
      </c>
      <c r="D187">
        <v>1592.01483158</v>
      </c>
    </row>
    <row r="188" spans="1:11" x14ac:dyDescent="0.25">
      <c r="C188">
        <v>1591.8554829899999</v>
      </c>
      <c r="D188">
        <v>1591.8554829899999</v>
      </c>
    </row>
    <row r="189" spans="1:11" x14ac:dyDescent="0.25">
      <c r="C189">
        <v>1597.8830919699999</v>
      </c>
      <c r="D189">
        <v>1592.82915968</v>
      </c>
    </row>
    <row r="190" spans="1:11" x14ac:dyDescent="0.25">
      <c r="C190">
        <v>1597.8830919699999</v>
      </c>
      <c r="D190">
        <v>1592.82915968</v>
      </c>
    </row>
    <row r="191" spans="1:11" x14ac:dyDescent="0.25">
      <c r="C191">
        <v>1597.8830919699999</v>
      </c>
      <c r="D191">
        <v>1592.82915968</v>
      </c>
    </row>
    <row r="192" spans="1:11" x14ac:dyDescent="0.25">
      <c r="A192" t="s">
        <v>20</v>
      </c>
      <c r="C192">
        <v>1543.6749734699999</v>
      </c>
      <c r="D192">
        <v>1543.0117531799999</v>
      </c>
      <c r="F192">
        <f>AVERAGE(C192:C201)</f>
        <v>1539.6965922679999</v>
      </c>
      <c r="G192">
        <f>STDEV(C192:C201)/F192</f>
        <v>1.9142995172119262E-3</v>
      </c>
      <c r="H192">
        <f>AVERAGE(D192:D201)</f>
        <v>1539.4993090750002</v>
      </c>
      <c r="I192">
        <f>STDEV(D192:D201)/H192</f>
        <v>1.9271984848415547E-3</v>
      </c>
      <c r="J192">
        <f>MIN(D192:D201)</f>
        <v>1536.5262483900001</v>
      </c>
      <c r="K192">
        <f>(C192-D192)/C192</f>
        <v>4.2963726263514222E-4</v>
      </c>
    </row>
    <row r="193" spans="1:11" x14ac:dyDescent="0.25">
      <c r="C193">
        <v>1543.0117531799999</v>
      </c>
      <c r="D193">
        <v>1543.0117531799999</v>
      </c>
    </row>
    <row r="194" spans="1:11" x14ac:dyDescent="0.25">
      <c r="C194">
        <v>1541.05230678</v>
      </c>
      <c r="D194">
        <v>1541.05230678</v>
      </c>
    </row>
    <row r="195" spans="1:11" x14ac:dyDescent="0.25">
      <c r="C195">
        <v>1537.6326934799999</v>
      </c>
      <c r="D195">
        <v>1536.9778876600001</v>
      </c>
    </row>
    <row r="196" spans="1:11" x14ac:dyDescent="0.25">
      <c r="C196">
        <v>1536.68559697</v>
      </c>
      <c r="D196">
        <v>1536.68559697</v>
      </c>
    </row>
    <row r="197" spans="1:11" x14ac:dyDescent="0.25">
      <c r="C197">
        <v>1543.0117531799999</v>
      </c>
      <c r="D197">
        <v>1543.0117531799999</v>
      </c>
    </row>
    <row r="198" spans="1:11" x14ac:dyDescent="0.25">
      <c r="C198">
        <v>1536.5262483900001</v>
      </c>
      <c r="D198">
        <v>1536.5262483900001</v>
      </c>
    </row>
    <row r="199" spans="1:11" x14ac:dyDescent="0.25">
      <c r="C199">
        <v>1541.05230678</v>
      </c>
      <c r="D199">
        <v>1541.05230678</v>
      </c>
    </row>
    <row r="200" spans="1:11" x14ac:dyDescent="0.25">
      <c r="C200">
        <v>1537.6326934799999</v>
      </c>
      <c r="D200">
        <v>1536.9778876600001</v>
      </c>
    </row>
    <row r="201" spans="1:11" x14ac:dyDescent="0.25">
      <c r="C201">
        <v>1536.68559697</v>
      </c>
      <c r="D201">
        <v>1536.68559697</v>
      </c>
    </row>
    <row r="202" spans="1:11" x14ac:dyDescent="0.25">
      <c r="A202" t="s">
        <v>21</v>
      </c>
      <c r="C202">
        <v>75836.797518899999</v>
      </c>
      <c r="D202">
        <v>75165.656900100003</v>
      </c>
      <c r="F202">
        <f>AVERAGE(C202:C211)</f>
        <v>75716.471217369995</v>
      </c>
      <c r="G202">
        <f>STDEV(C202:C211)/F202</f>
        <v>2.3111770794835436E-3</v>
      </c>
      <c r="H202">
        <f>AVERAGE(D202:D211)</f>
        <v>75342.267097499993</v>
      </c>
      <c r="I202">
        <f>STDEV(D202:D211)/H202</f>
        <v>1.5882260746936524E-3</v>
      </c>
      <c r="J202">
        <f>MIN(D202:D211)</f>
        <v>75165.656900100003</v>
      </c>
      <c r="K202">
        <f>(C202-D202)/C202</f>
        <v>8.8498016893808727E-3</v>
      </c>
    </row>
    <row r="203" spans="1:11" x14ac:dyDescent="0.25">
      <c r="C203">
        <v>75631.929898899994</v>
      </c>
      <c r="D203">
        <v>75450.622377199994</v>
      </c>
    </row>
    <row r="204" spans="1:11" x14ac:dyDescent="0.25">
      <c r="C204">
        <v>76028.611997300002</v>
      </c>
      <c r="D204">
        <v>75395.841778700007</v>
      </c>
    </row>
    <row r="205" spans="1:11" x14ac:dyDescent="0.25">
      <c r="C205">
        <v>75394.947534999999</v>
      </c>
      <c r="D205">
        <v>75335.255499499995</v>
      </c>
    </row>
    <row r="206" spans="1:11" x14ac:dyDescent="0.25">
      <c r="C206">
        <v>75678.5521419</v>
      </c>
      <c r="D206">
        <v>75395.841778700007</v>
      </c>
    </row>
    <row r="207" spans="1:11" x14ac:dyDescent="0.25">
      <c r="C207">
        <v>75706.825307299994</v>
      </c>
      <c r="D207">
        <v>75215.610350799994</v>
      </c>
    </row>
    <row r="208" spans="1:11" x14ac:dyDescent="0.25">
      <c r="C208">
        <v>75622.061112099997</v>
      </c>
      <c r="D208">
        <v>75394.947534999999</v>
      </c>
    </row>
    <row r="209" spans="1:11" x14ac:dyDescent="0.25">
      <c r="C209">
        <v>75903.359154899998</v>
      </c>
      <c r="D209">
        <v>75507.396076200006</v>
      </c>
    </row>
    <row r="210" spans="1:11" x14ac:dyDescent="0.25">
      <c r="C210">
        <v>75732.084934800005</v>
      </c>
      <c r="D210">
        <v>75395.841778700007</v>
      </c>
    </row>
    <row r="211" spans="1:11" x14ac:dyDescent="0.25">
      <c r="C211">
        <v>75629.542572599996</v>
      </c>
      <c r="D211">
        <v>75165.656900100003</v>
      </c>
    </row>
    <row r="212" spans="1:11" x14ac:dyDescent="0.25">
      <c r="A212" t="s">
        <v>22</v>
      </c>
      <c r="C212">
        <v>74211.650619799999</v>
      </c>
      <c r="D212">
        <v>74003.953987500005</v>
      </c>
      <c r="F212">
        <f>AVERAGE(C212:C221)</f>
        <v>74316.129605800001</v>
      </c>
      <c r="G212">
        <f>STDEV(C212:C221)/F212</f>
        <v>3.4732913159689115E-3</v>
      </c>
      <c r="H212">
        <f>AVERAGE(D212:D221)</f>
        <v>74111.250072850002</v>
      </c>
      <c r="I212">
        <f>STDEV(D212:D221)/H212</f>
        <v>1.9932226190966626E-3</v>
      </c>
      <c r="J212">
        <f>MIN(D212:D221)</f>
        <v>74003.059743799997</v>
      </c>
      <c r="K212">
        <f>(C212-D212)/C212</f>
        <v>2.7987065449340625E-3</v>
      </c>
    </row>
    <row r="213" spans="1:11" x14ac:dyDescent="0.25">
      <c r="C213">
        <v>74143.876775600002</v>
      </c>
      <c r="D213">
        <v>74003.953987500005</v>
      </c>
    </row>
    <row r="214" spans="1:11" x14ac:dyDescent="0.25">
      <c r="C214">
        <v>74143.876775600002</v>
      </c>
      <c r="D214">
        <v>74003.953987500005</v>
      </c>
    </row>
    <row r="215" spans="1:11" x14ac:dyDescent="0.25">
      <c r="C215">
        <v>74143.876775600002</v>
      </c>
      <c r="D215">
        <v>74003.953987500005</v>
      </c>
    </row>
    <row r="216" spans="1:11" x14ac:dyDescent="0.25">
      <c r="C216">
        <v>74143.876775600002</v>
      </c>
      <c r="D216">
        <v>74003.953987500005</v>
      </c>
    </row>
    <row r="217" spans="1:11" x14ac:dyDescent="0.25">
      <c r="C217">
        <v>74472.174532300007</v>
      </c>
      <c r="D217">
        <v>74305.072997499999</v>
      </c>
    </row>
    <row r="218" spans="1:11" x14ac:dyDescent="0.25">
      <c r="C218">
        <v>74460.358199499999</v>
      </c>
      <c r="D218">
        <v>74173.552586899998</v>
      </c>
    </row>
    <row r="219" spans="1:11" x14ac:dyDescent="0.25">
      <c r="C219">
        <v>74053.576817499998</v>
      </c>
      <c r="D219">
        <v>74003.059743799997</v>
      </c>
    </row>
    <row r="220" spans="1:11" x14ac:dyDescent="0.25">
      <c r="C220">
        <v>74506.449756100003</v>
      </c>
      <c r="D220">
        <v>74234.138866099995</v>
      </c>
    </row>
    <row r="221" spans="1:11" x14ac:dyDescent="0.25">
      <c r="C221">
        <v>74881.579030399997</v>
      </c>
      <c r="D221">
        <v>74376.906596700006</v>
      </c>
    </row>
    <row r="222" spans="1:11" x14ac:dyDescent="0.25">
      <c r="A222" t="s">
        <v>23</v>
      </c>
      <c r="C222">
        <v>73169.808273000002</v>
      </c>
      <c r="D222">
        <v>72908.6963731</v>
      </c>
      <c r="F222">
        <f>AVERAGE(C222:C231)</f>
        <v>73468.135067420008</v>
      </c>
      <c r="G222">
        <f>STDEV(C222:C231)/F222</f>
        <v>4.8832997112804736E-3</v>
      </c>
      <c r="H222">
        <f>AVERAGE(D222:D231)</f>
        <v>73141.33183272001</v>
      </c>
      <c r="I222">
        <f>STDEV(D222:D231)/H222</f>
        <v>2.1338688722254526E-3</v>
      </c>
      <c r="J222">
        <f>MIN(D222:D231)</f>
        <v>72908.6963731</v>
      </c>
      <c r="K222">
        <f>(C222-D222)/C222</f>
        <v>3.5685743350014252E-3</v>
      </c>
    </row>
    <row r="223" spans="1:11" x14ac:dyDescent="0.25">
      <c r="C223">
        <v>73367.476112300006</v>
      </c>
      <c r="D223">
        <v>73262.971510999996</v>
      </c>
    </row>
    <row r="224" spans="1:11" x14ac:dyDescent="0.25">
      <c r="C224">
        <v>73239.469928699997</v>
      </c>
      <c r="D224">
        <v>72908.6963731</v>
      </c>
    </row>
    <row r="225" spans="1:11" x14ac:dyDescent="0.25">
      <c r="C225">
        <v>73239.469928699997</v>
      </c>
      <c r="D225">
        <v>73138.881251700004</v>
      </c>
    </row>
    <row r="226" spans="1:11" x14ac:dyDescent="0.25">
      <c r="C226">
        <v>73299.637844199999</v>
      </c>
      <c r="D226">
        <v>73299.637844199999</v>
      </c>
    </row>
    <row r="227" spans="1:11" x14ac:dyDescent="0.25">
      <c r="C227">
        <v>73396.302128700001</v>
      </c>
      <c r="D227">
        <v>73318.427925199998</v>
      </c>
    </row>
    <row r="228" spans="1:11" x14ac:dyDescent="0.25">
      <c r="C228">
        <v>73723.428968699998</v>
      </c>
      <c r="D228">
        <v>73201.547981900003</v>
      </c>
    </row>
    <row r="229" spans="1:11" x14ac:dyDescent="0.25">
      <c r="C229">
        <v>73529.386842799999</v>
      </c>
      <c r="D229">
        <v>72971.363103199998</v>
      </c>
    </row>
    <row r="230" spans="1:11" x14ac:dyDescent="0.25">
      <c r="C230">
        <v>73334.7541891</v>
      </c>
      <c r="D230">
        <v>73201.547981900003</v>
      </c>
    </row>
    <row r="231" spans="1:11" x14ac:dyDescent="0.25">
      <c r="C231">
        <v>74381.616458000004</v>
      </c>
      <c r="D231">
        <v>73201.547981900003</v>
      </c>
    </row>
    <row r="232" spans="1:11" x14ac:dyDescent="0.25">
      <c r="A232" t="s">
        <v>24</v>
      </c>
      <c r="C232">
        <v>72772.115843799998</v>
      </c>
      <c r="D232">
        <v>72458.536866399998</v>
      </c>
      <c r="F232">
        <f>AVERAGE(C232:C241)</f>
        <v>72761.859202520005</v>
      </c>
      <c r="G232">
        <f>STDEV(C232:C241)/F232</f>
        <v>2.2092706334921994E-3</v>
      </c>
      <c r="H232">
        <f>AVERAGE(D232:D241)</f>
        <v>72444.287323940007</v>
      </c>
      <c r="I232">
        <f>STDEV(D232:D241)/H232</f>
        <v>2.6677966774988765E-3</v>
      </c>
      <c r="J232">
        <f>MIN(D232:D241)</f>
        <v>72205.309143000006</v>
      </c>
      <c r="K232">
        <f>(C232-D232)/C232</f>
        <v>4.3090540073491158E-3</v>
      </c>
    </row>
    <row r="233" spans="1:11" x14ac:dyDescent="0.25">
      <c r="C233">
        <v>72584.719803700005</v>
      </c>
      <c r="D233">
        <v>72458.536866399998</v>
      </c>
    </row>
    <row r="234" spans="1:11" x14ac:dyDescent="0.25">
      <c r="C234">
        <v>72624.1453186</v>
      </c>
      <c r="D234">
        <v>72487.382817699996</v>
      </c>
    </row>
    <row r="235" spans="1:11" x14ac:dyDescent="0.25">
      <c r="C235">
        <v>72980.417853299994</v>
      </c>
      <c r="D235">
        <v>72732.391071899998</v>
      </c>
    </row>
    <row r="236" spans="1:11" x14ac:dyDescent="0.25">
      <c r="C236">
        <v>72887.389163100001</v>
      </c>
      <c r="D236">
        <v>72205.309143000006</v>
      </c>
    </row>
    <row r="237" spans="1:11" x14ac:dyDescent="0.25">
      <c r="C237">
        <v>72693.131903999994</v>
      </c>
      <c r="D237">
        <v>72217.096575000003</v>
      </c>
    </row>
    <row r="238" spans="1:11" x14ac:dyDescent="0.25">
      <c r="C238">
        <v>72584.719803700005</v>
      </c>
      <c r="D238">
        <v>72458.536866399998</v>
      </c>
    </row>
    <row r="239" spans="1:11" x14ac:dyDescent="0.25">
      <c r="C239">
        <v>72624.1453186</v>
      </c>
      <c r="D239">
        <v>72487.382817699996</v>
      </c>
    </row>
    <row r="240" spans="1:11" x14ac:dyDescent="0.25">
      <c r="C240">
        <v>72980.417853299994</v>
      </c>
      <c r="D240">
        <v>72732.391071899998</v>
      </c>
    </row>
    <row r="241" spans="1:11" x14ac:dyDescent="0.25">
      <c r="C241">
        <v>72887.389163100001</v>
      </c>
      <c r="D241">
        <v>72205.309143000006</v>
      </c>
    </row>
    <row r="242" spans="1:11" x14ac:dyDescent="0.25">
      <c r="A242" t="s">
        <v>25</v>
      </c>
      <c r="C242">
        <v>71872.2893033</v>
      </c>
      <c r="D242">
        <v>71553.467660399998</v>
      </c>
      <c r="F242">
        <f>AVERAGE(C242:C251)</f>
        <v>71750.515331330011</v>
      </c>
      <c r="G242">
        <f>STDEV(C242:C251)/F242</f>
        <v>4.4602610641066914E-3</v>
      </c>
      <c r="H242">
        <f>AVERAGE(D242:D251)</f>
        <v>71456.070206249991</v>
      </c>
      <c r="I242">
        <f>STDEV(D242:D251)/H242</f>
        <v>2.9511526197274329E-3</v>
      </c>
      <c r="J242">
        <f>MIN(D242:D251)</f>
        <v>71202.986416</v>
      </c>
      <c r="K242">
        <f>(C242-D242)/C242</f>
        <v>4.4359466769533324E-3</v>
      </c>
    </row>
    <row r="243" spans="1:11" x14ac:dyDescent="0.25">
      <c r="C243">
        <v>72186.278652699999</v>
      </c>
      <c r="D243">
        <v>71657.994468699995</v>
      </c>
    </row>
    <row r="244" spans="1:11" x14ac:dyDescent="0.25">
      <c r="C244">
        <v>71719.766955200001</v>
      </c>
      <c r="D244">
        <v>71615.240146900003</v>
      </c>
    </row>
    <row r="245" spans="1:11" x14ac:dyDescent="0.25">
      <c r="C245">
        <v>71344.348362599994</v>
      </c>
      <c r="D245">
        <v>71253.503489700001</v>
      </c>
    </row>
    <row r="246" spans="1:11" x14ac:dyDescent="0.25">
      <c r="C246">
        <v>71701.026546699999</v>
      </c>
      <c r="D246">
        <v>71657.994468699995</v>
      </c>
    </row>
    <row r="247" spans="1:11" x14ac:dyDescent="0.25">
      <c r="C247">
        <v>72186.278652699999</v>
      </c>
      <c r="D247">
        <v>71202.986416</v>
      </c>
    </row>
    <row r="248" spans="1:11" x14ac:dyDescent="0.25">
      <c r="C248">
        <v>71202.986416</v>
      </c>
      <c r="D248">
        <v>71202.986416</v>
      </c>
    </row>
    <row r="249" spans="1:11" x14ac:dyDescent="0.25">
      <c r="C249">
        <v>71615.240146900003</v>
      </c>
      <c r="D249">
        <v>71202.986416</v>
      </c>
    </row>
    <row r="250" spans="1:11" x14ac:dyDescent="0.25">
      <c r="C250">
        <v>71950.7554943</v>
      </c>
      <c r="D250">
        <v>71657.994468699995</v>
      </c>
    </row>
    <row r="251" spans="1:11" x14ac:dyDescent="0.25">
      <c r="C251">
        <v>71726.182782899996</v>
      </c>
      <c r="D251">
        <v>71555.548111399999</v>
      </c>
    </row>
    <row r="252" spans="1:11" x14ac:dyDescent="0.25">
      <c r="A252" t="s">
        <v>26</v>
      </c>
      <c r="C252">
        <v>1987172.12784</v>
      </c>
      <c r="D252">
        <v>1987076.3819500001</v>
      </c>
      <c r="F252">
        <f>AVERAGE(C252:C261)</f>
        <v>1987068.0788759999</v>
      </c>
      <c r="G252">
        <f>STDEV(C252:C261)/F252</f>
        <v>6.2150561210732067E-5</v>
      </c>
      <c r="H252">
        <f>AVERAGE(D252:D261)</f>
        <v>1987017.7180769995</v>
      </c>
      <c r="I252">
        <f>STDEV(D252:D261)/H252</f>
        <v>5.1903259495676982E-5</v>
      </c>
      <c r="J252">
        <f>MIN(D252:D261)</f>
        <v>1986899.86998</v>
      </c>
      <c r="K252">
        <f>(C252-D252)/C252</f>
        <v>4.8181981147238018E-5</v>
      </c>
    </row>
    <row r="253" spans="1:11" x14ac:dyDescent="0.25">
      <c r="C253">
        <v>1987260.0670799999</v>
      </c>
      <c r="D253">
        <v>1987260.0670799999</v>
      </c>
    </row>
    <row r="254" spans="1:11" x14ac:dyDescent="0.25">
      <c r="C254">
        <v>1987029.3359399999</v>
      </c>
      <c r="D254">
        <v>1986936.93897</v>
      </c>
    </row>
    <row r="255" spans="1:11" x14ac:dyDescent="0.25">
      <c r="C255">
        <v>1987232.301</v>
      </c>
      <c r="D255">
        <v>1987068.0538300001</v>
      </c>
    </row>
    <row r="256" spans="1:11" x14ac:dyDescent="0.25">
      <c r="C256">
        <v>1987006.29159</v>
      </c>
      <c r="D256">
        <v>1987006.29159</v>
      </c>
    </row>
    <row r="257" spans="1:11" x14ac:dyDescent="0.25">
      <c r="C257">
        <v>1987009.9805999999</v>
      </c>
      <c r="D257">
        <v>1987009.9805999999</v>
      </c>
    </row>
    <row r="258" spans="1:11" x14ac:dyDescent="0.25">
      <c r="C258">
        <v>1987136.8215000001</v>
      </c>
      <c r="D258">
        <v>1987026.3536400001</v>
      </c>
    </row>
    <row r="259" spans="1:11" x14ac:dyDescent="0.25">
      <c r="C259">
        <v>1986899.86998</v>
      </c>
      <c r="D259">
        <v>1986899.86998</v>
      </c>
    </row>
    <row r="260" spans="1:11" x14ac:dyDescent="0.25">
      <c r="C260">
        <v>1986951.81806</v>
      </c>
      <c r="D260">
        <v>1986935.8714999999</v>
      </c>
    </row>
    <row r="261" spans="1:11" x14ac:dyDescent="0.25">
      <c r="C261">
        <v>1986982.1751699999</v>
      </c>
      <c r="D261">
        <v>1986957.37163</v>
      </c>
    </row>
    <row r="262" spans="1:11" x14ac:dyDescent="0.25">
      <c r="A262" t="s">
        <v>27</v>
      </c>
      <c r="C262">
        <v>1927058.29975</v>
      </c>
      <c r="D262">
        <v>1927058.29975</v>
      </c>
      <c r="F262">
        <f>AVERAGE(C262:C271)</f>
        <v>1927064.6879879995</v>
      </c>
      <c r="G262">
        <f>STDEV(C262:C271)/F262</f>
        <v>7.6016500504674608E-6</v>
      </c>
      <c r="H262">
        <f>AVERAGE(D262:D271)</f>
        <v>1927063.3768739998</v>
      </c>
      <c r="I262">
        <f>STDEV(D262:D271)/H262</f>
        <v>8.1275291411846077E-6</v>
      </c>
      <c r="J262">
        <f>MIN(D262:D271)</f>
        <v>1927043.6116500001</v>
      </c>
      <c r="K262">
        <f>(C262-D262)/C262</f>
        <v>0</v>
      </c>
    </row>
    <row r="263" spans="1:11" x14ac:dyDescent="0.25">
      <c r="C263">
        <v>1927083.2883899999</v>
      </c>
      <c r="D263">
        <v>1927083.2883899999</v>
      </c>
    </row>
    <row r="264" spans="1:11" x14ac:dyDescent="0.25">
      <c r="C264">
        <v>1927060.0453000001</v>
      </c>
      <c r="D264">
        <v>1927046.9341599999</v>
      </c>
    </row>
    <row r="265" spans="1:11" x14ac:dyDescent="0.25">
      <c r="C265">
        <v>1927057.9390700001</v>
      </c>
      <c r="D265">
        <v>1927057.9390700001</v>
      </c>
    </row>
    <row r="266" spans="1:11" x14ac:dyDescent="0.25">
      <c r="C266">
        <v>1927046.9341599999</v>
      </c>
      <c r="D266">
        <v>1927046.9341599999</v>
      </c>
    </row>
    <row r="267" spans="1:11" x14ac:dyDescent="0.25">
      <c r="C267">
        <v>1927081.36876</v>
      </c>
      <c r="D267">
        <v>1927081.36876</v>
      </c>
    </row>
    <row r="268" spans="1:11" x14ac:dyDescent="0.25">
      <c r="C268">
        <v>1927043.6116500001</v>
      </c>
      <c r="D268">
        <v>1927043.6116500001</v>
      </c>
    </row>
    <row r="269" spans="1:11" x14ac:dyDescent="0.25">
      <c r="C269">
        <v>1927084.6912700001</v>
      </c>
      <c r="D269">
        <v>1927084.6912700001</v>
      </c>
    </row>
    <row r="270" spans="1:11" x14ac:dyDescent="0.25">
      <c r="C270">
        <v>1927060.94909</v>
      </c>
      <c r="D270">
        <v>1927060.94909</v>
      </c>
    </row>
    <row r="271" spans="1:11" x14ac:dyDescent="0.25">
      <c r="C271">
        <v>1927069.75244</v>
      </c>
      <c r="D271">
        <v>1927069.75244</v>
      </c>
    </row>
    <row r="272" spans="1:11" x14ac:dyDescent="0.25">
      <c r="A272" t="s">
        <v>28</v>
      </c>
      <c r="C272">
        <v>1904675.2491899999</v>
      </c>
      <c r="D272">
        <v>1904675.2491899999</v>
      </c>
      <c r="F272">
        <f>AVERAGE(C272:C281)</f>
        <v>1904662.9262049999</v>
      </c>
      <c r="G272">
        <f>STDEV(C272:C281)/F272</f>
        <v>6.8198769164301719E-6</v>
      </c>
      <c r="H272">
        <f>AVERAGE(D272:D281)</f>
        <v>1904658.345129</v>
      </c>
      <c r="I272">
        <f>STDEV(D272:D281)/H272</f>
        <v>4.6445258038131879E-6</v>
      </c>
      <c r="J272">
        <f>MIN(D272:D281)</f>
        <v>1904650.6032199999</v>
      </c>
      <c r="K272">
        <f>(C272-D272)/C272</f>
        <v>0</v>
      </c>
    </row>
    <row r="273" spans="1:11" x14ac:dyDescent="0.25">
      <c r="C273">
        <v>1904650.6032199999</v>
      </c>
      <c r="D273">
        <v>1904650.6032199999</v>
      </c>
    </row>
    <row r="274" spans="1:11" x14ac:dyDescent="0.25">
      <c r="C274">
        <v>1904675.2491899999</v>
      </c>
      <c r="D274">
        <v>1904663.7964999999</v>
      </c>
    </row>
    <row r="275" spans="1:11" x14ac:dyDescent="0.25">
      <c r="C275">
        <v>1904650.6032199999</v>
      </c>
      <c r="D275">
        <v>1904650.6032199999</v>
      </c>
    </row>
    <row r="276" spans="1:11" x14ac:dyDescent="0.25">
      <c r="C276">
        <v>1904675.2491899999</v>
      </c>
      <c r="D276">
        <v>1904663.7964999999</v>
      </c>
    </row>
    <row r="277" spans="1:11" x14ac:dyDescent="0.25">
      <c r="C277">
        <v>1904650.6032199999</v>
      </c>
      <c r="D277">
        <v>1904650.6032199999</v>
      </c>
    </row>
    <row r="278" spans="1:11" x14ac:dyDescent="0.25">
      <c r="C278">
        <v>1904675.2491899999</v>
      </c>
      <c r="D278">
        <v>1904663.7964999999</v>
      </c>
    </row>
    <row r="279" spans="1:11" x14ac:dyDescent="0.25">
      <c r="C279">
        <v>1904650.6032199999</v>
      </c>
      <c r="D279">
        <v>1904650.6032199999</v>
      </c>
    </row>
    <row r="280" spans="1:11" x14ac:dyDescent="0.25">
      <c r="C280">
        <v>1904675.2491899999</v>
      </c>
      <c r="D280">
        <v>1904663.7964999999</v>
      </c>
    </row>
    <row r="281" spans="1:11" x14ac:dyDescent="0.25">
      <c r="C281">
        <v>1904650.6032199999</v>
      </c>
      <c r="D281">
        <v>1904650.6032199999</v>
      </c>
    </row>
    <row r="282" spans="1:11" x14ac:dyDescent="0.25">
      <c r="A282" t="s">
        <v>29</v>
      </c>
      <c r="C282">
        <v>1889770.06069</v>
      </c>
      <c r="D282">
        <v>1889757.2280900001</v>
      </c>
      <c r="F282">
        <f>AVERAGE(C282:C291)</f>
        <v>1889783.106927</v>
      </c>
      <c r="G282">
        <f>STDEV(C282:C291)/F282</f>
        <v>1.5245858895515557E-5</v>
      </c>
      <c r="H282">
        <f>AVERAGE(D282:D291)</f>
        <v>1889775.5293339998</v>
      </c>
      <c r="I282">
        <f>STDEV(D282:D291)/H282</f>
        <v>1.7035854340786923E-5</v>
      </c>
      <c r="J282">
        <f>MIN(D282:D291)</f>
        <v>1889743.2131699999</v>
      </c>
      <c r="K282">
        <f>(C282-D282)/C282</f>
        <v>6.7905615962416431E-6</v>
      </c>
    </row>
    <row r="283" spans="1:11" x14ac:dyDescent="0.25">
      <c r="C283">
        <v>1889780.9702699999</v>
      </c>
      <c r="D283">
        <v>1889780.9702699999</v>
      </c>
    </row>
    <row r="284" spans="1:11" x14ac:dyDescent="0.25">
      <c r="C284">
        <v>1889801.0660999999</v>
      </c>
      <c r="D284">
        <v>1889801.0660999999</v>
      </c>
    </row>
    <row r="285" spans="1:11" x14ac:dyDescent="0.25">
      <c r="C285">
        <v>1889756.3243</v>
      </c>
      <c r="D285">
        <v>1889756.3243</v>
      </c>
    </row>
    <row r="286" spans="1:11" x14ac:dyDescent="0.25">
      <c r="C286">
        <v>1889854.3775200001</v>
      </c>
      <c r="D286">
        <v>1889854.3775200001</v>
      </c>
    </row>
    <row r="287" spans="1:11" x14ac:dyDescent="0.25">
      <c r="C287">
        <v>1889772.16692</v>
      </c>
      <c r="D287">
        <v>1889772.16692</v>
      </c>
    </row>
    <row r="288" spans="1:11" x14ac:dyDescent="0.25">
      <c r="C288">
        <v>1889793.80287</v>
      </c>
      <c r="D288">
        <v>1889757.2280900001</v>
      </c>
    </row>
    <row r="289" spans="1:11" x14ac:dyDescent="0.25">
      <c r="C289">
        <v>1889770.76404</v>
      </c>
      <c r="D289">
        <v>1889757.2280900001</v>
      </c>
    </row>
    <row r="290" spans="1:11" x14ac:dyDescent="0.25">
      <c r="C290">
        <v>1889756.04577</v>
      </c>
      <c r="D290">
        <v>1889743.2131699999</v>
      </c>
    </row>
    <row r="291" spans="1:11" x14ac:dyDescent="0.25">
      <c r="C291">
        <v>1889775.49079</v>
      </c>
      <c r="D291">
        <v>1889775.49079</v>
      </c>
    </row>
    <row r="292" spans="1:11" x14ac:dyDescent="0.25">
      <c r="A292" t="s">
        <v>30</v>
      </c>
      <c r="C292">
        <v>1875326.4643000001</v>
      </c>
      <c r="D292">
        <v>1875326.4643000001</v>
      </c>
      <c r="F292">
        <f>AVERAGE(C292:C301)</f>
        <v>1875239.4035489999</v>
      </c>
      <c r="G292">
        <f>STDEV(C292:C301)/F292</f>
        <v>2.1695050962114938E-5</v>
      </c>
      <c r="H292">
        <f>AVERAGE(D292:D301)</f>
        <v>1875236.975085</v>
      </c>
      <c r="I292">
        <f>STDEV(D292:D301)/H292</f>
        <v>2.2137335162221742E-5</v>
      </c>
      <c r="J292">
        <f>MIN(D292:D301)</f>
        <v>1875200.30415</v>
      </c>
      <c r="K292">
        <f>(C292-D292)/C292</f>
        <v>0</v>
      </c>
    </row>
    <row r="293" spans="1:11" x14ac:dyDescent="0.25">
      <c r="C293">
        <v>1875296.5296700001</v>
      </c>
      <c r="D293">
        <v>1875296.5296700001</v>
      </c>
    </row>
    <row r="294" spans="1:11" x14ac:dyDescent="0.25">
      <c r="C294">
        <v>1875200.30415</v>
      </c>
      <c r="D294">
        <v>1875200.30415</v>
      </c>
    </row>
    <row r="295" spans="1:11" x14ac:dyDescent="0.25">
      <c r="C295">
        <v>1875214.31907</v>
      </c>
      <c r="D295">
        <v>1875214.31907</v>
      </c>
    </row>
    <row r="296" spans="1:11" x14ac:dyDescent="0.25">
      <c r="C296">
        <v>1875237.69992</v>
      </c>
      <c r="D296">
        <v>1875213.4152800001</v>
      </c>
    </row>
    <row r="297" spans="1:11" x14ac:dyDescent="0.25">
      <c r="C297">
        <v>1875214.31907</v>
      </c>
      <c r="D297">
        <v>1875214.31907</v>
      </c>
    </row>
    <row r="298" spans="1:11" x14ac:dyDescent="0.25">
      <c r="C298">
        <v>1875238.06125</v>
      </c>
      <c r="D298">
        <v>1875238.06125</v>
      </c>
    </row>
    <row r="299" spans="1:11" x14ac:dyDescent="0.25">
      <c r="C299">
        <v>1875237.69992</v>
      </c>
      <c r="D299">
        <v>1875237.69992</v>
      </c>
    </row>
    <row r="300" spans="1:11" x14ac:dyDescent="0.25">
      <c r="C300">
        <v>1875214.31907</v>
      </c>
      <c r="D300">
        <v>1875214.31907</v>
      </c>
    </row>
    <row r="301" spans="1:11" x14ac:dyDescent="0.25">
      <c r="C301">
        <v>1875214.31907</v>
      </c>
      <c r="D301">
        <v>1875214.31907</v>
      </c>
    </row>
    <row r="302" spans="1:11" x14ac:dyDescent="0.25">
      <c r="A302" t="s">
        <v>32</v>
      </c>
      <c r="C302">
        <v>2834.0715728599998</v>
      </c>
      <c r="D302">
        <v>2833.35123191</v>
      </c>
      <c r="F302">
        <f>AVERAGE(C302:C311)</f>
        <v>2828.2421219340004</v>
      </c>
      <c r="G302">
        <f>STDEV(C302:C311)/F302</f>
        <v>1.4682987485067484E-3</v>
      </c>
      <c r="H302">
        <f>AVERAGE(D302:D311)</f>
        <v>2827.2334625390004</v>
      </c>
      <c r="I302">
        <f>STDEV(D302:D311)/H302</f>
        <v>1.4241571192110049E-3</v>
      </c>
      <c r="J302">
        <f>MIN(D302:D311)</f>
        <v>2823.26136791</v>
      </c>
      <c r="K302">
        <f>(C302-D302)/C302</f>
        <v>2.5417175659853841E-4</v>
      </c>
    </row>
    <row r="303" spans="1:11" x14ac:dyDescent="0.25">
      <c r="C303">
        <v>2835.3184059</v>
      </c>
      <c r="D303">
        <v>2833.6558779500001</v>
      </c>
    </row>
    <row r="304" spans="1:11" x14ac:dyDescent="0.25">
      <c r="C304">
        <v>2824.9182643899999</v>
      </c>
      <c r="D304">
        <v>2824.7817199000001</v>
      </c>
    </row>
    <row r="305" spans="1:11" x14ac:dyDescent="0.25">
      <c r="C305">
        <v>2829.41584487</v>
      </c>
      <c r="D305">
        <v>2828.6544309599999</v>
      </c>
    </row>
    <row r="306" spans="1:11" x14ac:dyDescent="0.25">
      <c r="C306">
        <v>2831.0491754999998</v>
      </c>
      <c r="D306">
        <v>2830.6509630099999</v>
      </c>
    </row>
    <row r="307" spans="1:11" x14ac:dyDescent="0.25">
      <c r="C307">
        <v>2825.0026187499998</v>
      </c>
      <c r="D307">
        <v>2824.2805537600002</v>
      </c>
    </row>
    <row r="308" spans="1:11" x14ac:dyDescent="0.25">
      <c r="C308">
        <v>2824.7817199000001</v>
      </c>
      <c r="D308">
        <v>2824.7817199000001</v>
      </c>
    </row>
    <row r="309" spans="1:11" x14ac:dyDescent="0.25">
      <c r="C309">
        <v>2828.84785083</v>
      </c>
      <c r="D309">
        <v>2825.3568292599998</v>
      </c>
    </row>
    <row r="310" spans="1:11" x14ac:dyDescent="0.25">
      <c r="C310">
        <v>2824.75112803</v>
      </c>
      <c r="D310">
        <v>2823.26136791</v>
      </c>
    </row>
    <row r="311" spans="1:11" x14ac:dyDescent="0.25">
      <c r="C311">
        <v>2824.26463831</v>
      </c>
      <c r="D311">
        <v>2823.5599308300002</v>
      </c>
    </row>
    <row r="312" spans="1:11" x14ac:dyDescent="0.25">
      <c r="A312" t="s">
        <v>33</v>
      </c>
      <c r="C312">
        <v>2598.5227467099999</v>
      </c>
      <c r="D312">
        <v>2598.5227467099999</v>
      </c>
      <c r="F312">
        <f>AVERAGE(C312:C321)</f>
        <v>2601.7888163550006</v>
      </c>
      <c r="G312">
        <f>STDEV(C312:C321)/F312</f>
        <v>1.9330762306749277E-3</v>
      </c>
      <c r="H312">
        <f>AVERAGE(D312:D321)</f>
        <v>2599.6836830759999</v>
      </c>
      <c r="I312">
        <f>STDEV(D312:D321)/H312</f>
        <v>1.0744681372481682E-3</v>
      </c>
      <c r="J312">
        <f>MIN(D312:D321)</f>
        <v>2596.0241849200002</v>
      </c>
      <c r="K312">
        <f>(C312-D312)/C312</f>
        <v>0</v>
      </c>
    </row>
    <row r="313" spans="1:11" x14ac:dyDescent="0.25">
      <c r="C313">
        <v>2613.3329625800002</v>
      </c>
      <c r="D313">
        <v>2600.4828745099999</v>
      </c>
    </row>
    <row r="314" spans="1:11" x14ac:dyDescent="0.25">
      <c r="C314">
        <v>2598.4253142600001</v>
      </c>
      <c r="D314">
        <v>2597.15597024</v>
      </c>
    </row>
    <row r="315" spans="1:11" x14ac:dyDescent="0.25">
      <c r="C315">
        <v>2601.5059538300002</v>
      </c>
      <c r="D315">
        <v>2601.5059538300002</v>
      </c>
    </row>
    <row r="316" spans="1:11" x14ac:dyDescent="0.25">
      <c r="C316">
        <v>2596.1646621700002</v>
      </c>
      <c r="D316">
        <v>2596.1646621700002</v>
      </c>
    </row>
    <row r="317" spans="1:11" x14ac:dyDescent="0.25">
      <c r="C317">
        <v>2596.3250626200002</v>
      </c>
      <c r="D317">
        <v>2596.0241849200002</v>
      </c>
    </row>
    <row r="318" spans="1:11" x14ac:dyDescent="0.25">
      <c r="C318">
        <v>2603.0761975800001</v>
      </c>
      <c r="D318">
        <v>2599.7606860800001</v>
      </c>
    </row>
    <row r="319" spans="1:11" x14ac:dyDescent="0.25">
      <c r="C319">
        <v>2603.7295331099999</v>
      </c>
      <c r="D319">
        <v>2603.7295331099999</v>
      </c>
    </row>
    <row r="320" spans="1:11" x14ac:dyDescent="0.25">
      <c r="C320">
        <v>2603.0761975800001</v>
      </c>
      <c r="D320">
        <v>2599.7606860800001</v>
      </c>
    </row>
    <row r="321" spans="1:11" x14ac:dyDescent="0.25">
      <c r="C321">
        <v>2603.7295331099999</v>
      </c>
      <c r="D321">
        <v>2603.7295331099999</v>
      </c>
    </row>
    <row r="322" spans="1:11" x14ac:dyDescent="0.25">
      <c r="A322" t="s">
        <v>34</v>
      </c>
      <c r="C322">
        <v>2413.8261945200002</v>
      </c>
      <c r="D322">
        <v>2413.8261945200002</v>
      </c>
      <c r="F322">
        <f>AVERAGE(C322:C331)</f>
        <v>2412.7118772830004</v>
      </c>
      <c r="G322">
        <f>STDEV(C322:C331)/F322</f>
        <v>1.284054971919146E-3</v>
      </c>
      <c r="H322">
        <f>AVERAGE(D322:D331)</f>
        <v>2412.4688307060001</v>
      </c>
      <c r="I322">
        <f>STDEV(D322:D331)/H322</f>
        <v>1.1815569529139011E-3</v>
      </c>
      <c r="J322">
        <f>MIN(D322:D331)</f>
        <v>2408.3973591700001</v>
      </c>
      <c r="K322">
        <f>(C322-D322)/C322</f>
        <v>0</v>
      </c>
    </row>
    <row r="323" spans="1:11" x14ac:dyDescent="0.25">
      <c r="C323">
        <v>2414.5307189300001</v>
      </c>
      <c r="D323">
        <v>2413.5028916400001</v>
      </c>
    </row>
    <row r="324" spans="1:11" x14ac:dyDescent="0.25">
      <c r="C324">
        <v>2409.2968054500002</v>
      </c>
      <c r="D324">
        <v>2409.2968054500002</v>
      </c>
    </row>
    <row r="325" spans="1:11" x14ac:dyDescent="0.25">
      <c r="C325">
        <v>2416.7642095900001</v>
      </c>
      <c r="D325">
        <v>2416.0760175400001</v>
      </c>
    </row>
    <row r="326" spans="1:11" x14ac:dyDescent="0.25">
      <c r="C326">
        <v>2413.0568423899999</v>
      </c>
      <c r="D326">
        <v>2413.0568423899999</v>
      </c>
    </row>
    <row r="327" spans="1:11" x14ac:dyDescent="0.25">
      <c r="C327">
        <v>2408.41048636</v>
      </c>
      <c r="D327">
        <v>2408.3973591700001</v>
      </c>
    </row>
    <row r="328" spans="1:11" x14ac:dyDescent="0.25">
      <c r="C328">
        <v>2413.00197725</v>
      </c>
      <c r="D328">
        <v>2413.00197725</v>
      </c>
    </row>
    <row r="329" spans="1:11" x14ac:dyDescent="0.25">
      <c r="C329">
        <v>2416.7642095900001</v>
      </c>
      <c r="D329">
        <v>2416.0760175400001</v>
      </c>
    </row>
    <row r="330" spans="1:11" x14ac:dyDescent="0.25">
      <c r="C330">
        <v>2413.0568423899999</v>
      </c>
      <c r="D330">
        <v>2413.0568423899999</v>
      </c>
    </row>
    <row r="331" spans="1:11" x14ac:dyDescent="0.25">
      <c r="A331" t="s">
        <v>35</v>
      </c>
      <c r="C331">
        <v>2408.41048636</v>
      </c>
      <c r="D331">
        <v>2408.3973591700001</v>
      </c>
    </row>
    <row r="332" spans="1:11" x14ac:dyDescent="0.25">
      <c r="C332">
        <v>2262.0983923099998</v>
      </c>
      <c r="D332">
        <v>2260.8349045800001</v>
      </c>
      <c r="F332">
        <f>AVERAGE(C332:C341)</f>
        <v>2268.393605058</v>
      </c>
      <c r="G332">
        <f>STDEV(C332:C341)/F332</f>
        <v>1.4325337200407438E-3</v>
      </c>
      <c r="H332">
        <f>AVERAGE(D332:D341)</f>
        <v>2265.7410534730002</v>
      </c>
      <c r="I332">
        <f>STDEV(D332:D341)/H332</f>
        <v>1.1939557384654281E-3</v>
      </c>
      <c r="J332">
        <f>MIN(D332:D341)</f>
        <v>2260.8349045800001</v>
      </c>
      <c r="K332">
        <f>(C332-D332)/C332</f>
        <v>5.5854676096095065E-4</v>
      </c>
    </row>
    <row r="333" spans="1:11" x14ac:dyDescent="0.25">
      <c r="C333">
        <v>2267.49100223</v>
      </c>
      <c r="D333">
        <v>2263.6277330799999</v>
      </c>
    </row>
    <row r="334" spans="1:11" x14ac:dyDescent="0.25">
      <c r="C334">
        <v>2269.3151289799998</v>
      </c>
      <c r="D334">
        <v>2265.9235734899999</v>
      </c>
    </row>
    <row r="335" spans="1:11" x14ac:dyDescent="0.25">
      <c r="C335">
        <v>2267.40818726</v>
      </c>
      <c r="D335">
        <v>2264.2291698600002</v>
      </c>
    </row>
    <row r="336" spans="1:11" x14ac:dyDescent="0.25">
      <c r="C336">
        <v>2273.5257565100001</v>
      </c>
      <c r="D336">
        <v>2269.6289152600002</v>
      </c>
    </row>
    <row r="337" spans="1:11" x14ac:dyDescent="0.25">
      <c r="C337">
        <v>2270.1649583399999</v>
      </c>
      <c r="D337">
        <v>2266.2239934700001</v>
      </c>
    </row>
    <row r="338" spans="1:11" x14ac:dyDescent="0.25">
      <c r="C338">
        <v>2264.5235231900001</v>
      </c>
      <c r="D338">
        <v>2263.3371575800002</v>
      </c>
    </row>
    <row r="339" spans="1:11" x14ac:dyDescent="0.25">
      <c r="C339">
        <v>2269.0428109200002</v>
      </c>
      <c r="D339">
        <v>2268.1413544500001</v>
      </c>
    </row>
    <row r="340" spans="1:11" x14ac:dyDescent="0.25">
      <c r="C340">
        <v>2269.3197324799999</v>
      </c>
      <c r="D340">
        <v>2267.4223199899998</v>
      </c>
    </row>
    <row r="341" spans="1:11" x14ac:dyDescent="0.25">
      <c r="C341">
        <v>2271.0465583599998</v>
      </c>
      <c r="D341">
        <v>2268.0414129699998</v>
      </c>
    </row>
    <row r="342" spans="1:11" x14ac:dyDescent="0.25">
      <c r="A342" t="s">
        <v>36</v>
      </c>
      <c r="C342">
        <v>2254.94189349</v>
      </c>
      <c r="D342">
        <v>2254.0238871199999</v>
      </c>
      <c r="F342">
        <f>AVERAGE(C342:C351)</f>
        <v>2256.1799982980001</v>
      </c>
      <c r="G342">
        <f>STDEV(C342:C351)/F342</f>
        <v>6.4092569114999475E-4</v>
      </c>
      <c r="H342">
        <f>AVERAGE(D342:D351)</f>
        <v>2255.1651743100001</v>
      </c>
      <c r="I342">
        <f>STDEV(D342:D351)/H342</f>
        <v>6.8821026165747712E-4</v>
      </c>
      <c r="J342">
        <f>MIN(D342:D351)</f>
        <v>2253.3192862000001</v>
      </c>
      <c r="K342">
        <f>(C342-D342)/C342</f>
        <v>4.0710865883078175E-4</v>
      </c>
    </row>
    <row r="343" spans="1:11" x14ac:dyDescent="0.25">
      <c r="C343">
        <v>2254.4918564899999</v>
      </c>
      <c r="D343">
        <v>2253.3192862000001</v>
      </c>
    </row>
    <row r="344" spans="1:11" x14ac:dyDescent="0.25">
      <c r="C344">
        <v>2254.07100317</v>
      </c>
      <c r="D344">
        <v>2253.5388925100001</v>
      </c>
    </row>
    <row r="345" spans="1:11" x14ac:dyDescent="0.25">
      <c r="C345">
        <v>2254.88887148</v>
      </c>
      <c r="D345">
        <v>2254.88887148</v>
      </c>
    </row>
    <row r="346" spans="1:11" x14ac:dyDescent="0.25">
      <c r="C346">
        <v>2257.4373084200001</v>
      </c>
      <c r="D346">
        <v>2253.79810705</v>
      </c>
    </row>
    <row r="347" spans="1:11" x14ac:dyDescent="0.25">
      <c r="C347">
        <v>2257.8523369599998</v>
      </c>
      <c r="D347">
        <v>2257.8523369599998</v>
      </c>
    </row>
    <row r="348" spans="1:11" x14ac:dyDescent="0.25">
      <c r="C348">
        <v>2257.3095647499999</v>
      </c>
      <c r="D348">
        <v>2256.73392706</v>
      </c>
    </row>
    <row r="349" spans="1:11" x14ac:dyDescent="0.25">
      <c r="C349">
        <v>2257.3592623999998</v>
      </c>
      <c r="D349">
        <v>2255.6487148800002</v>
      </c>
    </row>
    <row r="350" spans="1:11" x14ac:dyDescent="0.25">
      <c r="C350">
        <v>2256.1383210700001</v>
      </c>
      <c r="D350">
        <v>2255.11379278</v>
      </c>
    </row>
    <row r="351" spans="1:11" x14ac:dyDescent="0.25">
      <c r="C351">
        <v>2257.3095647499999</v>
      </c>
      <c r="D351">
        <v>2256.73392706</v>
      </c>
    </row>
    <row r="352" spans="1:11" x14ac:dyDescent="0.25">
      <c r="A352" t="s">
        <v>37</v>
      </c>
      <c r="C352">
        <v>80715.199261300004</v>
      </c>
      <c r="D352">
        <v>80118.412345699995</v>
      </c>
      <c r="F352">
        <f>AVERAGE(C352:C361)</f>
        <v>80596.643431209988</v>
      </c>
      <c r="G352">
        <f>STDEV(C352:C361)/F352</f>
        <v>4.5769035686613153E-3</v>
      </c>
      <c r="H352">
        <f>AVERAGE(D352:D361)</f>
        <v>80062.369785829986</v>
      </c>
      <c r="I352">
        <f>STDEV(D352:D361)/H352</f>
        <v>3.584338734968447E-4</v>
      </c>
      <c r="J352">
        <f>MIN(D352:D361)</f>
        <v>80032.7562932</v>
      </c>
      <c r="K352">
        <f>(C352-D352)/C352</f>
        <v>7.3937365088826137E-3</v>
      </c>
    </row>
    <row r="353" spans="1:11" x14ac:dyDescent="0.25">
      <c r="C353">
        <v>80139.437098599999</v>
      </c>
      <c r="D353">
        <v>80054.213647500001</v>
      </c>
    </row>
    <row r="354" spans="1:11" x14ac:dyDescent="0.25">
      <c r="C354">
        <v>80828.8495406</v>
      </c>
      <c r="D354">
        <v>80060.003713800004</v>
      </c>
    </row>
    <row r="355" spans="1:11" x14ac:dyDescent="0.25">
      <c r="C355">
        <v>80833.780868000002</v>
      </c>
      <c r="D355">
        <v>80073.133110199997</v>
      </c>
    </row>
    <row r="356" spans="1:11" x14ac:dyDescent="0.25">
      <c r="C356">
        <v>80155.170064299993</v>
      </c>
      <c r="D356">
        <v>80059.796910200006</v>
      </c>
    </row>
    <row r="357" spans="1:11" x14ac:dyDescent="0.25">
      <c r="C357">
        <v>80347.168602000005</v>
      </c>
      <c r="D357">
        <v>80100.286674000003</v>
      </c>
    </row>
    <row r="358" spans="1:11" x14ac:dyDescent="0.25">
      <c r="C358">
        <v>80147.134389900006</v>
      </c>
      <c r="D358">
        <v>80032.7562932</v>
      </c>
    </row>
    <row r="359" spans="1:11" x14ac:dyDescent="0.25">
      <c r="C359">
        <v>80803.073328600003</v>
      </c>
      <c r="D359">
        <v>80032.7562932</v>
      </c>
    </row>
    <row r="360" spans="1:11" x14ac:dyDescent="0.25">
      <c r="C360">
        <v>81181.264648900004</v>
      </c>
      <c r="D360">
        <v>80032.7562932</v>
      </c>
    </row>
    <row r="361" spans="1:11" x14ac:dyDescent="0.25">
      <c r="C361">
        <v>80815.356509899997</v>
      </c>
      <c r="D361">
        <v>80059.582577299996</v>
      </c>
    </row>
    <row r="362" spans="1:11" x14ac:dyDescent="0.25">
      <c r="A362" t="s">
        <v>38</v>
      </c>
      <c r="C362">
        <v>80749.857986000003</v>
      </c>
      <c r="D362">
        <v>79771.841418700002</v>
      </c>
      <c r="F362">
        <f>AVERAGE(C362:C371)</f>
        <v>80478.155339519988</v>
      </c>
      <c r="G362">
        <f>STDEV(C362:C371)/F362</f>
        <v>5.1761442744401309E-3</v>
      </c>
      <c r="H362">
        <f>AVERAGE(D362:D371)</f>
        <v>79892.247699359999</v>
      </c>
      <c r="I362">
        <f>STDEV(D362:D371)/H362</f>
        <v>4.0002690547341051E-3</v>
      </c>
      <c r="J362">
        <f>MIN(D362:D371)</f>
        <v>79514.6727789</v>
      </c>
      <c r="K362">
        <f>(C362-D362)/C362</f>
        <v>1.2111681576821652E-2</v>
      </c>
    </row>
    <row r="363" spans="1:11" x14ac:dyDescent="0.25">
      <c r="C363">
        <v>80506.464564199996</v>
      </c>
      <c r="D363">
        <v>79586.009159699999</v>
      </c>
    </row>
    <row r="364" spans="1:11" x14ac:dyDescent="0.25">
      <c r="C364">
        <v>80134.926410300002</v>
      </c>
      <c r="D364">
        <v>79563.995131799995</v>
      </c>
    </row>
    <row r="365" spans="1:11" x14ac:dyDescent="0.25">
      <c r="C365">
        <v>80435.037856700001</v>
      </c>
      <c r="D365">
        <v>79952.147266600005</v>
      </c>
    </row>
    <row r="366" spans="1:11" x14ac:dyDescent="0.25">
      <c r="C366">
        <v>80288.4422682</v>
      </c>
      <c r="D366">
        <v>80084.049026099994</v>
      </c>
    </row>
    <row r="367" spans="1:11" x14ac:dyDescent="0.25">
      <c r="C367">
        <v>79694.400460999997</v>
      </c>
      <c r="D367">
        <v>79514.6727789</v>
      </c>
    </row>
    <row r="368" spans="1:11" x14ac:dyDescent="0.25">
      <c r="C368">
        <v>81209.242313700001</v>
      </c>
      <c r="D368">
        <v>80459.350495999999</v>
      </c>
    </row>
    <row r="369" spans="1:11" x14ac:dyDescent="0.25">
      <c r="C369">
        <v>80899.547724000004</v>
      </c>
      <c r="D369">
        <v>80215.016676400002</v>
      </c>
    </row>
    <row r="370" spans="1:11" x14ac:dyDescent="0.25">
      <c r="C370">
        <v>80452.350312499999</v>
      </c>
      <c r="D370">
        <v>79670.386779499997</v>
      </c>
    </row>
    <row r="371" spans="1:11" x14ac:dyDescent="0.25">
      <c r="C371">
        <v>80411.283498599994</v>
      </c>
      <c r="D371">
        <v>80105.008259900002</v>
      </c>
    </row>
    <row r="372" spans="1:11" x14ac:dyDescent="0.25">
      <c r="A372" t="s">
        <v>39</v>
      </c>
      <c r="C372">
        <v>79505.183322199999</v>
      </c>
      <c r="D372">
        <v>79286.077948699996</v>
      </c>
      <c r="F372">
        <f>AVERAGE(C372:C381)</f>
        <v>79780.156440959996</v>
      </c>
      <c r="G372">
        <f>STDEV(C372:C381)/F372</f>
        <v>5.5901398201868612E-3</v>
      </c>
      <c r="H372">
        <f>AVERAGE(D372:D381)</f>
        <v>79110.016231529997</v>
      </c>
      <c r="I372">
        <f>STDEV(D372:D381)/H372</f>
        <v>3.8231383620275089E-3</v>
      </c>
      <c r="J372">
        <f>MIN(D372:D381)</f>
        <v>78748.947495400003</v>
      </c>
      <c r="K372">
        <f>(C372-D372)/C372</f>
        <v>2.7558627544076383E-3</v>
      </c>
    </row>
    <row r="373" spans="1:11" x14ac:dyDescent="0.25">
      <c r="C373">
        <v>80166.562682300006</v>
      </c>
      <c r="D373">
        <v>79395.712050300004</v>
      </c>
    </row>
    <row r="374" spans="1:11" x14ac:dyDescent="0.25">
      <c r="C374">
        <v>79856.548436600002</v>
      </c>
      <c r="D374">
        <v>78853.307291200006</v>
      </c>
    </row>
    <row r="375" spans="1:11" x14ac:dyDescent="0.25">
      <c r="C375">
        <v>79263.708318699995</v>
      </c>
      <c r="D375">
        <v>78826.673120000007</v>
      </c>
    </row>
    <row r="376" spans="1:11" x14ac:dyDescent="0.25">
      <c r="C376">
        <v>79528.661780399998</v>
      </c>
      <c r="D376">
        <v>78922.534665900006</v>
      </c>
    </row>
    <row r="377" spans="1:11" x14ac:dyDescent="0.25">
      <c r="C377">
        <v>79956.524965300006</v>
      </c>
      <c r="D377">
        <v>78857.641029699997</v>
      </c>
    </row>
    <row r="378" spans="1:11" x14ac:dyDescent="0.25">
      <c r="C378">
        <v>79264.4691571</v>
      </c>
      <c r="D378">
        <v>79245.793164500006</v>
      </c>
    </row>
    <row r="379" spans="1:11" x14ac:dyDescent="0.25">
      <c r="C379">
        <v>80598.924958799995</v>
      </c>
      <c r="D379">
        <v>79623.989374800003</v>
      </c>
    </row>
    <row r="380" spans="1:11" x14ac:dyDescent="0.25">
      <c r="C380">
        <v>80188.882111400002</v>
      </c>
      <c r="D380">
        <v>79339.486174799997</v>
      </c>
    </row>
    <row r="381" spans="1:11" x14ac:dyDescent="0.25">
      <c r="C381">
        <v>79472.0986768</v>
      </c>
      <c r="D381">
        <v>78748.947495400003</v>
      </c>
    </row>
    <row r="382" spans="1:11" x14ac:dyDescent="0.25">
      <c r="A382" t="s">
        <v>40</v>
      </c>
      <c r="C382">
        <v>78756.181765200003</v>
      </c>
      <c r="D382">
        <v>78571.624466699999</v>
      </c>
      <c r="F382">
        <f>AVERAGE(C382:C391)</f>
        <v>78889.896277260006</v>
      </c>
      <c r="G382">
        <f>STDEV(C382:C391)/F382</f>
        <v>3.0684579521359206E-3</v>
      </c>
      <c r="H382">
        <f>AVERAGE(D382:D391)</f>
        <v>78564.750163759993</v>
      </c>
      <c r="I382">
        <f>STDEV(D382:D391)/H382</f>
        <v>9.9619390477454525E-4</v>
      </c>
      <c r="J382">
        <f>MIN(D382:D391)</f>
        <v>78402.595289000004</v>
      </c>
      <c r="K382">
        <f>(C382-D382)/C382</f>
        <v>2.3434007891626083E-3</v>
      </c>
    </row>
    <row r="383" spans="1:11" x14ac:dyDescent="0.25">
      <c r="C383">
        <v>78660.920786300005</v>
      </c>
      <c r="D383">
        <v>78508.638607400004</v>
      </c>
    </row>
    <row r="384" spans="1:11" x14ac:dyDescent="0.25">
      <c r="C384">
        <v>79221.965911099993</v>
      </c>
      <c r="D384">
        <v>78577.018177899998</v>
      </c>
    </row>
    <row r="385" spans="1:11" x14ac:dyDescent="0.25">
      <c r="C385">
        <v>79061.692409700001</v>
      </c>
      <c r="D385">
        <v>78635.159849999996</v>
      </c>
    </row>
    <row r="386" spans="1:11" x14ac:dyDescent="0.25">
      <c r="C386">
        <v>78852.574918099999</v>
      </c>
      <c r="D386">
        <v>78633.737955699995</v>
      </c>
    </row>
    <row r="387" spans="1:11" x14ac:dyDescent="0.25">
      <c r="C387">
        <v>78746.991911699995</v>
      </c>
      <c r="D387">
        <v>78402.595289000004</v>
      </c>
    </row>
    <row r="388" spans="1:11" x14ac:dyDescent="0.25">
      <c r="C388">
        <v>78546.635781499994</v>
      </c>
      <c r="D388">
        <v>78546.635781499994</v>
      </c>
    </row>
    <row r="389" spans="1:11" x14ac:dyDescent="0.25">
      <c r="C389">
        <v>78800.027197999996</v>
      </c>
      <c r="D389">
        <v>78607.979752300002</v>
      </c>
    </row>
    <row r="390" spans="1:11" x14ac:dyDescent="0.25">
      <c r="C390">
        <v>78955.5551462</v>
      </c>
      <c r="D390">
        <v>78501.506203500001</v>
      </c>
    </row>
    <row r="391" spans="1:11" x14ac:dyDescent="0.25">
      <c r="C391">
        <v>79296.416944800003</v>
      </c>
      <c r="D391">
        <v>78662.605553600006</v>
      </c>
    </row>
    <row r="392" spans="1:11" x14ac:dyDescent="0.25">
      <c r="A392" t="s">
        <v>41</v>
      </c>
      <c r="C392">
        <v>80672.189541200001</v>
      </c>
      <c r="D392">
        <v>80334.975990699997</v>
      </c>
      <c r="F392">
        <f>AVERAGE(C392:C401)</f>
        <v>80802.302260929995</v>
      </c>
      <c r="G392">
        <f>STDEV(C392:C401)/F392</f>
        <v>9.9464915016848274E-3</v>
      </c>
      <c r="H392">
        <f>AVERAGE(D392:D401)</f>
        <v>80072.391721319989</v>
      </c>
      <c r="I392">
        <f>STDEV(D392:D401)/H392</f>
        <v>2.6591384014591256E-3</v>
      </c>
      <c r="J392">
        <f>MIN(D392:D401)</f>
        <v>79862.897324100006</v>
      </c>
      <c r="K392">
        <f>(C392-D392)/C392</f>
        <v>4.1800470821209863E-3</v>
      </c>
    </row>
    <row r="393" spans="1:11" x14ac:dyDescent="0.25">
      <c r="C393">
        <v>82743.443127599996</v>
      </c>
      <c r="D393">
        <v>80006.862212699998</v>
      </c>
    </row>
    <row r="394" spans="1:11" x14ac:dyDescent="0.25">
      <c r="C394">
        <v>81170.293067999999</v>
      </c>
      <c r="D394">
        <v>80045.008282800001</v>
      </c>
    </row>
    <row r="395" spans="1:11" x14ac:dyDescent="0.25">
      <c r="C395">
        <v>80813.630201299995</v>
      </c>
      <c r="D395">
        <v>79862.897324100006</v>
      </c>
    </row>
    <row r="396" spans="1:11" x14ac:dyDescent="0.25">
      <c r="C396">
        <v>79911.587178400005</v>
      </c>
      <c r="D396">
        <v>79863.0105148</v>
      </c>
    </row>
    <row r="397" spans="1:11" x14ac:dyDescent="0.25">
      <c r="C397">
        <v>80189.583375000002</v>
      </c>
      <c r="D397">
        <v>79863.0105148</v>
      </c>
    </row>
    <row r="398" spans="1:11" x14ac:dyDescent="0.25">
      <c r="C398">
        <v>80437.076072199998</v>
      </c>
      <c r="D398">
        <v>80336.345620699998</v>
      </c>
    </row>
    <row r="399" spans="1:11" x14ac:dyDescent="0.25">
      <c r="C399">
        <v>81301.166948099999</v>
      </c>
      <c r="D399">
        <v>80213.820247099997</v>
      </c>
    </row>
    <row r="400" spans="1:11" x14ac:dyDescent="0.25">
      <c r="C400">
        <v>80341.106426600003</v>
      </c>
      <c r="D400">
        <v>79863.0105148</v>
      </c>
    </row>
    <row r="401" spans="1:11" x14ac:dyDescent="0.25">
      <c r="C401">
        <v>80442.946670899997</v>
      </c>
      <c r="D401">
        <v>80334.975990699997</v>
      </c>
    </row>
    <row r="402" spans="1:11" x14ac:dyDescent="0.25">
      <c r="A402" t="s">
        <v>42</v>
      </c>
      <c r="C402">
        <v>2319592.29079</v>
      </c>
      <c r="D402">
        <v>2319330.5710900002</v>
      </c>
      <c r="F402">
        <f>AVERAGE(C402:C411)</f>
        <v>2318887.2367319996</v>
      </c>
      <c r="G402">
        <f>STDEV(C402:C411)/F402</f>
        <v>3.0736593135330728E-4</v>
      </c>
      <c r="H402">
        <f>AVERAGE(D402:D411)</f>
        <v>2318827.713984</v>
      </c>
      <c r="I402">
        <f>STDEV(D402:D411)/H402</f>
        <v>3.052726951052289E-4</v>
      </c>
      <c r="J402">
        <f>MIN(D402:D411)</f>
        <v>2318059.93903</v>
      </c>
      <c r="K402">
        <f>(C402-D402)/C402</f>
        <v>1.1283004389993358E-4</v>
      </c>
    </row>
    <row r="403" spans="1:11" x14ac:dyDescent="0.25">
      <c r="C403">
        <v>2318700.99394</v>
      </c>
      <c r="D403">
        <v>2318650.7749600001</v>
      </c>
    </row>
    <row r="404" spans="1:11" x14ac:dyDescent="0.25">
      <c r="C404">
        <v>2320231.6352300001</v>
      </c>
      <c r="D404">
        <v>2320231.6352300001</v>
      </c>
    </row>
    <row r="405" spans="1:11" x14ac:dyDescent="0.25">
      <c r="C405">
        <v>2318059.93903</v>
      </c>
      <c r="D405">
        <v>2318059.93903</v>
      </c>
    </row>
    <row r="406" spans="1:11" x14ac:dyDescent="0.25">
      <c r="C406">
        <v>2318813.1402599998</v>
      </c>
      <c r="D406">
        <v>2318813.1402599998</v>
      </c>
    </row>
    <row r="407" spans="1:11" x14ac:dyDescent="0.25">
      <c r="C407">
        <v>2318583.2858199999</v>
      </c>
      <c r="D407">
        <v>2318299.9970200001</v>
      </c>
    </row>
    <row r="408" spans="1:11" x14ac:dyDescent="0.25">
      <c r="C408">
        <v>2318262.0065199998</v>
      </c>
      <c r="D408">
        <v>2318262.0065199998</v>
      </c>
    </row>
    <row r="409" spans="1:11" x14ac:dyDescent="0.25">
      <c r="C409">
        <v>2318686.9611499999</v>
      </c>
      <c r="D409">
        <v>2318686.9611499999</v>
      </c>
    </row>
    <row r="410" spans="1:11" x14ac:dyDescent="0.25">
      <c r="C410">
        <v>2319680.10806</v>
      </c>
      <c r="D410">
        <v>2319680.10806</v>
      </c>
    </row>
    <row r="411" spans="1:11" x14ac:dyDescent="0.25">
      <c r="C411">
        <v>2318262.0065199998</v>
      </c>
      <c r="D411">
        <v>2318262.0065199998</v>
      </c>
    </row>
    <row r="412" spans="1:11" x14ac:dyDescent="0.25">
      <c r="A412" t="s">
        <v>43</v>
      </c>
      <c r="C412">
        <v>2144576.6190499999</v>
      </c>
      <c r="D412">
        <v>2144271.7386599998</v>
      </c>
      <c r="F412">
        <f>AVERAGE(C412:C421)</f>
        <v>2145152.6508570001</v>
      </c>
      <c r="G412">
        <f>STDEV(C412:C421)/F412</f>
        <v>1.3854253118117797E-4</v>
      </c>
      <c r="H412">
        <f>AVERAGE(D412:D421)</f>
        <v>2145049.1740910001</v>
      </c>
      <c r="I412">
        <f>STDEV(D412:D421)/H412</f>
        <v>1.6135299859610302E-4</v>
      </c>
      <c r="J412">
        <f>MIN(D412:D421)</f>
        <v>2144271.7386599998</v>
      </c>
      <c r="K412">
        <f>(C412-D412)/C412</f>
        <v>1.4216344022957743E-4</v>
      </c>
    </row>
    <row r="413" spans="1:11" x14ac:dyDescent="0.25">
      <c r="C413">
        <v>2144970.7456399999</v>
      </c>
      <c r="D413">
        <v>2144970.7456399999</v>
      </c>
    </row>
    <row r="414" spans="1:11" x14ac:dyDescent="0.25">
      <c r="C414">
        <v>2145671.4751499998</v>
      </c>
      <c r="D414">
        <v>2145671.4751499998</v>
      </c>
    </row>
    <row r="415" spans="1:11" x14ac:dyDescent="0.25">
      <c r="C415">
        <v>2145056.6370100002</v>
      </c>
      <c r="D415">
        <v>2145056.6370100002</v>
      </c>
    </row>
    <row r="416" spans="1:11" x14ac:dyDescent="0.25">
      <c r="C416">
        <v>2144969.3771000002</v>
      </c>
      <c r="D416">
        <v>2144969.3771000002</v>
      </c>
    </row>
    <row r="417" spans="1:11" x14ac:dyDescent="0.25">
      <c r="C417">
        <v>2145183.8040300002</v>
      </c>
      <c r="D417">
        <v>2145183.8040300002</v>
      </c>
    </row>
    <row r="418" spans="1:11" x14ac:dyDescent="0.25">
      <c r="C418">
        <v>2145256.3270299998</v>
      </c>
      <c r="D418">
        <v>2145256.3270299998</v>
      </c>
    </row>
    <row r="419" spans="1:11" x14ac:dyDescent="0.25">
      <c r="C419">
        <v>2145087.81965</v>
      </c>
      <c r="D419">
        <v>2144946.2405500002</v>
      </c>
    </row>
    <row r="420" spans="1:11" x14ac:dyDescent="0.25">
      <c r="C420">
        <v>2145404.9572399999</v>
      </c>
      <c r="D420">
        <v>2145080.39378</v>
      </c>
    </row>
    <row r="421" spans="1:11" x14ac:dyDescent="0.25">
      <c r="C421">
        <v>2145348.7466699998</v>
      </c>
      <c r="D421">
        <v>2145085.00196</v>
      </c>
    </row>
    <row r="422" spans="1:11" x14ac:dyDescent="0.25">
      <c r="A422" t="s">
        <v>44</v>
      </c>
      <c r="C422">
        <v>2120269.3369300002</v>
      </c>
      <c r="D422">
        <v>2120269.3369300002</v>
      </c>
      <c r="F422">
        <f>AVERAGE(C422:C431)</f>
        <v>2120857.3323370004</v>
      </c>
      <c r="G422">
        <f>STDEV(C422:C431)/F422</f>
        <v>3.411019958060057E-4</v>
      </c>
      <c r="H422">
        <f>AVERAGE(D422:D431)</f>
        <v>2120715.6295639998</v>
      </c>
      <c r="I422">
        <f>STDEV(D422:D431)/H422</f>
        <v>3.4673839035708593E-4</v>
      </c>
      <c r="J422">
        <f>MIN(D422:D431)</f>
        <v>2119704.1483700001</v>
      </c>
      <c r="K422">
        <f>(C422-D422)/C422</f>
        <v>0</v>
      </c>
    </row>
    <row r="423" spans="1:11" x14ac:dyDescent="0.25">
      <c r="C423">
        <v>2121700.9359800001</v>
      </c>
      <c r="D423">
        <v>2121700.9359800001</v>
      </c>
    </row>
    <row r="424" spans="1:11" x14ac:dyDescent="0.25">
      <c r="C424">
        <v>2119704.1483700001</v>
      </c>
      <c r="D424">
        <v>2119704.1483700001</v>
      </c>
    </row>
    <row r="425" spans="1:11" x14ac:dyDescent="0.25">
      <c r="C425">
        <v>2120256.8591900002</v>
      </c>
      <c r="D425">
        <v>2119836.05418</v>
      </c>
    </row>
    <row r="426" spans="1:11" x14ac:dyDescent="0.25">
      <c r="C426">
        <v>2120866.3733899998</v>
      </c>
      <c r="D426">
        <v>2120616.1895699999</v>
      </c>
    </row>
    <row r="427" spans="1:11" x14ac:dyDescent="0.25">
      <c r="C427">
        <v>2121915.3230599998</v>
      </c>
      <c r="D427">
        <v>2121915.3230599998</v>
      </c>
    </row>
    <row r="428" spans="1:11" x14ac:dyDescent="0.25">
      <c r="C428">
        <v>2121487.31911</v>
      </c>
      <c r="D428">
        <v>2120741.28021</v>
      </c>
    </row>
    <row r="429" spans="1:11" x14ac:dyDescent="0.25">
      <c r="C429">
        <v>2120315.6069200002</v>
      </c>
      <c r="D429">
        <v>2120315.6069200002</v>
      </c>
    </row>
    <row r="430" spans="1:11" x14ac:dyDescent="0.25">
      <c r="C430">
        <v>2121245.2947900002</v>
      </c>
      <c r="D430">
        <v>2121245.2947900002</v>
      </c>
    </row>
    <row r="431" spans="1:11" x14ac:dyDescent="0.25">
      <c r="C431">
        <v>2120812.1256300001</v>
      </c>
      <c r="D431">
        <v>2120812.1256300001</v>
      </c>
    </row>
    <row r="432" spans="1:11" x14ac:dyDescent="0.25">
      <c r="A432" t="s">
        <v>45</v>
      </c>
      <c r="C432">
        <v>2027284.58002</v>
      </c>
      <c r="D432">
        <v>2027284.58002</v>
      </c>
      <c r="F432">
        <f>AVERAGE(C432:C441)</f>
        <v>2027776.6040130001</v>
      </c>
      <c r="G432">
        <f>STDEV(C432:C441)/F432</f>
        <v>1.4823831691546455E-4</v>
      </c>
      <c r="H432">
        <f>AVERAGE(D432:D441)</f>
        <v>2027490.679648</v>
      </c>
      <c r="I432">
        <f>STDEV(D432:D441)/H432</f>
        <v>1.2497808160818932E-4</v>
      </c>
      <c r="J432">
        <f>MIN(D432:D441)</f>
        <v>2027256.7770799999</v>
      </c>
      <c r="K432">
        <f>(C432-D432)/C432</f>
        <v>0</v>
      </c>
    </row>
    <row r="433" spans="1:11" x14ac:dyDescent="0.25">
      <c r="C433">
        <v>2027541.4195999999</v>
      </c>
      <c r="D433">
        <v>2027541.4195999999</v>
      </c>
    </row>
    <row r="434" spans="1:11" x14ac:dyDescent="0.25">
      <c r="C434">
        <v>2028147.5550200001</v>
      </c>
      <c r="D434">
        <v>2028075.75624</v>
      </c>
    </row>
    <row r="435" spans="1:11" x14ac:dyDescent="0.25">
      <c r="C435">
        <v>2027584.29452</v>
      </c>
      <c r="D435">
        <v>2027584.29452</v>
      </c>
    </row>
    <row r="436" spans="1:11" x14ac:dyDescent="0.25">
      <c r="C436">
        <v>2027945.6418600001</v>
      </c>
      <c r="D436">
        <v>2027256.7770799999</v>
      </c>
    </row>
    <row r="437" spans="1:11" x14ac:dyDescent="0.25">
      <c r="C437">
        <v>2027584.29452</v>
      </c>
      <c r="D437">
        <v>2027584.29452</v>
      </c>
    </row>
    <row r="438" spans="1:11" x14ac:dyDescent="0.25">
      <c r="C438">
        <v>2027945.6418600001</v>
      </c>
      <c r="D438">
        <v>2027256.7770799999</v>
      </c>
    </row>
    <row r="439" spans="1:11" x14ac:dyDescent="0.25">
      <c r="C439">
        <v>2027584.29452</v>
      </c>
      <c r="D439">
        <v>2027584.29452</v>
      </c>
    </row>
    <row r="440" spans="1:11" x14ac:dyDescent="0.25">
      <c r="C440">
        <v>2027945.6418600001</v>
      </c>
      <c r="D440">
        <v>2027256.7770799999</v>
      </c>
    </row>
    <row r="441" spans="1:11" x14ac:dyDescent="0.25">
      <c r="C441">
        <v>2028202.6763500001</v>
      </c>
      <c r="D441">
        <v>2027481.8258199999</v>
      </c>
    </row>
    <row r="442" spans="1:11" x14ac:dyDescent="0.25">
      <c r="A442" t="s">
        <v>46</v>
      </c>
      <c r="C442">
        <v>2005788.41316</v>
      </c>
      <c r="D442">
        <v>2005788.41316</v>
      </c>
      <c r="F442">
        <f>AVERAGE(C442:C451)</f>
        <v>2005379.0300379999</v>
      </c>
      <c r="G442">
        <f>STDEV(C442:C451)/F442</f>
        <v>2.6888005796699924E-4</v>
      </c>
      <c r="H442">
        <f>AVERAGE(D442:D451)</f>
        <v>2005318.7182350003</v>
      </c>
      <c r="I442">
        <f>STDEV(D442:D451)/H442</f>
        <v>3.0193556575476875E-4</v>
      </c>
      <c r="J442">
        <f>MIN(D442:D451)</f>
        <v>2004281.1799099999</v>
      </c>
      <c r="K442">
        <f>(C442-D442)/C442</f>
        <v>0</v>
      </c>
    </row>
    <row r="443" spans="1:11" x14ac:dyDescent="0.25">
      <c r="C443">
        <v>2006540.3569400001</v>
      </c>
      <c r="D443">
        <v>2006540.3569400001</v>
      </c>
    </row>
    <row r="444" spans="1:11" x14ac:dyDescent="0.25">
      <c r="C444">
        <v>2005385.3750499999</v>
      </c>
      <c r="D444">
        <v>2005144.4839300001</v>
      </c>
    </row>
    <row r="445" spans="1:11" x14ac:dyDescent="0.25">
      <c r="C445">
        <v>2005155.3144400001</v>
      </c>
      <c r="D445">
        <v>2005155.3144400001</v>
      </c>
    </row>
    <row r="446" spans="1:11" x14ac:dyDescent="0.25">
      <c r="C446">
        <v>2005281.10041</v>
      </c>
      <c r="D446">
        <v>2005281.10041</v>
      </c>
    </row>
    <row r="447" spans="1:11" x14ac:dyDescent="0.25">
      <c r="C447">
        <v>2005330.4733200001</v>
      </c>
      <c r="D447">
        <v>2005330.4733200001</v>
      </c>
    </row>
    <row r="448" spans="1:11" x14ac:dyDescent="0.25">
      <c r="C448">
        <v>2005341.4361</v>
      </c>
      <c r="D448">
        <v>2005341.4361</v>
      </c>
    </row>
    <row r="449" spans="1:11" x14ac:dyDescent="0.25">
      <c r="C449">
        <v>2005610.4339300001</v>
      </c>
      <c r="D449">
        <v>2005610.4339300001</v>
      </c>
    </row>
    <row r="450" spans="1:11" x14ac:dyDescent="0.25">
      <c r="C450">
        <v>2004713.99021</v>
      </c>
      <c r="D450">
        <v>2004713.99021</v>
      </c>
    </row>
    <row r="451" spans="1:11" x14ac:dyDescent="0.25">
      <c r="C451">
        <v>2004643.4068199999</v>
      </c>
      <c r="D451">
        <v>2004281.1799099999</v>
      </c>
    </row>
    <row r="452" spans="1:11" x14ac:dyDescent="0.25">
      <c r="A452" t="s">
        <v>47</v>
      </c>
      <c r="C452">
        <v>2051.9785557700002</v>
      </c>
      <c r="D452">
        <v>2051.9785557700002</v>
      </c>
      <c r="F452">
        <f>AVERAGE(C452:C461)</f>
        <v>2052.1458309379996</v>
      </c>
      <c r="G452">
        <f>STDEV(C452:C461)/F452</f>
        <v>2.2007336616605125E-4</v>
      </c>
      <c r="H452">
        <f>AVERAGE(D452:D461)</f>
        <v>2051.7558962749999</v>
      </c>
      <c r="I452">
        <f>STDEV(D452:D461)/H452</f>
        <v>1.6524930417372409E-4</v>
      </c>
      <c r="J452">
        <f>MIN(D452:D461)</f>
        <v>2051.4592206000002</v>
      </c>
      <c r="K452">
        <f>(C452-D452)/C452</f>
        <v>0</v>
      </c>
    </row>
    <row r="453" spans="1:11" x14ac:dyDescent="0.25">
      <c r="C453">
        <v>2051.71697017</v>
      </c>
      <c r="D453">
        <v>2051.5612581199998</v>
      </c>
    </row>
    <row r="454" spans="1:11" x14ac:dyDescent="0.25">
      <c r="C454">
        <v>2052.2336962499999</v>
      </c>
      <c r="D454">
        <v>2051.96033661</v>
      </c>
    </row>
    <row r="455" spans="1:11" x14ac:dyDescent="0.25">
      <c r="C455">
        <v>2052.4155686200002</v>
      </c>
      <c r="D455">
        <v>2051.4592206000002</v>
      </c>
    </row>
    <row r="456" spans="1:11" x14ac:dyDescent="0.25">
      <c r="C456">
        <v>2052.2916441500001</v>
      </c>
      <c r="D456">
        <v>2051.4924832500001</v>
      </c>
    </row>
    <row r="457" spans="1:11" x14ac:dyDescent="0.25">
      <c r="C457">
        <v>2052.14188182</v>
      </c>
      <c r="D457">
        <v>2051.81804272</v>
      </c>
    </row>
    <row r="458" spans="1:11" x14ac:dyDescent="0.25">
      <c r="C458">
        <v>2051.4924832500001</v>
      </c>
      <c r="D458">
        <v>2051.4924832500001</v>
      </c>
    </row>
    <row r="459" spans="1:11" x14ac:dyDescent="0.25">
      <c r="C459">
        <v>2052.2336962499999</v>
      </c>
      <c r="D459">
        <v>2051.4592206000002</v>
      </c>
    </row>
    <row r="460" spans="1:11" x14ac:dyDescent="0.25">
      <c r="C460">
        <v>2051.81804272</v>
      </c>
      <c r="D460">
        <v>2051.81804272</v>
      </c>
    </row>
    <row r="461" spans="1:11" x14ac:dyDescent="0.25">
      <c r="C461">
        <v>2053.1357703799999</v>
      </c>
      <c r="D461">
        <v>2052.5193191100002</v>
      </c>
    </row>
    <row r="462" spans="1:11" x14ac:dyDescent="0.25">
      <c r="A462" t="s">
        <v>48</v>
      </c>
      <c r="C462">
        <v>1930.3222009999999</v>
      </c>
      <c r="D462">
        <v>1928.10055306</v>
      </c>
      <c r="F462">
        <f>AVERAGE(C462:C471)</f>
        <v>1930.3690845320002</v>
      </c>
      <c r="G462">
        <f>STDEV(C462:C471)/F462</f>
        <v>9.1105520990667432E-4</v>
      </c>
      <c r="H462">
        <f>AVERAGE(D462:D471)</f>
        <v>1929.6816558489998</v>
      </c>
      <c r="I462">
        <f>STDEV(D462:D471)/H462</f>
        <v>6.7710982337110801E-4</v>
      </c>
      <c r="J462">
        <f>MIN(D462:D471)</f>
        <v>1928.0364413499999</v>
      </c>
      <c r="K462">
        <f>(C462-D462)/C462</f>
        <v>1.1509207835090902E-3</v>
      </c>
    </row>
    <row r="463" spans="1:11" x14ac:dyDescent="0.25">
      <c r="C463">
        <v>1928.8278113700001</v>
      </c>
      <c r="D463">
        <v>1928.10055306</v>
      </c>
    </row>
    <row r="464" spans="1:11" x14ac:dyDescent="0.25">
      <c r="C464">
        <v>1934.6907255399999</v>
      </c>
      <c r="D464">
        <v>1932.10808456</v>
      </c>
    </row>
    <row r="465" spans="1:11" x14ac:dyDescent="0.25">
      <c r="C465">
        <v>1929.7911591699999</v>
      </c>
      <c r="D465">
        <v>1929.48438265</v>
      </c>
    </row>
    <row r="466" spans="1:11" x14ac:dyDescent="0.25">
      <c r="C466">
        <v>1930.85273708</v>
      </c>
      <c r="D466">
        <v>1930.43475468</v>
      </c>
    </row>
    <row r="467" spans="1:11" x14ac:dyDescent="0.25">
      <c r="C467">
        <v>1930.7471120800001</v>
      </c>
      <c r="D467">
        <v>1930.51919931</v>
      </c>
    </row>
    <row r="468" spans="1:11" x14ac:dyDescent="0.25">
      <c r="C468">
        <v>1929.82118765</v>
      </c>
      <c r="D468">
        <v>1929.82118765</v>
      </c>
    </row>
    <row r="469" spans="1:11" x14ac:dyDescent="0.25">
      <c r="C469">
        <v>1930.7010396999999</v>
      </c>
      <c r="D469">
        <v>1930.3109717899999</v>
      </c>
    </row>
    <row r="470" spans="1:11" x14ac:dyDescent="0.25">
      <c r="C470">
        <v>1928.0364413499999</v>
      </c>
      <c r="D470">
        <v>1928.0364413499999</v>
      </c>
    </row>
    <row r="471" spans="1:11" x14ac:dyDescent="0.25">
      <c r="C471">
        <v>1929.90043038</v>
      </c>
      <c r="D471">
        <v>1929.90043038</v>
      </c>
    </row>
    <row r="472" spans="1:11" x14ac:dyDescent="0.25">
      <c r="A472" t="s">
        <v>49</v>
      </c>
      <c r="C472">
        <v>1879.7091156700001</v>
      </c>
      <c r="D472">
        <v>1876.7438044</v>
      </c>
      <c r="F472">
        <f>AVERAGE(C472:C481)</f>
        <v>1878.5430024299999</v>
      </c>
      <c r="G472">
        <f>STDEV(C472:C481)/F472</f>
        <v>1.2037147679494114E-3</v>
      </c>
      <c r="H472">
        <f>AVERAGE(D472:D481)</f>
        <v>1877.2416711660001</v>
      </c>
      <c r="I472">
        <f>STDEV(D472:D481)/H472</f>
        <v>8.7251983632309204E-4</v>
      </c>
      <c r="J472">
        <f>MIN(D472:D481)</f>
        <v>1874.57645998</v>
      </c>
      <c r="K472">
        <f>(C472-D472)/C472</f>
        <v>1.5775373143003986E-3</v>
      </c>
    </row>
    <row r="473" spans="1:11" x14ac:dyDescent="0.25">
      <c r="C473">
        <v>1881.13270152</v>
      </c>
      <c r="D473">
        <v>1880.1536295999999</v>
      </c>
    </row>
    <row r="474" spans="1:11" x14ac:dyDescent="0.25">
      <c r="C474">
        <v>1878.7461628200001</v>
      </c>
      <c r="D474">
        <v>1878.70973224</v>
      </c>
    </row>
    <row r="475" spans="1:11" x14ac:dyDescent="0.25">
      <c r="C475">
        <v>1880.91476543</v>
      </c>
      <c r="D475">
        <v>1877.5204182800001</v>
      </c>
    </row>
    <row r="476" spans="1:11" x14ac:dyDescent="0.25">
      <c r="C476">
        <v>1875.3432231100001</v>
      </c>
      <c r="D476">
        <v>1874.57645998</v>
      </c>
    </row>
    <row r="477" spans="1:11" x14ac:dyDescent="0.25">
      <c r="C477">
        <v>1876.11473213</v>
      </c>
      <c r="D477">
        <v>1876.11473213</v>
      </c>
    </row>
    <row r="478" spans="1:11" x14ac:dyDescent="0.25">
      <c r="C478">
        <v>1880.1461664000001</v>
      </c>
      <c r="D478">
        <v>1878.8483878100001</v>
      </c>
    </row>
    <row r="479" spans="1:11" x14ac:dyDescent="0.25">
      <c r="C479">
        <v>1876.21472296</v>
      </c>
      <c r="D479">
        <v>1876.21472296</v>
      </c>
    </row>
    <row r="480" spans="1:11" x14ac:dyDescent="0.25">
      <c r="C480">
        <v>1880.5740187199999</v>
      </c>
      <c r="D480">
        <v>1877.3697935299999</v>
      </c>
    </row>
    <row r="481" spans="1:11" x14ac:dyDescent="0.25">
      <c r="C481">
        <v>1876.5344155400001</v>
      </c>
      <c r="D481">
        <v>1876.1650307299999</v>
      </c>
    </row>
    <row r="482" spans="1:11" x14ac:dyDescent="0.25">
      <c r="A482" t="s">
        <v>50</v>
      </c>
      <c r="C482">
        <v>1842.18714196</v>
      </c>
      <c r="D482">
        <v>1841.7411764200001</v>
      </c>
      <c r="F482">
        <f>AVERAGE(C482:C491)</f>
        <v>1841.8717704590003</v>
      </c>
      <c r="G482">
        <f>STDEV(C482:C491)/F482</f>
        <v>4.9291331665956574E-4</v>
      </c>
      <c r="H482">
        <f>AVERAGE(D482:D491)</f>
        <v>1841.423122895</v>
      </c>
      <c r="I482">
        <f>STDEV(D482:D491)/H482</f>
        <v>3.9698092529662519E-4</v>
      </c>
      <c r="J482">
        <f>MIN(D482:D491)</f>
        <v>1840.87254439</v>
      </c>
      <c r="K482">
        <f>(C482-D482)/C482</f>
        <v>2.4208481855180833E-4</v>
      </c>
    </row>
    <row r="483" spans="1:11" x14ac:dyDescent="0.25">
      <c r="C483">
        <v>1841.7052391</v>
      </c>
      <c r="D483">
        <v>1840.87254439</v>
      </c>
    </row>
    <row r="484" spans="1:11" x14ac:dyDescent="0.25">
      <c r="C484">
        <v>1842.32425969</v>
      </c>
      <c r="D484">
        <v>1840.90058292</v>
      </c>
    </row>
    <row r="485" spans="1:11" x14ac:dyDescent="0.25">
      <c r="C485">
        <v>1840.90058292</v>
      </c>
      <c r="D485">
        <v>1840.90058292</v>
      </c>
    </row>
    <row r="486" spans="1:11" x14ac:dyDescent="0.25">
      <c r="C486">
        <v>1843.7210382400001</v>
      </c>
      <c r="D486">
        <v>1843.12067116</v>
      </c>
    </row>
    <row r="487" spans="1:11" x14ac:dyDescent="0.25">
      <c r="C487">
        <v>1840.87254439</v>
      </c>
      <c r="D487">
        <v>1840.87254439</v>
      </c>
    </row>
    <row r="488" spans="1:11" x14ac:dyDescent="0.25">
      <c r="C488">
        <v>1842.61688549</v>
      </c>
      <c r="D488">
        <v>1841.43311395</v>
      </c>
    </row>
    <row r="489" spans="1:11" x14ac:dyDescent="0.25">
      <c r="C489">
        <v>1840.90058292</v>
      </c>
      <c r="D489">
        <v>1840.90058292</v>
      </c>
    </row>
    <row r="490" spans="1:11" x14ac:dyDescent="0.25">
      <c r="C490">
        <v>1842.05631593</v>
      </c>
      <c r="D490">
        <v>1842.05631593</v>
      </c>
    </row>
    <row r="491" spans="1:11" x14ac:dyDescent="0.25">
      <c r="C491">
        <v>1841.43311395</v>
      </c>
      <c r="D491">
        <v>1841.43311395</v>
      </c>
    </row>
    <row r="492" spans="1:11" x14ac:dyDescent="0.25">
      <c r="A492" t="s">
        <v>51</v>
      </c>
      <c r="C492">
        <v>1846.61847947</v>
      </c>
      <c r="D492">
        <v>1845.0690706</v>
      </c>
      <c r="F492">
        <f>AVERAGE(C492:C501)</f>
        <v>1844.2849532079999</v>
      </c>
      <c r="G492">
        <f>STDEV(C492:C501)/F492</f>
        <v>7.1996200199492049E-4</v>
      </c>
      <c r="H492">
        <f>AVERAGE(D492:D501)</f>
        <v>1843.7694127499999</v>
      </c>
      <c r="I492">
        <f>STDEV(D492:D501)/H492</f>
        <v>5.4480571544878115E-4</v>
      </c>
      <c r="J492">
        <f>MIN(D492:D501)</f>
        <v>1842.8235047600001</v>
      </c>
      <c r="K492">
        <f>(C492-D492)/C492</f>
        <v>8.3905196835497764E-4</v>
      </c>
    </row>
    <row r="493" spans="1:11" x14ac:dyDescent="0.25">
      <c r="C493">
        <v>1843.7740078700001</v>
      </c>
      <c r="D493">
        <v>1843.7737429599999</v>
      </c>
    </row>
    <row r="494" spans="1:11" x14ac:dyDescent="0.25">
      <c r="C494">
        <v>1843.67793783</v>
      </c>
      <c r="D494">
        <v>1843.35056347</v>
      </c>
    </row>
    <row r="495" spans="1:11" x14ac:dyDescent="0.25">
      <c r="C495">
        <v>1843.26757817</v>
      </c>
      <c r="D495">
        <v>1842.9687234200001</v>
      </c>
    </row>
    <row r="496" spans="1:11" x14ac:dyDescent="0.25">
      <c r="C496">
        <v>1844.41508828</v>
      </c>
      <c r="D496">
        <v>1843.412053</v>
      </c>
    </row>
    <row r="497" spans="1:11" x14ac:dyDescent="0.25">
      <c r="C497">
        <v>1843.7740078700001</v>
      </c>
      <c r="D497">
        <v>1843.7737429599999</v>
      </c>
    </row>
    <row r="498" spans="1:11" x14ac:dyDescent="0.25">
      <c r="C498">
        <v>1843.67793783</v>
      </c>
      <c r="D498">
        <v>1843.35056347</v>
      </c>
    </row>
    <row r="499" spans="1:11" x14ac:dyDescent="0.25">
      <c r="C499">
        <v>1843.2144314699999</v>
      </c>
      <c r="D499">
        <v>1843.1641729</v>
      </c>
    </row>
    <row r="500" spans="1:11" x14ac:dyDescent="0.25">
      <c r="C500">
        <v>1846.83295161</v>
      </c>
      <c r="D500">
        <v>1846.00798996</v>
      </c>
    </row>
    <row r="501" spans="1:11" x14ac:dyDescent="0.25">
      <c r="C501">
        <v>1843.5971116799999</v>
      </c>
      <c r="D501">
        <v>1842.8235047600001</v>
      </c>
    </row>
    <row r="502" spans="1:11" x14ac:dyDescent="0.25">
      <c r="A502" t="s">
        <v>52</v>
      </c>
      <c r="C502">
        <v>76994.708337000004</v>
      </c>
      <c r="D502">
        <v>76744.956705499993</v>
      </c>
      <c r="F502">
        <f>AVERAGE(C502:C511)</f>
        <v>77359.831777700019</v>
      </c>
      <c r="G502">
        <f>STDEV(C502:C511)/F502</f>
        <v>4.85071048436883E-3</v>
      </c>
      <c r="H502">
        <f>AVERAGE(D502:D511)</f>
        <v>76873.287541690006</v>
      </c>
      <c r="I502">
        <f>STDEV(D502:D511)/H502</f>
        <v>2.3151485709053303E-3</v>
      </c>
      <c r="J502">
        <f>MIN(D502:D511)</f>
        <v>76744.956705499993</v>
      </c>
      <c r="K502">
        <f>(C502-D502)/C502</f>
        <v>3.2437506017539064E-3</v>
      </c>
    </row>
    <row r="503" spans="1:11" x14ac:dyDescent="0.25">
      <c r="C503">
        <v>77448.652510200001</v>
      </c>
      <c r="D503">
        <v>77122.418974999993</v>
      </c>
    </row>
    <row r="504" spans="1:11" x14ac:dyDescent="0.25">
      <c r="C504">
        <v>77827.518825000006</v>
      </c>
      <c r="D504">
        <v>76763.808895599999</v>
      </c>
    </row>
    <row r="505" spans="1:11" x14ac:dyDescent="0.25">
      <c r="C505">
        <v>77012.714580100001</v>
      </c>
      <c r="D505">
        <v>76763.808895599999</v>
      </c>
    </row>
    <row r="506" spans="1:11" x14ac:dyDescent="0.25">
      <c r="C506">
        <v>76950.949123400002</v>
      </c>
      <c r="D506">
        <v>76770.127636499994</v>
      </c>
    </row>
    <row r="507" spans="1:11" x14ac:dyDescent="0.25">
      <c r="C507">
        <v>77213.793013200004</v>
      </c>
      <c r="D507">
        <v>76770.127636499994</v>
      </c>
    </row>
    <row r="508" spans="1:11" x14ac:dyDescent="0.25">
      <c r="C508">
        <v>77861.095472800007</v>
      </c>
      <c r="D508">
        <v>77147.589905999994</v>
      </c>
    </row>
    <row r="509" spans="1:11" x14ac:dyDescent="0.25">
      <c r="C509">
        <v>77448.652510200001</v>
      </c>
      <c r="D509">
        <v>77122.418974999993</v>
      </c>
    </row>
    <row r="510" spans="1:11" x14ac:dyDescent="0.25">
      <c r="C510">
        <v>77827.518825000006</v>
      </c>
      <c r="D510">
        <v>76763.808895599999</v>
      </c>
    </row>
    <row r="511" spans="1:11" x14ac:dyDescent="0.25">
      <c r="C511">
        <v>77012.714580100001</v>
      </c>
      <c r="D511">
        <v>76763.808895599999</v>
      </c>
    </row>
    <row r="512" spans="1:11" x14ac:dyDescent="0.25">
      <c r="A512" t="s">
        <v>53</v>
      </c>
      <c r="C512">
        <v>77991.744126200007</v>
      </c>
      <c r="D512">
        <v>77839.898216200003</v>
      </c>
      <c r="F512">
        <f>AVERAGE(C512:C521)</f>
        <v>78259.427592799984</v>
      </c>
      <c r="G512">
        <f>STDEV(C512:C521)/F512</f>
        <v>2.508962865398852E-3</v>
      </c>
      <c r="H512">
        <f>AVERAGE(D512:D521)</f>
        <v>77933.119131090018</v>
      </c>
      <c r="I512">
        <f>STDEV(D512:D521)/H512</f>
        <v>1.512635479051458E-3</v>
      </c>
      <c r="J512">
        <f>MIN(D512:D521)</f>
        <v>77794.938790500004</v>
      </c>
      <c r="K512">
        <f>(C512-D512)/C512</f>
        <v>1.9469485097589141E-3</v>
      </c>
    </row>
    <row r="513" spans="1:11" x14ac:dyDescent="0.25">
      <c r="C513">
        <v>78336.679581999997</v>
      </c>
      <c r="D513">
        <v>77886.340503500003</v>
      </c>
    </row>
    <row r="514" spans="1:11" x14ac:dyDescent="0.25">
      <c r="C514">
        <v>78434.268422699999</v>
      </c>
      <c r="D514">
        <v>78001.871434899993</v>
      </c>
    </row>
    <row r="515" spans="1:11" x14ac:dyDescent="0.25">
      <c r="C515">
        <v>78462.913248700002</v>
      </c>
      <c r="D515">
        <v>78227.335778299996</v>
      </c>
    </row>
    <row r="516" spans="1:11" x14ac:dyDescent="0.25">
      <c r="C516">
        <v>78320.682303599999</v>
      </c>
      <c r="D516">
        <v>77895.914110700003</v>
      </c>
    </row>
    <row r="517" spans="1:11" x14ac:dyDescent="0.25">
      <c r="C517">
        <v>78135.999966400006</v>
      </c>
      <c r="D517">
        <v>77920.322877300001</v>
      </c>
    </row>
    <row r="518" spans="1:11" x14ac:dyDescent="0.25">
      <c r="C518">
        <v>78483.655821499997</v>
      </c>
      <c r="D518">
        <v>77939.114547999998</v>
      </c>
    </row>
    <row r="519" spans="1:11" x14ac:dyDescent="0.25">
      <c r="C519">
        <v>78381.203166299994</v>
      </c>
      <c r="D519">
        <v>77939.114547999998</v>
      </c>
    </row>
    <row r="520" spans="1:11" x14ac:dyDescent="0.25">
      <c r="C520">
        <v>77991.744126200007</v>
      </c>
      <c r="D520">
        <v>77794.938790500004</v>
      </c>
    </row>
    <row r="521" spans="1:11" x14ac:dyDescent="0.25">
      <c r="C521">
        <v>78055.385164399995</v>
      </c>
      <c r="D521">
        <v>77886.340503500003</v>
      </c>
    </row>
    <row r="522" spans="1:11" x14ac:dyDescent="0.25">
      <c r="A522" t="s">
        <v>54</v>
      </c>
      <c r="C522">
        <v>79941.435286499996</v>
      </c>
      <c r="D522">
        <v>79398.663497000001</v>
      </c>
      <c r="F522">
        <f>AVERAGE(C522:C531)</f>
        <v>80185.265142169999</v>
      </c>
      <c r="G522">
        <f>STDEV(C522:C531)/F522</f>
        <v>3.1204071737296031E-3</v>
      </c>
      <c r="H522">
        <f>AVERAGE(D522:D531)</f>
        <v>79618.945721019991</v>
      </c>
      <c r="I522">
        <f>STDEV(D522:D531)/H522</f>
        <v>1.5030965596961358E-3</v>
      </c>
      <c r="J522">
        <f>MIN(D522:D531)</f>
        <v>79398.663497000001</v>
      </c>
      <c r="K522">
        <f>(C522-D522)/C522</f>
        <v>6.789617768992633E-3</v>
      </c>
    </row>
    <row r="523" spans="1:11" x14ac:dyDescent="0.25">
      <c r="C523">
        <v>80185.894842399997</v>
      </c>
      <c r="D523">
        <v>79435.930287099996</v>
      </c>
    </row>
    <row r="524" spans="1:11" x14ac:dyDescent="0.25">
      <c r="C524">
        <v>80126.350805199996</v>
      </c>
      <c r="D524">
        <v>79704.524997500004</v>
      </c>
    </row>
    <row r="525" spans="1:11" x14ac:dyDescent="0.25">
      <c r="C525">
        <v>79950.694936999993</v>
      </c>
      <c r="D525">
        <v>79567.108664900006</v>
      </c>
    </row>
    <row r="526" spans="1:11" x14ac:dyDescent="0.25">
      <c r="C526">
        <v>79935.129934600001</v>
      </c>
      <c r="D526">
        <v>79606.807359900005</v>
      </c>
    </row>
    <row r="527" spans="1:11" x14ac:dyDescent="0.25">
      <c r="C527">
        <v>80291.820811700003</v>
      </c>
      <c r="D527">
        <v>79699.6956087</v>
      </c>
    </row>
    <row r="528" spans="1:11" x14ac:dyDescent="0.25">
      <c r="C528">
        <v>80566.859502699997</v>
      </c>
      <c r="D528">
        <v>79629.035678</v>
      </c>
    </row>
    <row r="529" spans="1:11" x14ac:dyDescent="0.25">
      <c r="C529">
        <v>80545.3873571</v>
      </c>
      <c r="D529">
        <v>79694.069984999995</v>
      </c>
    </row>
    <row r="530" spans="1:11" x14ac:dyDescent="0.25">
      <c r="C530">
        <v>80371.781665200004</v>
      </c>
      <c r="D530">
        <v>79751.162932799998</v>
      </c>
    </row>
    <row r="531" spans="1:11" x14ac:dyDescent="0.25">
      <c r="C531">
        <v>79937.296279300004</v>
      </c>
      <c r="D531">
        <v>79702.458199300003</v>
      </c>
    </row>
    <row r="532" spans="1:11" x14ac:dyDescent="0.25">
      <c r="A532" t="s">
        <v>55</v>
      </c>
      <c r="C532">
        <v>80932.717589799999</v>
      </c>
      <c r="D532">
        <v>79227.452452900005</v>
      </c>
      <c r="F532">
        <f>AVERAGE(C532:C541)</f>
        <v>79535.202003460014</v>
      </c>
      <c r="G532">
        <f>STDEV(C532:C541)/F532</f>
        <v>7.7300011202393708E-3</v>
      </c>
      <c r="H532">
        <f>AVERAGE(D532:D541)</f>
        <v>78784.626337389986</v>
      </c>
      <c r="I532">
        <f>STDEV(D532:D541)/H532</f>
        <v>2.4546632916218345E-3</v>
      </c>
      <c r="J532">
        <f>MIN(D532:D541)</f>
        <v>78572.686641799999</v>
      </c>
      <c r="K532">
        <f>(C532-D532)/C532</f>
        <v>2.1070157875372145E-2</v>
      </c>
    </row>
    <row r="533" spans="1:11" x14ac:dyDescent="0.25">
      <c r="C533">
        <v>78572.686641799999</v>
      </c>
      <c r="D533">
        <v>78572.686641799999</v>
      </c>
    </row>
    <row r="534" spans="1:11" x14ac:dyDescent="0.25">
      <c r="C534">
        <v>79059.556896599999</v>
      </c>
      <c r="D534">
        <v>78786.876686799995</v>
      </c>
    </row>
    <row r="535" spans="1:11" x14ac:dyDescent="0.25">
      <c r="C535">
        <v>79216.754525199998</v>
      </c>
      <c r="D535">
        <v>78643.087542499998</v>
      </c>
    </row>
    <row r="536" spans="1:11" x14ac:dyDescent="0.25">
      <c r="C536">
        <v>79506.420096899994</v>
      </c>
      <c r="D536">
        <v>78859.399884300001</v>
      </c>
    </row>
    <row r="537" spans="1:11" x14ac:dyDescent="0.25">
      <c r="C537">
        <v>79544.379520300005</v>
      </c>
      <c r="D537">
        <v>78875.948931899999</v>
      </c>
    </row>
    <row r="538" spans="1:11" x14ac:dyDescent="0.25">
      <c r="C538">
        <v>79769.660251299996</v>
      </c>
      <c r="D538">
        <v>78701.738933100001</v>
      </c>
    </row>
    <row r="539" spans="1:11" x14ac:dyDescent="0.25">
      <c r="C539">
        <v>79525.727226500007</v>
      </c>
      <c r="D539">
        <v>78890.272193500001</v>
      </c>
    </row>
    <row r="540" spans="1:11" x14ac:dyDescent="0.25">
      <c r="C540">
        <v>79360.094962200004</v>
      </c>
      <c r="D540">
        <v>78690.527607399999</v>
      </c>
    </row>
    <row r="541" spans="1:11" x14ac:dyDescent="0.25">
      <c r="C541">
        <v>79864.022324000005</v>
      </c>
      <c r="D541">
        <v>78598.272499700004</v>
      </c>
    </row>
    <row r="542" spans="1:11" x14ac:dyDescent="0.25">
      <c r="A542" t="s">
        <v>56</v>
      </c>
      <c r="C542">
        <v>81112.148750699998</v>
      </c>
      <c r="D542">
        <v>80716.975949200001</v>
      </c>
      <c r="F542">
        <f>AVERAGE(C542:C551)</f>
        <v>81104.44075904999</v>
      </c>
      <c r="G542">
        <f>STDEV(C542:C551)/F542</f>
        <v>1.0017868964773268E-4</v>
      </c>
      <c r="H542">
        <f>AVERAGE(D542:D551)</f>
        <v>80682.132514550001</v>
      </c>
      <c r="I542">
        <f>STDEV(D542:D551)/H542</f>
        <v>4.5522104900305694E-4</v>
      </c>
      <c r="J542">
        <f>MIN(D542:D551)</f>
        <v>80647.289079900002</v>
      </c>
      <c r="K542">
        <f>(C542-D542)/C542</f>
        <v>4.8719311174281622E-3</v>
      </c>
    </row>
    <row r="543" spans="1:11" x14ac:dyDescent="0.25">
      <c r="C543">
        <v>81096.732767399997</v>
      </c>
      <c r="D543">
        <v>80647.289079900002</v>
      </c>
    </row>
    <row r="544" spans="1:11" x14ac:dyDescent="0.25">
      <c r="C544">
        <v>81112.148750699998</v>
      </c>
      <c r="D544">
        <v>80716.975949200001</v>
      </c>
    </row>
    <row r="545" spans="1:11" x14ac:dyDescent="0.25">
      <c r="C545">
        <v>81096.732767399997</v>
      </c>
      <c r="D545">
        <v>80647.289079900002</v>
      </c>
    </row>
    <row r="546" spans="1:11" x14ac:dyDescent="0.25">
      <c r="C546">
        <v>81112.148750699998</v>
      </c>
      <c r="D546">
        <v>80716.975949200001</v>
      </c>
    </row>
    <row r="547" spans="1:11" x14ac:dyDescent="0.25">
      <c r="C547">
        <v>81096.732767399997</v>
      </c>
      <c r="D547">
        <v>80647.289079900002</v>
      </c>
    </row>
    <row r="548" spans="1:11" x14ac:dyDescent="0.25">
      <c r="C548">
        <v>81112.148750699998</v>
      </c>
      <c r="D548">
        <v>80716.975949200001</v>
      </c>
    </row>
    <row r="549" spans="1:11" x14ac:dyDescent="0.25">
      <c r="C549">
        <v>81096.732767399997</v>
      </c>
      <c r="D549">
        <v>80647.289079900002</v>
      </c>
    </row>
    <row r="550" spans="1:11" x14ac:dyDescent="0.25">
      <c r="C550">
        <v>81112.148750699998</v>
      </c>
      <c r="D550">
        <v>80716.975949200001</v>
      </c>
    </row>
    <row r="551" spans="1:11" x14ac:dyDescent="0.25">
      <c r="C551">
        <v>81096.732767399997</v>
      </c>
      <c r="D551">
        <v>80647.289079900002</v>
      </c>
    </row>
    <row r="552" spans="1:11" x14ac:dyDescent="0.25">
      <c r="A552" t="s">
        <v>57</v>
      </c>
      <c r="C552">
        <v>2018122.64041</v>
      </c>
      <c r="D552">
        <v>2018122.64041</v>
      </c>
      <c r="F552">
        <f>AVERAGE(C552:C561)</f>
        <v>2017881.550917</v>
      </c>
      <c r="G552">
        <f>STDEV(C552:C561)/F552</f>
        <v>1.9880199263898414E-4</v>
      </c>
      <c r="H552">
        <f>AVERAGE(D552:D561)</f>
        <v>2017851.3672469999</v>
      </c>
      <c r="I552">
        <f>STDEV(D552:D561)/H552</f>
        <v>1.9867008025392646E-4</v>
      </c>
      <c r="J552">
        <f>MIN(D552:D561)</f>
        <v>2017184.55626</v>
      </c>
      <c r="K552">
        <f>(C552-D552)/C552</f>
        <v>0</v>
      </c>
    </row>
    <row r="553" spans="1:11" x14ac:dyDescent="0.25">
      <c r="C553">
        <v>2017658.13476</v>
      </c>
      <c r="D553">
        <v>2017517.0338099999</v>
      </c>
    </row>
    <row r="554" spans="1:11" x14ac:dyDescent="0.25">
      <c r="C554">
        <v>2018138.76428</v>
      </c>
      <c r="D554">
        <v>2018018.32724</v>
      </c>
    </row>
    <row r="555" spans="1:11" x14ac:dyDescent="0.25">
      <c r="C555">
        <v>2018307.9757000001</v>
      </c>
      <c r="D555">
        <v>2018307.9757000001</v>
      </c>
    </row>
    <row r="556" spans="1:11" x14ac:dyDescent="0.25">
      <c r="C556">
        <v>2017509.99175</v>
      </c>
      <c r="D556">
        <v>2017509.99175</v>
      </c>
    </row>
    <row r="557" spans="1:11" x14ac:dyDescent="0.25">
      <c r="C557">
        <v>2017461.5594899999</v>
      </c>
      <c r="D557">
        <v>2017461.5594899999</v>
      </c>
    </row>
    <row r="558" spans="1:11" x14ac:dyDescent="0.25">
      <c r="C558">
        <v>2017184.55626</v>
      </c>
      <c r="D558">
        <v>2017184.55626</v>
      </c>
    </row>
    <row r="559" spans="1:11" x14ac:dyDescent="0.25">
      <c r="C559">
        <v>2017905.4866599999</v>
      </c>
      <c r="D559">
        <v>2017905.4866599999</v>
      </c>
    </row>
    <row r="560" spans="1:11" x14ac:dyDescent="0.25">
      <c r="C560">
        <v>2018253.58696</v>
      </c>
      <c r="D560">
        <v>2018213.28825</v>
      </c>
    </row>
    <row r="561" spans="1:11" x14ac:dyDescent="0.25">
      <c r="C561">
        <v>2018272.8129</v>
      </c>
      <c r="D561">
        <v>2018272.8129</v>
      </c>
    </row>
    <row r="562" spans="1:11" x14ac:dyDescent="0.25">
      <c r="A562" t="s">
        <v>58</v>
      </c>
      <c r="C562">
        <v>1986955.41867</v>
      </c>
      <c r="D562">
        <v>1986629.44004</v>
      </c>
      <c r="F562">
        <f>AVERAGE(C562:C571)</f>
        <v>1986798.3249069997</v>
      </c>
      <c r="G562">
        <f>STDEV(C562:C571)/F562</f>
        <v>5.6792261908818534E-5</v>
      </c>
      <c r="H562">
        <f>AVERAGE(D562:D571)</f>
        <v>1986746.7867449999</v>
      </c>
      <c r="I562">
        <f>STDEV(D562:D571)/H562</f>
        <v>6.140737779195228E-5</v>
      </c>
      <c r="J562">
        <f>MIN(D562:D571)</f>
        <v>1986571.5593600001</v>
      </c>
      <c r="K562">
        <f>(C562-D562)/C562</f>
        <v>1.6405935781801579E-4</v>
      </c>
    </row>
    <row r="563" spans="1:11" x14ac:dyDescent="0.25">
      <c r="C563">
        <v>1986814.8766399999</v>
      </c>
      <c r="D563">
        <v>1986814.8766399999</v>
      </c>
    </row>
    <row r="564" spans="1:11" x14ac:dyDescent="0.25">
      <c r="C564">
        <v>1986942.0198599999</v>
      </c>
      <c r="D564">
        <v>1986922.9089500001</v>
      </c>
    </row>
    <row r="565" spans="1:11" x14ac:dyDescent="0.25">
      <c r="C565">
        <v>1986603.2024399999</v>
      </c>
      <c r="D565">
        <v>1986571.5593600001</v>
      </c>
    </row>
    <row r="566" spans="1:11" x14ac:dyDescent="0.25">
      <c r="C566">
        <v>1986791.62426</v>
      </c>
      <c r="D566">
        <v>1986791.62426</v>
      </c>
    </row>
    <row r="567" spans="1:11" x14ac:dyDescent="0.25">
      <c r="C567">
        <v>1986898.9194199999</v>
      </c>
      <c r="D567">
        <v>1986898.9194199999</v>
      </c>
    </row>
    <row r="568" spans="1:11" x14ac:dyDescent="0.25">
      <c r="C568">
        <v>1986667.9774499999</v>
      </c>
      <c r="D568">
        <v>1986667.9774499999</v>
      </c>
    </row>
    <row r="569" spans="1:11" x14ac:dyDescent="0.25">
      <c r="C569">
        <v>1986745.5128500001</v>
      </c>
      <c r="D569">
        <v>1986606.8638500001</v>
      </c>
    </row>
    <row r="570" spans="1:11" x14ac:dyDescent="0.25">
      <c r="C570">
        <v>1986796.4276099999</v>
      </c>
      <c r="D570">
        <v>1986796.4276099999</v>
      </c>
    </row>
    <row r="571" spans="1:11" x14ac:dyDescent="0.25">
      <c r="C571">
        <v>1986767.26987</v>
      </c>
      <c r="D571">
        <v>1986767.26987</v>
      </c>
    </row>
    <row r="572" spans="1:11" x14ac:dyDescent="0.25">
      <c r="A572" t="s">
        <v>59</v>
      </c>
      <c r="C572">
        <v>2028038.6895999999</v>
      </c>
      <c r="D572">
        <v>2028026.6731199999</v>
      </c>
      <c r="F572">
        <f>AVERAGE(C572:C581)</f>
        <v>2027947.942546</v>
      </c>
      <c r="G572">
        <f>STDEV(C572:C581)/F572</f>
        <v>6.8007516959913097E-5</v>
      </c>
      <c r="H572">
        <f>AVERAGE(D572:D581)</f>
        <v>2027918.44787</v>
      </c>
      <c r="I572">
        <f>STDEV(D572:D581)/H572</f>
        <v>7.0160897041204859E-5</v>
      </c>
      <c r="J572">
        <f>MIN(D572:D581)</f>
        <v>2027685.0499700001</v>
      </c>
      <c r="K572">
        <f>(C572-D572)/C572</f>
        <v>5.9251729573074387E-6</v>
      </c>
    </row>
    <row r="573" spans="1:11" x14ac:dyDescent="0.25">
      <c r="C573">
        <v>2027856.2331099999</v>
      </c>
      <c r="D573">
        <v>2027856.2331099999</v>
      </c>
    </row>
    <row r="574" spans="1:11" x14ac:dyDescent="0.25">
      <c r="C574">
        <v>2027832.97536</v>
      </c>
      <c r="D574">
        <v>2027685.0499700001</v>
      </c>
    </row>
    <row r="575" spans="1:11" x14ac:dyDescent="0.25">
      <c r="C575">
        <v>2027987.28694</v>
      </c>
      <c r="D575">
        <v>2027987.28694</v>
      </c>
    </row>
    <row r="576" spans="1:11" x14ac:dyDescent="0.25">
      <c r="C576">
        <v>2027703.49373</v>
      </c>
      <c r="D576">
        <v>2027703.49373</v>
      </c>
    </row>
    <row r="577" spans="1:11" x14ac:dyDescent="0.25">
      <c r="C577">
        <v>2027903.8720799999</v>
      </c>
      <c r="D577">
        <v>2027889.25774</v>
      </c>
    </row>
    <row r="578" spans="1:11" x14ac:dyDescent="0.25">
      <c r="C578">
        <v>2028156.2128900001</v>
      </c>
      <c r="D578">
        <v>2028035.82234</v>
      </c>
    </row>
    <row r="579" spans="1:11" x14ac:dyDescent="0.25">
      <c r="C579">
        <v>2028124.5377100001</v>
      </c>
      <c r="D579">
        <v>2028124.5377100001</v>
      </c>
    </row>
    <row r="580" spans="1:11" x14ac:dyDescent="0.25">
      <c r="C580">
        <v>2027897.3157200001</v>
      </c>
      <c r="D580">
        <v>2027897.3157200001</v>
      </c>
    </row>
    <row r="581" spans="1:11" x14ac:dyDescent="0.25">
      <c r="C581">
        <v>2027978.8083200001</v>
      </c>
      <c r="D581">
        <v>2027978.8083200001</v>
      </c>
    </row>
    <row r="582" spans="1:11" x14ac:dyDescent="0.25">
      <c r="A582" t="s">
        <v>60</v>
      </c>
      <c r="C582">
        <v>2019857.838</v>
      </c>
      <c r="D582">
        <v>2019405.1217400001</v>
      </c>
      <c r="F582">
        <f>AVERAGE(C582:C591)</f>
        <v>2019070.2842669997</v>
      </c>
      <c r="G582">
        <f>STDEV(C582:C591)/F582</f>
        <v>3.845231111554349E-4</v>
      </c>
      <c r="H582">
        <f>AVERAGE(D582:D591)</f>
        <v>2019015.3030069999</v>
      </c>
      <c r="I582">
        <f>STDEV(D582:D591)/H582</f>
        <v>3.6670192975883084E-4</v>
      </c>
      <c r="J582">
        <f>MIN(D582:D591)</f>
        <v>2018048.8838299999</v>
      </c>
      <c r="K582">
        <f>(C582-D582)/C582</f>
        <v>2.2413273423646719E-4</v>
      </c>
    </row>
    <row r="583" spans="1:11" x14ac:dyDescent="0.25">
      <c r="C583">
        <v>2020200.8432199999</v>
      </c>
      <c r="D583">
        <v>2020200.8432199999</v>
      </c>
    </row>
    <row r="584" spans="1:11" x14ac:dyDescent="0.25">
      <c r="C584">
        <v>2018048.8838299999</v>
      </c>
      <c r="D584">
        <v>2018048.8838299999</v>
      </c>
    </row>
    <row r="585" spans="1:11" x14ac:dyDescent="0.25">
      <c r="C585">
        <v>2019596.2330499999</v>
      </c>
      <c r="D585">
        <v>2019596.2330499999</v>
      </c>
    </row>
    <row r="586" spans="1:11" x14ac:dyDescent="0.25">
      <c r="C586">
        <v>2018877.3572499999</v>
      </c>
      <c r="D586">
        <v>2018780.26091</v>
      </c>
    </row>
    <row r="587" spans="1:11" x14ac:dyDescent="0.25">
      <c r="C587">
        <v>2018374.1717300001</v>
      </c>
      <c r="D587">
        <v>2018374.1717300001</v>
      </c>
    </row>
    <row r="588" spans="1:11" x14ac:dyDescent="0.25">
      <c r="C588">
        <v>2019576.8146899999</v>
      </c>
      <c r="D588">
        <v>2019576.8146899999</v>
      </c>
    </row>
    <row r="589" spans="1:11" x14ac:dyDescent="0.25">
      <c r="C589">
        <v>2018102.5937999999</v>
      </c>
      <c r="D589">
        <v>2018102.5937999999</v>
      </c>
    </row>
    <row r="590" spans="1:11" x14ac:dyDescent="0.25">
      <c r="C590">
        <v>2018539.4933199999</v>
      </c>
      <c r="D590">
        <v>2018539.4933199999</v>
      </c>
    </row>
    <row r="591" spans="1:11" x14ac:dyDescent="0.25">
      <c r="C591">
        <v>2019528.61378</v>
      </c>
      <c r="D591">
        <v>2019528.61378</v>
      </c>
    </row>
    <row r="592" spans="1:11" x14ac:dyDescent="0.25">
      <c r="A592" t="s">
        <v>61</v>
      </c>
      <c r="C592">
        <v>2030026.16102</v>
      </c>
      <c r="D592">
        <v>2030026.16102</v>
      </c>
      <c r="F592">
        <f>AVERAGE(C592:C601)</f>
        <v>2029957.389461</v>
      </c>
      <c r="G592">
        <f>STDEV(C592:C601)/F592</f>
        <v>2.1028083295320497E-4</v>
      </c>
      <c r="H592">
        <f>AVERAGE(D592:D601)</f>
        <v>2029886.4513939999</v>
      </c>
      <c r="I592">
        <f>STDEV(D592:D601)/H592</f>
        <v>1.9876233979866285E-4</v>
      </c>
      <c r="J592">
        <f>MIN(D592:D601)</f>
        <v>2029199.39797</v>
      </c>
      <c r="K592">
        <f>(C592-D592)/C592</f>
        <v>0</v>
      </c>
    </row>
    <row r="593" spans="3:4" x14ac:dyDescent="0.25">
      <c r="C593">
        <v>2030612.7598900001</v>
      </c>
      <c r="D593">
        <v>2030509.03265</v>
      </c>
    </row>
    <row r="594" spans="3:4" x14ac:dyDescent="0.25">
      <c r="C594">
        <v>2030516.4040300001</v>
      </c>
      <c r="D594">
        <v>2030166.38848</v>
      </c>
    </row>
    <row r="595" spans="3:4" x14ac:dyDescent="0.25">
      <c r="C595">
        <v>2029854.57179</v>
      </c>
      <c r="D595">
        <v>2029854.57179</v>
      </c>
    </row>
    <row r="596" spans="3:4" x14ac:dyDescent="0.25">
      <c r="C596">
        <v>2029512.6909</v>
      </c>
      <c r="D596">
        <v>2029269.92031</v>
      </c>
    </row>
    <row r="597" spans="3:4" x14ac:dyDescent="0.25">
      <c r="C597">
        <v>2029863.2102600001</v>
      </c>
      <c r="D597">
        <v>2029863.2102600001</v>
      </c>
    </row>
    <row r="598" spans="3:4" x14ac:dyDescent="0.25">
      <c r="C598">
        <v>2030067.3867899999</v>
      </c>
      <c r="D598">
        <v>2030067.3867899999</v>
      </c>
    </row>
    <row r="599" spans="3:4" x14ac:dyDescent="0.25">
      <c r="C599">
        <v>2029749.36619</v>
      </c>
      <c r="D599">
        <v>2029749.36619</v>
      </c>
    </row>
    <row r="600" spans="3:4" x14ac:dyDescent="0.25">
      <c r="C600">
        <v>2030171.9457700001</v>
      </c>
      <c r="D600">
        <v>2030159.0784799999</v>
      </c>
    </row>
    <row r="601" spans="3:4" x14ac:dyDescent="0.25">
      <c r="C601">
        <v>2029199.39797</v>
      </c>
      <c r="D601">
        <v>2029199.39797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0" workbookViewId="0">
      <selection sqref="A1:A1048576"/>
    </sheetView>
  </sheetViews>
  <sheetFormatPr defaultRowHeight="15" x14ac:dyDescent="0.25"/>
  <cols>
    <col min="6" max="6" width="9.140625" style="1"/>
  </cols>
  <sheetData>
    <row r="1" spans="1:11" ht="15.75" thickBot="1" x14ac:dyDescent="0.3">
      <c r="A1" t="s">
        <v>0</v>
      </c>
      <c r="C1" t="s">
        <v>74</v>
      </c>
      <c r="D1" t="s">
        <v>75</v>
      </c>
      <c r="F1" s="31" t="s">
        <v>74</v>
      </c>
      <c r="G1" s="17" t="s">
        <v>70</v>
      </c>
      <c r="H1" s="16" t="s">
        <v>75</v>
      </c>
      <c r="I1" s="17" t="s">
        <v>76</v>
      </c>
      <c r="J1" t="s">
        <v>68</v>
      </c>
      <c r="K1" t="s">
        <v>69</v>
      </c>
    </row>
    <row r="2" spans="1:11" ht="15.75" thickTop="1" x14ac:dyDescent="0.25">
      <c r="A2" t="s">
        <v>1</v>
      </c>
      <c r="C2">
        <v>2763.7056445899998</v>
      </c>
      <c r="D2">
        <v>2757.4266740399999</v>
      </c>
      <c r="F2" s="1">
        <f>AVERAGE(C2:C11)</f>
        <v>2762.9546752829997</v>
      </c>
      <c r="G2">
        <f>STDEV(C2:C11)/F2</f>
        <v>4.348851517701599E-4</v>
      </c>
      <c r="H2">
        <f>AVERAGE(D2:D11)</f>
        <v>2760.1227634070001</v>
      </c>
      <c r="I2">
        <f>STDEV(D2:D11)/H2</f>
        <v>5.2142810519533963E-4</v>
      </c>
      <c r="J2">
        <f>MIN(D2:D11)</f>
        <v>2757.4266740399999</v>
      </c>
      <c r="K2">
        <f>(C2-D2)/C2</f>
        <v>2.271938967990723E-3</v>
      </c>
    </row>
    <row r="3" spans="1:11" x14ac:dyDescent="0.25">
      <c r="C3">
        <v>2761.8129314799999</v>
      </c>
      <c r="D3">
        <v>2760.8050300700002</v>
      </c>
    </row>
    <row r="4" spans="1:11" x14ac:dyDescent="0.25">
      <c r="C4">
        <v>2764.1818295799999</v>
      </c>
      <c r="D4">
        <v>2759.2342887700001</v>
      </c>
    </row>
    <row r="5" spans="1:11" x14ac:dyDescent="0.25">
      <c r="C5">
        <v>2761.8252146099999</v>
      </c>
      <c r="D5">
        <v>2761.5146937200002</v>
      </c>
    </row>
    <row r="6" spans="1:11" x14ac:dyDescent="0.25">
      <c r="C6">
        <v>2764.1818295799999</v>
      </c>
      <c r="D6">
        <v>2759.2342887700001</v>
      </c>
    </row>
    <row r="7" spans="1:11" x14ac:dyDescent="0.25">
      <c r="C7">
        <v>2761.8252146099999</v>
      </c>
      <c r="D7">
        <v>2761.5146937200002</v>
      </c>
    </row>
    <row r="8" spans="1:11" x14ac:dyDescent="0.25">
      <c r="C8">
        <v>2764.1818295799999</v>
      </c>
      <c r="D8">
        <v>2759.2342887700001</v>
      </c>
    </row>
    <row r="9" spans="1:11" x14ac:dyDescent="0.25">
      <c r="C9">
        <v>2761.8252146099999</v>
      </c>
      <c r="D9">
        <v>2761.5146937200002</v>
      </c>
    </row>
    <row r="10" spans="1:11" x14ac:dyDescent="0.25">
      <c r="C10">
        <v>2764.1818295799999</v>
      </c>
      <c r="D10">
        <v>2759.2342887700001</v>
      </c>
    </row>
    <row r="11" spans="1:11" x14ac:dyDescent="0.25">
      <c r="C11">
        <v>2761.8252146099999</v>
      </c>
      <c r="D11">
        <v>2761.5146937200002</v>
      </c>
    </row>
    <row r="12" spans="1:11" x14ac:dyDescent="0.25">
      <c r="A12" t="s">
        <v>2</v>
      </c>
      <c r="C12">
        <v>2512.40300686</v>
      </c>
      <c r="D12">
        <v>2510.6658147500002</v>
      </c>
      <c r="F12" s="1">
        <f>AVERAGE(C12:C21)</f>
        <v>2512.4844882130001</v>
      </c>
      <c r="G12">
        <f>STDEV(C12:C21)/F12</f>
        <v>9.0114897399158492E-4</v>
      </c>
      <c r="H12">
        <f>AVERAGE(D12:D21)</f>
        <v>2508.8668159929998</v>
      </c>
      <c r="I12">
        <f>STDEV(D12:D21)/H12</f>
        <v>3.6310363449280832E-4</v>
      </c>
      <c r="J12">
        <f>MIN(D12:D21)</f>
        <v>2507.5928932400002</v>
      </c>
      <c r="K12">
        <f>(C12-D12)/C12</f>
        <v>6.9144643803421412E-4</v>
      </c>
    </row>
    <row r="13" spans="1:11" x14ac:dyDescent="0.25">
      <c r="C13">
        <v>2510.4959719100002</v>
      </c>
      <c r="D13">
        <v>2509.0087751699998</v>
      </c>
    </row>
    <row r="14" spans="1:11" x14ac:dyDescent="0.25">
      <c r="C14">
        <v>2510.9812678399999</v>
      </c>
      <c r="D14">
        <v>2509.2418007400001</v>
      </c>
    </row>
    <row r="15" spans="1:11" x14ac:dyDescent="0.25">
      <c r="C15">
        <v>2511.79910208</v>
      </c>
      <c r="D15">
        <v>2507.5928932400002</v>
      </c>
    </row>
    <row r="16" spans="1:11" x14ac:dyDescent="0.25">
      <c r="C16">
        <v>2516.37399383</v>
      </c>
      <c r="D16">
        <v>2507.9755421199998</v>
      </c>
    </row>
    <row r="17" spans="1:11" x14ac:dyDescent="0.25">
      <c r="C17">
        <v>2511.4253906899999</v>
      </c>
      <c r="D17">
        <v>2509.28976556</v>
      </c>
    </row>
    <row r="18" spans="1:11" x14ac:dyDescent="0.25">
      <c r="C18">
        <v>2514.0992573100002</v>
      </c>
      <c r="D18">
        <v>2507.9755421199998</v>
      </c>
    </row>
    <row r="19" spans="1:11" x14ac:dyDescent="0.25">
      <c r="C19">
        <v>2508.7619592699998</v>
      </c>
      <c r="D19">
        <v>2508.4011158200001</v>
      </c>
    </row>
    <row r="20" spans="1:11" x14ac:dyDescent="0.25">
      <c r="C20">
        <v>2513.7626331800002</v>
      </c>
      <c r="D20">
        <v>2509.5391985199999</v>
      </c>
    </row>
    <row r="21" spans="1:11" x14ac:dyDescent="0.25">
      <c r="C21">
        <v>2514.7422991600001</v>
      </c>
      <c r="D21">
        <v>2508.9777118900001</v>
      </c>
    </row>
    <row r="22" spans="1:11" x14ac:dyDescent="0.25">
      <c r="A22" t="s">
        <v>3</v>
      </c>
      <c r="C22">
        <v>2200.48896896</v>
      </c>
      <c r="D22">
        <v>2198.8661868499998</v>
      </c>
      <c r="F22" s="1">
        <f>AVERAGE(C22:C31)</f>
        <v>2200.6397160869997</v>
      </c>
      <c r="G22">
        <f>STDEV(C22:C31)/F22</f>
        <v>3.6179970137162641E-4</v>
      </c>
      <c r="H22">
        <f>AVERAGE(D22:D31)</f>
        <v>2199.2775517599998</v>
      </c>
      <c r="I22">
        <f>STDEV(D22:D31)/H22</f>
        <v>3.9218826690630751E-4</v>
      </c>
      <c r="J22">
        <f>MIN(D22:D31)</f>
        <v>2197.6104584599998</v>
      </c>
      <c r="K22">
        <f>(C22-D22)/C22</f>
        <v>7.3746432401662046E-4</v>
      </c>
    </row>
    <row r="23" spans="1:11" x14ac:dyDescent="0.25">
      <c r="C23">
        <v>2199.4859929999998</v>
      </c>
      <c r="D23">
        <v>2198.48665071</v>
      </c>
    </row>
    <row r="24" spans="1:11" x14ac:dyDescent="0.25">
      <c r="C24">
        <v>2202.0500857400002</v>
      </c>
      <c r="D24">
        <v>2200.28502045</v>
      </c>
    </row>
    <row r="25" spans="1:11" x14ac:dyDescent="0.25">
      <c r="C25">
        <v>2200.5690618200001</v>
      </c>
      <c r="D25">
        <v>2200.1352515100002</v>
      </c>
    </row>
    <row r="26" spans="1:11" x14ac:dyDescent="0.25">
      <c r="C26">
        <v>2200.5804330000001</v>
      </c>
      <c r="D26">
        <v>2199.5275439699999</v>
      </c>
    </row>
    <row r="27" spans="1:11" x14ac:dyDescent="0.25">
      <c r="C27">
        <v>2199.6559597700002</v>
      </c>
      <c r="D27">
        <v>2199.5369845300002</v>
      </c>
    </row>
    <row r="28" spans="1:11" x14ac:dyDescent="0.25">
      <c r="C28">
        <v>2200.7609390900002</v>
      </c>
      <c r="D28">
        <v>2199.7205256000002</v>
      </c>
    </row>
    <row r="29" spans="1:11" x14ac:dyDescent="0.25">
      <c r="C29">
        <v>2201.7879114900002</v>
      </c>
      <c r="D29">
        <v>2197.6104584599998</v>
      </c>
    </row>
    <row r="30" spans="1:11" x14ac:dyDescent="0.25">
      <c r="C30">
        <v>2200.41200334</v>
      </c>
      <c r="D30">
        <v>2198.58106314</v>
      </c>
    </row>
    <row r="31" spans="1:11" x14ac:dyDescent="0.25">
      <c r="C31">
        <v>2200.6058046600001</v>
      </c>
      <c r="D31">
        <v>2200.0258323799999</v>
      </c>
    </row>
    <row r="32" spans="1:11" x14ac:dyDescent="0.25">
      <c r="A32" t="s">
        <v>4</v>
      </c>
      <c r="C32">
        <v>1997.2365241299999</v>
      </c>
      <c r="D32">
        <v>1997.0416939900001</v>
      </c>
      <c r="F32" s="1">
        <f>AVERAGE(C32:C41)</f>
        <v>1999.3451968180002</v>
      </c>
      <c r="G32">
        <f>STDEV(C32:C41)/F32</f>
        <v>5.4455322264774847E-4</v>
      </c>
      <c r="H32">
        <f>AVERAGE(D32:D41)</f>
        <v>1997.9892756060003</v>
      </c>
      <c r="I32">
        <f>STDEV(D32:D41)/H32</f>
        <v>2.7587211757299656E-4</v>
      </c>
      <c r="J32">
        <f>MIN(D32:D41)</f>
        <v>1997.0416939900001</v>
      </c>
      <c r="K32">
        <f>(C32-D32)/C32</f>
        <v>9.7549858339719109E-5</v>
      </c>
    </row>
    <row r="33" spans="1:11" x14ac:dyDescent="0.25">
      <c r="C33">
        <v>2000.4729547300001</v>
      </c>
      <c r="D33">
        <v>1998.65232803</v>
      </c>
    </row>
    <row r="34" spans="1:11" x14ac:dyDescent="0.25">
      <c r="C34">
        <v>1998.69846738</v>
      </c>
      <c r="D34">
        <v>1997.7183464300001</v>
      </c>
    </row>
    <row r="35" spans="1:11" x14ac:dyDescent="0.25">
      <c r="C35">
        <v>1999.97636268</v>
      </c>
      <c r="D35">
        <v>1998.1419377300001</v>
      </c>
    </row>
    <row r="36" spans="1:11" x14ac:dyDescent="0.25">
      <c r="C36">
        <v>1998.7234598699999</v>
      </c>
      <c r="D36">
        <v>1997.58675483</v>
      </c>
    </row>
    <row r="37" spans="1:11" x14ac:dyDescent="0.25">
      <c r="C37">
        <v>2000.4729547300001</v>
      </c>
      <c r="D37">
        <v>1998.65232803</v>
      </c>
    </row>
    <row r="38" spans="1:11" x14ac:dyDescent="0.25">
      <c r="C38">
        <v>1998.69846738</v>
      </c>
      <c r="D38">
        <v>1997.7183464300001</v>
      </c>
    </row>
    <row r="39" spans="1:11" x14ac:dyDescent="0.25">
      <c r="C39">
        <v>1999.97636268</v>
      </c>
      <c r="D39">
        <v>1998.1419377300001</v>
      </c>
    </row>
    <row r="40" spans="1:11" x14ac:dyDescent="0.25">
      <c r="C40">
        <v>1998.7234598699999</v>
      </c>
      <c r="D40">
        <v>1997.58675483</v>
      </c>
    </row>
    <row r="41" spans="1:11" x14ac:dyDescent="0.25">
      <c r="C41">
        <v>2000.4729547300001</v>
      </c>
      <c r="D41">
        <v>1998.65232803</v>
      </c>
    </row>
    <row r="42" spans="1:11" x14ac:dyDescent="0.25">
      <c r="A42" t="s">
        <v>5</v>
      </c>
      <c r="C42">
        <v>1976.16249995</v>
      </c>
      <c r="D42">
        <v>1973.9321766</v>
      </c>
      <c r="F42" s="1">
        <f>AVERAGE(C42:C51)</f>
        <v>1976.5279364579997</v>
      </c>
      <c r="G42">
        <f>STDEV(C42:C51)/F42</f>
        <v>6.3102800534435327E-4</v>
      </c>
      <c r="H42">
        <f>AVERAGE(D42:D51)</f>
        <v>1974.4495918870002</v>
      </c>
      <c r="I42">
        <f>STDEV(D42:D51)/H42</f>
        <v>4.5190577883845933E-4</v>
      </c>
      <c r="J42">
        <f>MIN(D42:D51)</f>
        <v>1973.44104294</v>
      </c>
      <c r="K42">
        <f>(C42-D42)/C42</f>
        <v>1.1286133352173041E-3</v>
      </c>
    </row>
    <row r="43" spans="1:11" x14ac:dyDescent="0.25">
      <c r="C43">
        <v>1978.88317325</v>
      </c>
      <c r="D43">
        <v>1973.44104294</v>
      </c>
    </row>
    <row r="44" spans="1:11" x14ac:dyDescent="0.25">
      <c r="C44">
        <v>1976.8666330200001</v>
      </c>
      <c r="D44">
        <v>1973.44104294</v>
      </c>
    </row>
    <row r="45" spans="1:11" x14ac:dyDescent="0.25">
      <c r="C45">
        <v>1974.4972621899999</v>
      </c>
      <c r="D45">
        <v>1973.44104294</v>
      </c>
    </row>
    <row r="46" spans="1:11" x14ac:dyDescent="0.25">
      <c r="C46">
        <v>1976.1465206299999</v>
      </c>
      <c r="D46">
        <v>1974.9335609</v>
      </c>
    </row>
    <row r="47" spans="1:11" x14ac:dyDescent="0.25">
      <c r="C47">
        <v>1976.48817508</v>
      </c>
      <c r="D47">
        <v>1974.0061285300001</v>
      </c>
    </row>
    <row r="48" spans="1:11" x14ac:dyDescent="0.25">
      <c r="C48">
        <v>1977.5500708</v>
      </c>
      <c r="D48">
        <v>1975.6202486499999</v>
      </c>
    </row>
    <row r="49" spans="1:11" x14ac:dyDescent="0.25">
      <c r="C49">
        <v>1975.56747943</v>
      </c>
      <c r="D49">
        <v>1975.0302133600001</v>
      </c>
    </row>
    <row r="50" spans="1:11" x14ac:dyDescent="0.25">
      <c r="C50">
        <v>1977.5500708</v>
      </c>
      <c r="D50">
        <v>1975.6202486499999</v>
      </c>
    </row>
    <row r="51" spans="1:11" x14ac:dyDescent="0.25">
      <c r="C51">
        <v>1975.56747943</v>
      </c>
      <c r="D51">
        <v>1975.0302133600001</v>
      </c>
    </row>
    <row r="52" spans="1:11" x14ac:dyDescent="0.25">
      <c r="A52" t="s">
        <v>6</v>
      </c>
      <c r="C52">
        <v>77228.032120699994</v>
      </c>
      <c r="D52">
        <v>77001.253348500002</v>
      </c>
      <c r="F52" s="1">
        <f>AVERAGE(C52:C61)</f>
        <v>77425.556020329997</v>
      </c>
      <c r="G52">
        <f>STDEV(C52:C61)/F52</f>
        <v>2.6606367547801621E-3</v>
      </c>
      <c r="H52">
        <f>AVERAGE(D52:D61)</f>
        <v>76943.576017029991</v>
      </c>
      <c r="I52">
        <f>STDEV(D52:D61)/H52</f>
        <v>5.2483375694075708E-4</v>
      </c>
      <c r="J52">
        <f>MIN(D52:D61)</f>
        <v>76891.499739999999</v>
      </c>
      <c r="K52">
        <f>(C52-D52)/C52</f>
        <v>2.9364825954073083E-3</v>
      </c>
    </row>
    <row r="53" spans="1:11" x14ac:dyDescent="0.25">
      <c r="C53">
        <v>77580.232601399999</v>
      </c>
      <c r="D53">
        <v>76891.499739999999</v>
      </c>
    </row>
    <row r="54" spans="1:11" x14ac:dyDescent="0.25">
      <c r="C54">
        <v>77636.650299100002</v>
      </c>
      <c r="D54">
        <v>76936.812910499997</v>
      </c>
    </row>
    <row r="55" spans="1:11" x14ac:dyDescent="0.25">
      <c r="C55">
        <v>77215.219878799995</v>
      </c>
      <c r="D55">
        <v>76971.212640900005</v>
      </c>
    </row>
    <row r="56" spans="1:11" x14ac:dyDescent="0.25">
      <c r="C56">
        <v>77792.732256799995</v>
      </c>
      <c r="D56">
        <v>76941.678651599999</v>
      </c>
    </row>
    <row r="57" spans="1:11" x14ac:dyDescent="0.25">
      <c r="C57">
        <v>77341.479330000002</v>
      </c>
      <c r="D57">
        <v>76955.731251799996</v>
      </c>
    </row>
    <row r="58" spans="1:11" x14ac:dyDescent="0.25">
      <c r="C58">
        <v>77379.972223499994</v>
      </c>
      <c r="D58">
        <v>76903.139886899997</v>
      </c>
    </row>
    <row r="59" spans="1:11" x14ac:dyDescent="0.25">
      <c r="C59">
        <v>77228.032120699994</v>
      </c>
      <c r="D59">
        <v>77001.253348500002</v>
      </c>
    </row>
    <row r="60" spans="1:11" x14ac:dyDescent="0.25">
      <c r="C60">
        <v>77580.232601399999</v>
      </c>
      <c r="D60">
        <v>76891.499739999999</v>
      </c>
    </row>
    <row r="61" spans="1:11" x14ac:dyDescent="0.25">
      <c r="C61">
        <v>77272.976770900001</v>
      </c>
      <c r="D61">
        <v>76941.678651599999</v>
      </c>
    </row>
    <row r="62" spans="1:11" x14ac:dyDescent="0.25">
      <c r="A62" t="s">
        <v>7</v>
      </c>
      <c r="C62">
        <v>76124.751999</v>
      </c>
      <c r="D62">
        <v>75996.682188299994</v>
      </c>
      <c r="F62" s="1">
        <f>AVERAGE(C62:C71)</f>
        <v>76290.359144769987</v>
      </c>
      <c r="G62">
        <f>STDEV(C62:C71)/F62</f>
        <v>2.4493418373049986E-3</v>
      </c>
      <c r="H62">
        <f>AVERAGE(D62:D71)</f>
        <v>75995.550616640001</v>
      </c>
      <c r="I62">
        <f>STDEV(D62:D71)/H62</f>
        <v>1.9856722093029329E-4</v>
      </c>
      <c r="J62">
        <f>MIN(D62:D71)</f>
        <v>75965.563410500006</v>
      </c>
      <c r="K62">
        <f>(C62-D62)/C62</f>
        <v>1.6823675261587528E-3</v>
      </c>
    </row>
    <row r="63" spans="1:11" x14ac:dyDescent="0.25">
      <c r="C63">
        <v>76124.751999</v>
      </c>
      <c r="D63">
        <v>75996.682188299994</v>
      </c>
    </row>
    <row r="64" spans="1:11" x14ac:dyDescent="0.25">
      <c r="C64">
        <v>76124.751999</v>
      </c>
      <c r="D64">
        <v>75996.682188299994</v>
      </c>
    </row>
    <row r="65" spans="1:11" x14ac:dyDescent="0.25">
      <c r="C65">
        <v>76124.751999</v>
      </c>
      <c r="D65">
        <v>75996.682188299994</v>
      </c>
    </row>
    <row r="66" spans="1:11" x14ac:dyDescent="0.25">
      <c r="C66">
        <v>76124.751999</v>
      </c>
      <c r="D66">
        <v>75996.682188299994</v>
      </c>
    </row>
    <row r="67" spans="1:11" x14ac:dyDescent="0.25">
      <c r="C67">
        <v>76334.1298236</v>
      </c>
      <c r="D67">
        <v>76026.638537399995</v>
      </c>
    </row>
    <row r="68" spans="1:11" x14ac:dyDescent="0.25">
      <c r="C68">
        <v>76544.078743000005</v>
      </c>
      <c r="D68">
        <v>75988.099772700007</v>
      </c>
    </row>
    <row r="69" spans="1:11" x14ac:dyDescent="0.25">
      <c r="C69">
        <v>76364.952737500003</v>
      </c>
      <c r="D69">
        <v>75965.563410500006</v>
      </c>
    </row>
    <row r="70" spans="1:11" x14ac:dyDescent="0.25">
      <c r="C70">
        <v>76492.591405600004</v>
      </c>
      <c r="D70">
        <v>76003.693731599997</v>
      </c>
    </row>
    <row r="71" spans="1:11" x14ac:dyDescent="0.25">
      <c r="C71">
        <v>76544.078743000005</v>
      </c>
      <c r="D71">
        <v>75988.099772700007</v>
      </c>
    </row>
    <row r="72" spans="1:11" x14ac:dyDescent="0.25">
      <c r="A72" t="s">
        <v>8</v>
      </c>
      <c r="C72">
        <v>76234.519542199996</v>
      </c>
      <c r="D72">
        <v>75299.754502700001</v>
      </c>
      <c r="F72" s="1">
        <f>AVERAGE(C72:C81)</f>
        <v>76070.418560720005</v>
      </c>
      <c r="G72">
        <f>STDEV(C72:C81)/F72</f>
        <v>3.2810903321743813E-3</v>
      </c>
      <c r="H72">
        <f>AVERAGE(D72:D81)</f>
        <v>75252.658143010005</v>
      </c>
      <c r="I72">
        <f>STDEV(D72:D81)/H72</f>
        <v>4.9879600100774838E-4</v>
      </c>
      <c r="J72">
        <f>MIN(D72:D81)</f>
        <v>75208.651572300005</v>
      </c>
      <c r="K72">
        <f>(C72-D72)/C72</f>
        <v>1.2261703033132527E-2</v>
      </c>
    </row>
    <row r="73" spans="1:11" x14ac:dyDescent="0.25">
      <c r="C73">
        <v>75873.793573799994</v>
      </c>
      <c r="D73">
        <v>75224.245531199995</v>
      </c>
    </row>
    <row r="74" spans="1:11" x14ac:dyDescent="0.25">
      <c r="C74">
        <v>75976.387307800003</v>
      </c>
      <c r="D74">
        <v>75208.651572300005</v>
      </c>
    </row>
    <row r="75" spans="1:11" x14ac:dyDescent="0.25">
      <c r="C75">
        <v>76366.248657100004</v>
      </c>
      <c r="D75">
        <v>75288.641817199998</v>
      </c>
    </row>
    <row r="76" spans="1:11" x14ac:dyDescent="0.25">
      <c r="C76">
        <v>75930.4500291</v>
      </c>
      <c r="D76">
        <v>75299.754502700001</v>
      </c>
    </row>
    <row r="77" spans="1:11" x14ac:dyDescent="0.25">
      <c r="C77">
        <v>75857.310527199996</v>
      </c>
      <c r="D77">
        <v>75287.987208699997</v>
      </c>
    </row>
    <row r="78" spans="1:11" x14ac:dyDescent="0.25">
      <c r="C78">
        <v>76492.508245999998</v>
      </c>
      <c r="D78">
        <v>75224.245531199995</v>
      </c>
    </row>
    <row r="79" spans="1:11" x14ac:dyDescent="0.25">
      <c r="C79">
        <v>75834.867378099996</v>
      </c>
      <c r="D79">
        <v>75208.651572300005</v>
      </c>
    </row>
    <row r="80" spans="1:11" x14ac:dyDescent="0.25">
      <c r="C80">
        <v>76292.737712100003</v>
      </c>
      <c r="D80">
        <v>75242.324595900005</v>
      </c>
    </row>
    <row r="81" spans="1:11" x14ac:dyDescent="0.25">
      <c r="C81">
        <v>75845.362633800003</v>
      </c>
      <c r="D81">
        <v>75242.324595900005</v>
      </c>
    </row>
    <row r="82" spans="1:11" x14ac:dyDescent="0.25">
      <c r="A82" t="s">
        <v>9</v>
      </c>
      <c r="C82">
        <v>75272.958662000005</v>
      </c>
      <c r="D82">
        <v>74055.295603399994</v>
      </c>
      <c r="F82" s="1">
        <f>AVERAGE(C82:C91)</f>
        <v>74780.758487499988</v>
      </c>
      <c r="G82">
        <f>STDEV(C82:C91)/F82</f>
        <v>5.2451516562271273E-3</v>
      </c>
      <c r="H82">
        <f>AVERAGE(D82:D91)</f>
        <v>74059.782594549994</v>
      </c>
      <c r="I82">
        <f>STDEV(D82:D91)/H82</f>
        <v>1.1769924216811675E-4</v>
      </c>
      <c r="J82">
        <f>MIN(D82:D91)</f>
        <v>74046.948659700007</v>
      </c>
      <c r="K82">
        <f>(C82-D82)/C82</f>
        <v>1.6176633418485808E-2</v>
      </c>
    </row>
    <row r="83" spans="1:11" x14ac:dyDescent="0.25">
      <c r="C83">
        <v>74839.436519299998</v>
      </c>
      <c r="D83">
        <v>74057.281035299995</v>
      </c>
    </row>
    <row r="84" spans="1:11" x14ac:dyDescent="0.25">
      <c r="C84">
        <v>74169.509401599993</v>
      </c>
      <c r="D84">
        <v>74055.295603399994</v>
      </c>
    </row>
    <row r="85" spans="1:11" x14ac:dyDescent="0.25">
      <c r="C85">
        <v>74825.719393699997</v>
      </c>
      <c r="D85">
        <v>74046.948659700007</v>
      </c>
    </row>
    <row r="86" spans="1:11" x14ac:dyDescent="0.25">
      <c r="C86">
        <v>74145.062121299998</v>
      </c>
      <c r="D86">
        <v>74061.001259900004</v>
      </c>
    </row>
    <row r="87" spans="1:11" x14ac:dyDescent="0.25">
      <c r="C87">
        <v>74525.423125800007</v>
      </c>
      <c r="D87">
        <v>74062.542618599997</v>
      </c>
    </row>
    <row r="88" spans="1:11" x14ac:dyDescent="0.25">
      <c r="C88">
        <v>75260.136436300003</v>
      </c>
      <c r="D88">
        <v>74055.295603399994</v>
      </c>
    </row>
    <row r="89" spans="1:11" x14ac:dyDescent="0.25">
      <c r="C89">
        <v>74909.360347399997</v>
      </c>
      <c r="D89">
        <v>74061.001259900004</v>
      </c>
    </row>
    <row r="90" spans="1:11" x14ac:dyDescent="0.25">
      <c r="C90">
        <v>74969.3988369</v>
      </c>
      <c r="D90">
        <v>74062.542618599997</v>
      </c>
    </row>
    <row r="91" spans="1:11" x14ac:dyDescent="0.25">
      <c r="C91">
        <v>74890.580030700003</v>
      </c>
      <c r="D91">
        <v>74080.621683300007</v>
      </c>
    </row>
    <row r="92" spans="1:11" x14ac:dyDescent="0.25">
      <c r="A92" t="s">
        <v>10</v>
      </c>
      <c r="C92">
        <v>74092.662024100006</v>
      </c>
      <c r="D92">
        <v>73368.845436999996</v>
      </c>
      <c r="F92" s="1">
        <f>AVERAGE(C92:C101)</f>
        <v>74075.066121609998</v>
      </c>
      <c r="G92">
        <f>STDEV(C92:C101)/F92</f>
        <v>3.5244053110769303E-3</v>
      </c>
      <c r="H92">
        <f>AVERAGE(D92:D101)</f>
        <v>73385.391387880009</v>
      </c>
      <c r="I92">
        <f>STDEV(D92:D101)/H92</f>
        <v>4.3463971724741327E-4</v>
      </c>
      <c r="J92">
        <f>MIN(D92:D101)</f>
        <v>73368.845436999996</v>
      </c>
      <c r="K92">
        <f>(C92-D92)/C92</f>
        <v>9.7690725009255911E-3</v>
      </c>
    </row>
    <row r="93" spans="1:11" x14ac:dyDescent="0.25">
      <c r="C93">
        <v>73840.979836600003</v>
      </c>
      <c r="D93">
        <v>73368.845436999996</v>
      </c>
    </row>
    <row r="94" spans="1:11" x14ac:dyDescent="0.25">
      <c r="C94">
        <v>74367.742391199994</v>
      </c>
      <c r="D94">
        <v>73402.518460599997</v>
      </c>
    </row>
    <row r="95" spans="1:11" x14ac:dyDescent="0.25">
      <c r="C95">
        <v>73865.696708300005</v>
      </c>
      <c r="D95">
        <v>73368.845436999996</v>
      </c>
    </row>
    <row r="96" spans="1:11" x14ac:dyDescent="0.25">
      <c r="C96">
        <v>73851.989025200004</v>
      </c>
      <c r="D96">
        <v>73402.518460599997</v>
      </c>
    </row>
    <row r="97" spans="1:11" x14ac:dyDescent="0.25">
      <c r="C97">
        <v>74633.544532</v>
      </c>
      <c r="D97">
        <v>73466.958898600002</v>
      </c>
    </row>
    <row r="98" spans="1:11" x14ac:dyDescent="0.25">
      <c r="C98">
        <v>73878.532781799993</v>
      </c>
      <c r="D98">
        <v>73368.845436999996</v>
      </c>
    </row>
    <row r="99" spans="1:11" x14ac:dyDescent="0.25">
      <c r="C99">
        <v>74211.064776500003</v>
      </c>
      <c r="D99">
        <v>73368.845436999996</v>
      </c>
    </row>
    <row r="100" spans="1:11" x14ac:dyDescent="0.25">
      <c r="C100">
        <v>74004.224570199993</v>
      </c>
      <c r="D100">
        <v>73368.845436999996</v>
      </c>
    </row>
    <row r="101" spans="1:11" x14ac:dyDescent="0.25">
      <c r="C101">
        <v>74004.224570199993</v>
      </c>
      <c r="D101">
        <v>73368.845436999996</v>
      </c>
    </row>
    <row r="102" spans="1:11" x14ac:dyDescent="0.25">
      <c r="A102" t="s">
        <v>11</v>
      </c>
      <c r="C102">
        <v>2378948.9956399999</v>
      </c>
      <c r="D102">
        <v>2378948.9956399999</v>
      </c>
      <c r="F102" s="1">
        <f>AVERAGE(C102:C111)</f>
        <v>2378817.3011069996</v>
      </c>
      <c r="G102">
        <f>STDEV(C102:C111)/F102</f>
        <v>1.7450455569643114E-4</v>
      </c>
      <c r="H102">
        <f>AVERAGE(D102:D111)</f>
        <v>2378800.1940389997</v>
      </c>
      <c r="I102">
        <f>STDEV(D102:D111)/H102</f>
        <v>1.7121115433375484E-4</v>
      </c>
      <c r="J102">
        <f>MIN(D102:D111)</f>
        <v>2378362.78333</v>
      </c>
      <c r="K102">
        <f>(C102-D102)/C102</f>
        <v>0</v>
      </c>
    </row>
    <row r="103" spans="1:11" x14ac:dyDescent="0.25">
      <c r="C103">
        <v>2378514.9364900002</v>
      </c>
      <c r="D103">
        <v>2378514.9364900002</v>
      </c>
    </row>
    <row r="104" spans="1:11" x14ac:dyDescent="0.25">
      <c r="C104">
        <v>2379408.6411799998</v>
      </c>
      <c r="D104">
        <v>2379361.82766</v>
      </c>
    </row>
    <row r="105" spans="1:11" x14ac:dyDescent="0.25">
      <c r="C105">
        <v>2378362.78333</v>
      </c>
      <c r="D105">
        <v>2378362.78333</v>
      </c>
    </row>
    <row r="106" spans="1:11" x14ac:dyDescent="0.25">
      <c r="C106">
        <v>2379077.4431099999</v>
      </c>
      <c r="D106">
        <v>2379077.4431099999</v>
      </c>
    </row>
    <row r="107" spans="1:11" x14ac:dyDescent="0.25">
      <c r="C107">
        <v>2378505.67185</v>
      </c>
      <c r="D107">
        <v>2378466.9500299999</v>
      </c>
    </row>
    <row r="108" spans="1:11" x14ac:dyDescent="0.25">
      <c r="C108">
        <v>2379408.6411799998</v>
      </c>
      <c r="D108">
        <v>2379361.82766</v>
      </c>
    </row>
    <row r="109" spans="1:11" x14ac:dyDescent="0.25">
      <c r="C109">
        <v>2378362.78333</v>
      </c>
      <c r="D109">
        <v>2378362.78333</v>
      </c>
    </row>
    <row r="110" spans="1:11" x14ac:dyDescent="0.25">
      <c r="C110">
        <v>2379077.4431099999</v>
      </c>
      <c r="D110">
        <v>2379077.4431099999</v>
      </c>
    </row>
    <row r="111" spans="1:11" x14ac:dyDescent="0.25">
      <c r="C111">
        <v>2378505.67185</v>
      </c>
      <c r="D111">
        <v>2378466.9500299999</v>
      </c>
    </row>
    <row r="112" spans="1:11" x14ac:dyDescent="0.25">
      <c r="A112" t="s">
        <v>12</v>
      </c>
      <c r="C112">
        <v>2126454.51046</v>
      </c>
      <c r="D112">
        <v>2126299.79513</v>
      </c>
      <c r="F112" s="1">
        <f>AVERAGE(C112:C121)</f>
        <v>2126412.66585</v>
      </c>
      <c r="G112">
        <f>STDEV(C112:C121)/F112</f>
        <v>2.1888177407352723E-4</v>
      </c>
      <c r="H112">
        <f>AVERAGE(D112:D121)</f>
        <v>2126397.1943170005</v>
      </c>
      <c r="I112">
        <f>STDEV(D112:D121)/H112</f>
        <v>2.1936531586549374E-4</v>
      </c>
      <c r="J112">
        <f>MIN(D112:D121)</f>
        <v>2125108.1414600001</v>
      </c>
      <c r="K112">
        <f>(C112-D112)/C112</f>
        <v>7.275741344994352E-5</v>
      </c>
    </row>
    <row r="113" spans="1:11" x14ac:dyDescent="0.25">
      <c r="C113">
        <v>2125108.1414600001</v>
      </c>
      <c r="D113">
        <v>2125108.1414600001</v>
      </c>
    </row>
    <row r="114" spans="1:11" x14ac:dyDescent="0.25">
      <c r="C114">
        <v>2126772.9068900002</v>
      </c>
      <c r="D114">
        <v>2126772.9068900002</v>
      </c>
    </row>
    <row r="115" spans="1:11" x14ac:dyDescent="0.25">
      <c r="C115">
        <v>2126541.5856699999</v>
      </c>
      <c r="D115">
        <v>2126541.5856699999</v>
      </c>
    </row>
    <row r="116" spans="1:11" x14ac:dyDescent="0.25">
      <c r="C116">
        <v>2126541.5856699999</v>
      </c>
      <c r="D116">
        <v>2126541.5856699999</v>
      </c>
    </row>
    <row r="117" spans="1:11" x14ac:dyDescent="0.25">
      <c r="C117">
        <v>2126541.5856699999</v>
      </c>
      <c r="D117">
        <v>2126541.5856699999</v>
      </c>
    </row>
    <row r="118" spans="1:11" x14ac:dyDescent="0.25">
      <c r="C118">
        <v>2126541.5856699999</v>
      </c>
      <c r="D118">
        <v>2126541.5856699999</v>
      </c>
    </row>
    <row r="119" spans="1:11" x14ac:dyDescent="0.25">
      <c r="C119">
        <v>2126541.5856699999</v>
      </c>
      <c r="D119">
        <v>2126541.5856699999</v>
      </c>
    </row>
    <row r="120" spans="1:11" x14ac:dyDescent="0.25">
      <c r="C120">
        <v>2126541.5856699999</v>
      </c>
      <c r="D120">
        <v>2126541.5856699999</v>
      </c>
    </row>
    <row r="121" spans="1:11" x14ac:dyDescent="0.25">
      <c r="C121">
        <v>2126541.5856699999</v>
      </c>
      <c r="D121">
        <v>2126541.5856699999</v>
      </c>
    </row>
    <row r="122" spans="1:11" x14ac:dyDescent="0.25">
      <c r="A122" t="s">
        <v>13</v>
      </c>
      <c r="C122">
        <v>2013561.1790199999</v>
      </c>
      <c r="D122">
        <v>2013505.6906600001</v>
      </c>
      <c r="F122" s="1">
        <f>AVERAGE(C122:C131)</f>
        <v>2013585.6490490001</v>
      </c>
      <c r="G122">
        <f>STDEV(C122:C131)/F122</f>
        <v>5.302089408637223E-5</v>
      </c>
      <c r="H122">
        <f>AVERAGE(D122:D131)</f>
        <v>2013519.814365</v>
      </c>
      <c r="I122">
        <f>STDEV(D122:D131)/H122</f>
        <v>6.5162510607818665E-5</v>
      </c>
      <c r="J122">
        <f>MIN(D122:D131)</f>
        <v>2013276.1322600001</v>
      </c>
      <c r="K122">
        <f>(C122-D122)/C122</f>
        <v>2.7557325090489241E-5</v>
      </c>
    </row>
    <row r="123" spans="1:11" x14ac:dyDescent="0.25">
      <c r="C123">
        <v>2013695.91319</v>
      </c>
      <c r="D123">
        <v>2013617.35519</v>
      </c>
    </row>
    <row r="124" spans="1:11" x14ac:dyDescent="0.25">
      <c r="C124">
        <v>2013476.5584799999</v>
      </c>
      <c r="D124">
        <v>2013476.5584799999</v>
      </c>
    </row>
    <row r="125" spans="1:11" x14ac:dyDescent="0.25">
      <c r="C125">
        <v>2013651.9738</v>
      </c>
      <c r="D125">
        <v>2013651.9738</v>
      </c>
    </row>
    <row r="126" spans="1:11" x14ac:dyDescent="0.25">
      <c r="C126">
        <v>2013561.1790199999</v>
      </c>
      <c r="D126">
        <v>2013505.6906600001</v>
      </c>
    </row>
    <row r="127" spans="1:11" x14ac:dyDescent="0.25">
      <c r="C127">
        <v>2013633.65628</v>
      </c>
      <c r="D127">
        <v>2013345.5922399999</v>
      </c>
    </row>
    <row r="128" spans="1:11" x14ac:dyDescent="0.25">
      <c r="C128">
        <v>2013692.4842000001</v>
      </c>
      <c r="D128">
        <v>2013609.11503</v>
      </c>
    </row>
    <row r="129" spans="1:11" x14ac:dyDescent="0.25">
      <c r="C129">
        <v>2013522.99128</v>
      </c>
      <c r="D129">
        <v>2013522.99128</v>
      </c>
    </row>
    <row r="130" spans="1:11" x14ac:dyDescent="0.25">
      <c r="C130">
        <v>2013687.0440499999</v>
      </c>
      <c r="D130">
        <v>2013687.0440499999</v>
      </c>
    </row>
    <row r="131" spans="1:11" x14ac:dyDescent="0.25">
      <c r="C131">
        <v>2013373.5111700001</v>
      </c>
      <c r="D131">
        <v>2013276.1322600001</v>
      </c>
    </row>
    <row r="132" spans="1:11" x14ac:dyDescent="0.25">
      <c r="A132" t="s">
        <v>14</v>
      </c>
      <c r="C132">
        <v>1931913.52629</v>
      </c>
      <c r="D132">
        <v>1931624.5728199999</v>
      </c>
      <c r="F132" s="1">
        <f>AVERAGE(C132:C141)</f>
        <v>1931850.6694800002</v>
      </c>
      <c r="G132">
        <f>STDEV(C132:C141)/F132</f>
        <v>5.3720804771068546E-5</v>
      </c>
      <c r="H132">
        <f>AVERAGE(D132:D141)</f>
        <v>1931625.1729900003</v>
      </c>
      <c r="I132">
        <f>STDEV(D132:D141)/H132</f>
        <v>7.7992844402491356E-7</v>
      </c>
      <c r="J132">
        <f>MIN(D132:D141)</f>
        <v>1931624.2753999999</v>
      </c>
      <c r="K132">
        <f>(C132-D132)/C132</f>
        <v>1.4956853195958783E-4</v>
      </c>
    </row>
    <row r="133" spans="1:11" x14ac:dyDescent="0.25">
      <c r="C133">
        <v>1931847.32865</v>
      </c>
      <c r="D133">
        <v>1931624.2753999999</v>
      </c>
    </row>
    <row r="134" spans="1:11" x14ac:dyDescent="0.25">
      <c r="C134">
        <v>1931934.5227699999</v>
      </c>
      <c r="D134">
        <v>1931628.0197999999</v>
      </c>
    </row>
    <row r="135" spans="1:11" x14ac:dyDescent="0.25">
      <c r="C135">
        <v>1931678.4358999999</v>
      </c>
      <c r="D135">
        <v>1931624.5728199999</v>
      </c>
    </row>
    <row r="136" spans="1:11" x14ac:dyDescent="0.25">
      <c r="C136">
        <v>1932035.36751</v>
      </c>
      <c r="D136">
        <v>1931624.5728199999</v>
      </c>
    </row>
    <row r="137" spans="1:11" x14ac:dyDescent="0.25">
      <c r="C137">
        <v>1931783.36589</v>
      </c>
      <c r="D137">
        <v>1931624.2753999999</v>
      </c>
    </row>
    <row r="138" spans="1:11" x14ac:dyDescent="0.25">
      <c r="C138">
        <v>1931832.0855</v>
      </c>
      <c r="D138">
        <v>1931624.5728199999</v>
      </c>
    </row>
    <row r="139" spans="1:11" x14ac:dyDescent="0.25">
      <c r="C139">
        <v>1931924.2823300001</v>
      </c>
      <c r="D139">
        <v>1931628.0197999999</v>
      </c>
    </row>
    <row r="140" spans="1:11" x14ac:dyDescent="0.25">
      <c r="C140">
        <v>1931750.9275</v>
      </c>
      <c r="D140">
        <v>1931624.5728199999</v>
      </c>
    </row>
    <row r="141" spans="1:11" x14ac:dyDescent="0.25">
      <c r="C141">
        <v>1931806.85246</v>
      </c>
      <c r="D141">
        <v>1931624.2753999999</v>
      </c>
    </row>
    <row r="142" spans="1:11" x14ac:dyDescent="0.25">
      <c r="A142" t="s">
        <v>15</v>
      </c>
      <c r="C142">
        <v>1875369.0533400001</v>
      </c>
      <c r="D142">
        <v>1875368.75593</v>
      </c>
      <c r="F142" s="1">
        <f>AVERAGE(C142:C151)</f>
        <v>1875402.1109360002</v>
      </c>
      <c r="G142">
        <f>STDEV(C142:C151)/F142</f>
        <v>2.4046861059068444E-5</v>
      </c>
      <c r="H142">
        <f>AVERAGE(D142:D151)</f>
        <v>1875360.2018630002</v>
      </c>
      <c r="I142">
        <f>STDEV(D142:D151)/H142</f>
        <v>3.5380739585485312E-6</v>
      </c>
      <c r="J142">
        <f>MIN(D142:D151)</f>
        <v>1875355.9233299999</v>
      </c>
      <c r="K142">
        <f>(C142-D142)/C142</f>
        <v>1.5858745220624756E-7</v>
      </c>
    </row>
    <row r="143" spans="1:11" x14ac:dyDescent="0.25">
      <c r="C143">
        <v>1875368.75593</v>
      </c>
      <c r="D143">
        <v>1875355.9233299999</v>
      </c>
    </row>
    <row r="144" spans="1:11" x14ac:dyDescent="0.25">
      <c r="C144">
        <v>1875373.20367</v>
      </c>
      <c r="D144">
        <v>1875356.2207500001</v>
      </c>
    </row>
    <row r="145" spans="1:11" x14ac:dyDescent="0.25">
      <c r="C145">
        <v>1875505.91228</v>
      </c>
      <c r="D145">
        <v>1875356.2207500001</v>
      </c>
    </row>
    <row r="146" spans="1:11" x14ac:dyDescent="0.25">
      <c r="C146">
        <v>1875392.0978900001</v>
      </c>
      <c r="D146">
        <v>1875355.9233299999</v>
      </c>
    </row>
    <row r="147" spans="1:11" x14ac:dyDescent="0.25">
      <c r="C147">
        <v>1875400.2855</v>
      </c>
      <c r="D147">
        <v>1875369.75669</v>
      </c>
    </row>
    <row r="148" spans="1:11" x14ac:dyDescent="0.25">
      <c r="C148">
        <v>1875442.07938</v>
      </c>
      <c r="D148">
        <v>1875356.2207500001</v>
      </c>
    </row>
    <row r="149" spans="1:11" x14ac:dyDescent="0.25">
      <c r="C149">
        <v>1875369.45927</v>
      </c>
      <c r="D149">
        <v>1875356.2207500001</v>
      </c>
    </row>
    <row r="150" spans="1:11" x14ac:dyDescent="0.25">
      <c r="C150">
        <v>1875370.8621499999</v>
      </c>
      <c r="D150">
        <v>1875355.9233299999</v>
      </c>
    </row>
    <row r="151" spans="1:11" x14ac:dyDescent="0.25">
      <c r="C151">
        <v>1875429.39995</v>
      </c>
      <c r="D151">
        <v>1875370.85302</v>
      </c>
    </row>
    <row r="152" spans="1:11" x14ac:dyDescent="0.25">
      <c r="A152" t="s">
        <v>16</v>
      </c>
      <c r="C152">
        <v>1899.47215637</v>
      </c>
      <c r="D152">
        <v>1897.4172803599999</v>
      </c>
      <c r="F152" s="1">
        <f>AVERAGE(C152:C161)</f>
        <v>1900.5677615969998</v>
      </c>
      <c r="G152">
        <f>STDEV(C152:C161)/F152</f>
        <v>8.9202563402997735E-4</v>
      </c>
      <c r="H152">
        <f>AVERAGE(D152:D161)</f>
        <v>1897.9818959509998</v>
      </c>
      <c r="I152">
        <f>STDEV(D152:D161)/H152</f>
        <v>3.2834619533982394E-4</v>
      </c>
      <c r="J152">
        <f>MIN(D152:D161)</f>
        <v>1897.4172803599999</v>
      </c>
      <c r="K152">
        <f>(C152-D152)/C152</f>
        <v>1.08181423092141E-3</v>
      </c>
    </row>
    <row r="153" spans="1:11" x14ac:dyDescent="0.25">
      <c r="C153">
        <v>1900.04194338</v>
      </c>
      <c r="D153">
        <v>1898.47310586</v>
      </c>
    </row>
    <row r="154" spans="1:11" x14ac:dyDescent="0.25">
      <c r="C154">
        <v>1901.1666930399999</v>
      </c>
      <c r="D154">
        <v>1898.47310586</v>
      </c>
    </row>
    <row r="155" spans="1:11" x14ac:dyDescent="0.25">
      <c r="C155">
        <v>1903.2761477700001</v>
      </c>
      <c r="D155">
        <v>1897.4172803599999</v>
      </c>
    </row>
    <row r="156" spans="1:11" x14ac:dyDescent="0.25">
      <c r="C156">
        <v>1899.0995527099999</v>
      </c>
      <c r="D156">
        <v>1898.1618149999999</v>
      </c>
    </row>
    <row r="157" spans="1:11" x14ac:dyDescent="0.25">
      <c r="C157">
        <v>1899.8074397</v>
      </c>
      <c r="D157">
        <v>1898.7513418599999</v>
      </c>
    </row>
    <row r="158" spans="1:11" x14ac:dyDescent="0.25">
      <c r="C158">
        <v>1899.8424939199999</v>
      </c>
      <c r="D158">
        <v>1898.8731891299999</v>
      </c>
    </row>
    <row r="159" spans="1:11" x14ac:dyDescent="0.25">
      <c r="C159">
        <v>1898.2084368200001</v>
      </c>
      <c r="D159">
        <v>1897.4172803599999</v>
      </c>
    </row>
    <row r="160" spans="1:11" x14ac:dyDescent="0.25">
      <c r="C160">
        <v>1901.5774472400001</v>
      </c>
      <c r="D160">
        <v>1897.4172803599999</v>
      </c>
    </row>
    <row r="161" spans="1:11" x14ac:dyDescent="0.25">
      <c r="C161">
        <v>1903.18530502</v>
      </c>
      <c r="D161">
        <v>1897.4172803599999</v>
      </c>
    </row>
    <row r="162" spans="1:11" x14ac:dyDescent="0.25">
      <c r="A162" t="s">
        <v>17</v>
      </c>
      <c r="C162">
        <v>1766.2444561699999</v>
      </c>
      <c r="D162">
        <v>1764.64173433</v>
      </c>
      <c r="F162" s="1">
        <f>AVERAGE(C162:C171)</f>
        <v>1765.5378074400001</v>
      </c>
      <c r="G162">
        <f>STDEV(C162:C171)/F162</f>
        <v>2.4825665648480112E-4</v>
      </c>
      <c r="H162">
        <f>AVERAGE(D162:D171)</f>
        <v>1763.914560404</v>
      </c>
      <c r="I162">
        <f>STDEV(D162:D171)/H162</f>
        <v>5.4411842412999286E-4</v>
      </c>
      <c r="J162">
        <f>MIN(D162:D171)</f>
        <v>1762.66943044</v>
      </c>
      <c r="K162">
        <f>(C162-D162)/C162</f>
        <v>9.0741790265848527E-4</v>
      </c>
    </row>
    <row r="163" spans="1:11" x14ac:dyDescent="0.25">
      <c r="C163">
        <v>1765.3685002300001</v>
      </c>
      <c r="D163">
        <v>1762.7158899200001</v>
      </c>
    </row>
    <row r="164" spans="1:11" x14ac:dyDescent="0.25">
      <c r="C164">
        <v>1765.15061861</v>
      </c>
      <c r="D164">
        <v>1764.64173433</v>
      </c>
    </row>
    <row r="165" spans="1:11" x14ac:dyDescent="0.25">
      <c r="C165">
        <v>1765.5737879200001</v>
      </c>
      <c r="D165">
        <v>1764.64173433</v>
      </c>
    </row>
    <row r="166" spans="1:11" x14ac:dyDescent="0.25">
      <c r="C166">
        <v>1764.90826137</v>
      </c>
      <c r="D166">
        <v>1762.66943044</v>
      </c>
    </row>
    <row r="167" spans="1:11" x14ac:dyDescent="0.25">
      <c r="C167">
        <v>1765.37085527</v>
      </c>
      <c r="D167">
        <v>1762.72348779</v>
      </c>
    </row>
    <row r="168" spans="1:11" x14ac:dyDescent="0.25">
      <c r="C168">
        <v>1766.1353505500001</v>
      </c>
      <c r="D168">
        <v>1764.64173433</v>
      </c>
    </row>
    <row r="169" spans="1:11" x14ac:dyDescent="0.25">
      <c r="C169">
        <v>1765.8767511200001</v>
      </c>
      <c r="D169">
        <v>1763.14579946</v>
      </c>
    </row>
    <row r="170" spans="1:11" x14ac:dyDescent="0.25">
      <c r="C170">
        <v>1765.5988745499999</v>
      </c>
      <c r="D170">
        <v>1764.8369817299999</v>
      </c>
    </row>
    <row r="171" spans="1:11" x14ac:dyDescent="0.25">
      <c r="C171">
        <v>1765.15061861</v>
      </c>
      <c r="D171">
        <v>1764.4870773800001</v>
      </c>
    </row>
    <row r="172" spans="1:11" x14ac:dyDescent="0.25">
      <c r="A172" t="s">
        <v>18</v>
      </c>
      <c r="C172">
        <v>1665.26120423</v>
      </c>
      <c r="D172">
        <v>1664.55519205</v>
      </c>
      <c r="F172" s="1">
        <f>AVERAGE(C172:C181)</f>
        <v>1668.6836759099999</v>
      </c>
      <c r="G172">
        <f>STDEV(C172:C181)/F172</f>
        <v>1.2225953738633517E-3</v>
      </c>
      <c r="H172">
        <f>AVERAGE(D172:D181)</f>
        <v>1661.995065433</v>
      </c>
      <c r="I172">
        <f>STDEV(D172:D181)/H172</f>
        <v>9.1750155354556738E-4</v>
      </c>
      <c r="J172">
        <f>MIN(D172:D181)</f>
        <v>1659.2105494299999</v>
      </c>
      <c r="K172">
        <f>(C172-D172)/C172</f>
        <v>4.2396482798412937E-4</v>
      </c>
    </row>
    <row r="173" spans="1:11" x14ac:dyDescent="0.25">
      <c r="C173">
        <v>1667.4749462899999</v>
      </c>
      <c r="D173">
        <v>1662.9888076499999</v>
      </c>
    </row>
    <row r="174" spans="1:11" x14ac:dyDescent="0.25">
      <c r="C174">
        <v>1669.3736376300001</v>
      </c>
      <c r="D174">
        <v>1662.99903976</v>
      </c>
    </row>
    <row r="175" spans="1:11" x14ac:dyDescent="0.25">
      <c r="C175">
        <v>1670.0897719</v>
      </c>
      <c r="D175">
        <v>1662.03565286</v>
      </c>
    </row>
    <row r="176" spans="1:11" x14ac:dyDescent="0.25">
      <c r="C176">
        <v>1669.86340427</v>
      </c>
      <c r="D176">
        <v>1661.6213770300001</v>
      </c>
    </row>
    <row r="177" spans="1:11" x14ac:dyDescent="0.25">
      <c r="C177">
        <v>1670.2280570600001</v>
      </c>
      <c r="D177">
        <v>1661.1920810500001</v>
      </c>
    </row>
    <row r="178" spans="1:11" x14ac:dyDescent="0.25">
      <c r="C178">
        <v>1670.0897719</v>
      </c>
      <c r="D178">
        <v>1660.31326188</v>
      </c>
    </row>
    <row r="179" spans="1:11" x14ac:dyDescent="0.25">
      <c r="C179">
        <v>1669.3736376300001</v>
      </c>
      <c r="D179">
        <v>1662.99903976</v>
      </c>
    </row>
    <row r="180" spans="1:11" x14ac:dyDescent="0.25">
      <c r="C180">
        <v>1670.0897719</v>
      </c>
      <c r="D180">
        <v>1662.03565286</v>
      </c>
    </row>
    <row r="181" spans="1:11" x14ac:dyDescent="0.25">
      <c r="C181">
        <v>1664.99255629</v>
      </c>
      <c r="D181">
        <v>1659.2105494299999</v>
      </c>
    </row>
    <row r="182" spans="1:11" x14ac:dyDescent="0.25">
      <c r="A182" t="s">
        <v>19</v>
      </c>
      <c r="C182">
        <v>1597.6774943099999</v>
      </c>
      <c r="D182">
        <v>1597.3359395099999</v>
      </c>
      <c r="F182" s="1">
        <f>AVERAGE(C182:C191)</f>
        <v>1597.9723849530001</v>
      </c>
      <c r="G182">
        <f>STDEV(C182:C191)/F182</f>
        <v>1.3575856556315886E-3</v>
      </c>
      <c r="H182">
        <f>AVERAGE(D182:D191)</f>
        <v>1596.0289989539999</v>
      </c>
      <c r="I182">
        <f>STDEV(D182:D191)/H182</f>
        <v>1.4417596892563015E-3</v>
      </c>
      <c r="J182">
        <f>MIN(D182:D191)</f>
        <v>1591.9255387200001</v>
      </c>
      <c r="K182">
        <f>(C182-D182)/C182</f>
        <v>2.1378206879452198E-4</v>
      </c>
    </row>
    <row r="183" spans="1:11" x14ac:dyDescent="0.25">
      <c r="C183">
        <v>1599.2178192399999</v>
      </c>
      <c r="D183">
        <v>1591.9255387200001</v>
      </c>
    </row>
    <row r="184" spans="1:11" x14ac:dyDescent="0.25">
      <c r="C184">
        <v>1598.78085409</v>
      </c>
      <c r="D184">
        <v>1594.1558838200001</v>
      </c>
    </row>
    <row r="185" spans="1:11" x14ac:dyDescent="0.25">
      <c r="C185">
        <v>1599.78724975</v>
      </c>
      <c r="D185">
        <v>1597.40599524</v>
      </c>
    </row>
    <row r="186" spans="1:11" x14ac:dyDescent="0.25">
      <c r="C186">
        <v>1597.8830919699999</v>
      </c>
      <c r="D186">
        <v>1597.5027754600001</v>
      </c>
    </row>
    <row r="187" spans="1:11" x14ac:dyDescent="0.25">
      <c r="C187">
        <v>1597.4600401</v>
      </c>
      <c r="D187">
        <v>1597.3359395099999</v>
      </c>
    </row>
    <row r="188" spans="1:11" x14ac:dyDescent="0.25">
      <c r="C188">
        <v>1597.8973946000001</v>
      </c>
      <c r="D188">
        <v>1597.3359395099999</v>
      </c>
    </row>
    <row r="189" spans="1:11" x14ac:dyDescent="0.25">
      <c r="C189">
        <v>1597.9968777399999</v>
      </c>
      <c r="D189">
        <v>1597.5027754600001</v>
      </c>
    </row>
    <row r="190" spans="1:11" x14ac:dyDescent="0.25">
      <c r="C190">
        <v>1592.49743543</v>
      </c>
      <c r="D190">
        <v>1592.3090595199999</v>
      </c>
    </row>
    <row r="191" spans="1:11" x14ac:dyDescent="0.25">
      <c r="C191">
        <v>1600.5255923</v>
      </c>
      <c r="D191">
        <v>1597.4801427899999</v>
      </c>
    </row>
    <row r="192" spans="1:11" x14ac:dyDescent="0.25">
      <c r="A192" t="s">
        <v>20</v>
      </c>
      <c r="C192">
        <v>1541.72414716</v>
      </c>
      <c r="D192">
        <v>1536.7924274899999</v>
      </c>
      <c r="F192" s="1">
        <f>AVERAGE(C192:C201)</f>
        <v>1541.8027794129998</v>
      </c>
      <c r="G192">
        <f>STDEV(C192:C201)/F192</f>
        <v>1.7351609392656901E-3</v>
      </c>
      <c r="H192">
        <f>AVERAGE(D192:D201)</f>
        <v>1539.526326141</v>
      </c>
      <c r="I192">
        <f>STDEV(D192:D201)/H192</f>
        <v>1.7742232852992995E-3</v>
      </c>
      <c r="J192">
        <f>MIN(D192:D201)</f>
        <v>1536.65737928</v>
      </c>
      <c r="K192">
        <f>(C192-D192)/C192</f>
        <v>3.1988340320703991E-3</v>
      </c>
    </row>
    <row r="193" spans="1:11" x14ac:dyDescent="0.25">
      <c r="C193">
        <v>1542.6738269</v>
      </c>
      <c r="D193">
        <v>1542.1135354200001</v>
      </c>
    </row>
    <row r="194" spans="1:11" x14ac:dyDescent="0.25">
      <c r="C194">
        <v>1538.40916571</v>
      </c>
      <c r="D194">
        <v>1536.65737928</v>
      </c>
    </row>
    <row r="195" spans="1:11" x14ac:dyDescent="0.25">
      <c r="C195">
        <v>1542.8049778499999</v>
      </c>
      <c r="D195">
        <v>1542.10348512</v>
      </c>
    </row>
    <row r="196" spans="1:11" x14ac:dyDescent="0.25">
      <c r="C196">
        <v>1537.02372588</v>
      </c>
      <c r="D196">
        <v>1536.68559697</v>
      </c>
    </row>
    <row r="197" spans="1:11" x14ac:dyDescent="0.25">
      <c r="C197">
        <v>1544.78939661</v>
      </c>
      <c r="D197">
        <v>1537.0904063999999</v>
      </c>
    </row>
    <row r="198" spans="1:11" x14ac:dyDescent="0.25">
      <c r="C198">
        <v>1544.77037879</v>
      </c>
      <c r="D198">
        <v>1542.10348512</v>
      </c>
    </row>
    <row r="199" spans="1:11" x14ac:dyDescent="0.25">
      <c r="C199">
        <v>1543.58438789</v>
      </c>
      <c r="D199">
        <v>1542.2103156400001</v>
      </c>
    </row>
    <row r="200" spans="1:11" x14ac:dyDescent="0.25">
      <c r="C200">
        <v>1539.3258100800001</v>
      </c>
      <c r="D200">
        <v>1537.49992507</v>
      </c>
    </row>
    <row r="201" spans="1:11" x14ac:dyDescent="0.25">
      <c r="C201">
        <v>1542.9219772599999</v>
      </c>
      <c r="D201">
        <v>1542.0067048999999</v>
      </c>
    </row>
    <row r="202" spans="1:11" x14ac:dyDescent="0.25">
      <c r="A202" t="s">
        <v>21</v>
      </c>
      <c r="C202">
        <v>75883.240961999996</v>
      </c>
      <c r="D202">
        <v>75193.757916200004</v>
      </c>
      <c r="F202" s="1">
        <f>AVERAGE(C202:C211)</f>
        <v>75950.661652220006</v>
      </c>
      <c r="G202">
        <f>STDEV(C202:C211)/F202</f>
        <v>1.5655483533034064E-3</v>
      </c>
      <c r="H202">
        <f>AVERAGE(D202:D211)</f>
        <v>75181.009072140005</v>
      </c>
      <c r="I202">
        <f>STDEV(D202:D211)/H202</f>
        <v>1.0942256888722718E-3</v>
      </c>
      <c r="J202">
        <f>MIN(D202:D211)</f>
        <v>75105.070620900005</v>
      </c>
      <c r="K202">
        <f>(C202-D202)/C202</f>
        <v>9.086104350040404E-3</v>
      </c>
    </row>
    <row r="203" spans="1:11" x14ac:dyDescent="0.25">
      <c r="C203">
        <v>75840.913305399998</v>
      </c>
      <c r="D203">
        <v>75165.656900100003</v>
      </c>
    </row>
    <row r="204" spans="1:11" x14ac:dyDescent="0.25">
      <c r="C204">
        <v>75853.017993400004</v>
      </c>
      <c r="D204">
        <v>75165.656900100003</v>
      </c>
    </row>
    <row r="205" spans="1:11" x14ac:dyDescent="0.25">
      <c r="C205">
        <v>75821.584540800002</v>
      </c>
      <c r="D205">
        <v>75156.434146400003</v>
      </c>
    </row>
    <row r="206" spans="1:11" x14ac:dyDescent="0.25">
      <c r="C206">
        <v>76004.470741800003</v>
      </c>
      <c r="D206">
        <v>75120.078313299993</v>
      </c>
    </row>
    <row r="207" spans="1:11" x14ac:dyDescent="0.25">
      <c r="C207">
        <v>75973.564550700001</v>
      </c>
      <c r="D207">
        <v>75120.078313299993</v>
      </c>
    </row>
    <row r="208" spans="1:11" x14ac:dyDescent="0.25">
      <c r="C208">
        <v>75895.676436599999</v>
      </c>
      <c r="D208">
        <v>75395.841778700007</v>
      </c>
    </row>
    <row r="209" spans="1:11" x14ac:dyDescent="0.25">
      <c r="C209">
        <v>75971.858347400004</v>
      </c>
      <c r="D209">
        <v>75105.070620900005</v>
      </c>
    </row>
    <row r="210" spans="1:11" x14ac:dyDescent="0.25">
      <c r="C210">
        <v>76209.941904799998</v>
      </c>
      <c r="D210">
        <v>75193.757916200004</v>
      </c>
    </row>
    <row r="211" spans="1:11" x14ac:dyDescent="0.25">
      <c r="C211">
        <v>76052.347739300007</v>
      </c>
      <c r="D211">
        <v>75193.757916200004</v>
      </c>
    </row>
    <row r="212" spans="1:11" x14ac:dyDescent="0.25">
      <c r="A212" t="s">
        <v>22</v>
      </c>
      <c r="C212">
        <v>74940.870975800004</v>
      </c>
      <c r="D212">
        <v>74234.138866099995</v>
      </c>
      <c r="F212" s="1">
        <f>AVERAGE(C212:C221)</f>
        <v>74940.87097579999</v>
      </c>
      <c r="G212">
        <f>STDEV(C212:C221)/F212</f>
        <v>2.0468224188012828E-16</v>
      </c>
      <c r="H212">
        <f>AVERAGE(D212:D221)</f>
        <v>74234.138866099995</v>
      </c>
      <c r="I212">
        <f>STDEV(D212:D221)/H212</f>
        <v>0</v>
      </c>
      <c r="J212">
        <f>MIN(D212:D221)</f>
        <v>74234.138866099995</v>
      </c>
      <c r="K212">
        <f>(C212-D212)/C212</f>
        <v>9.4305297029204302E-3</v>
      </c>
    </row>
    <row r="213" spans="1:11" x14ac:dyDescent="0.25">
      <c r="C213">
        <v>74940.870975800004</v>
      </c>
      <c r="D213">
        <v>74234.138866099995</v>
      </c>
    </row>
    <row r="214" spans="1:11" x14ac:dyDescent="0.25">
      <c r="C214">
        <v>74940.870975800004</v>
      </c>
      <c r="D214">
        <v>74234.138866099995</v>
      </c>
    </row>
    <row r="215" spans="1:11" x14ac:dyDescent="0.25">
      <c r="C215">
        <v>74940.870975800004</v>
      </c>
      <c r="D215">
        <v>74234.138866099995</v>
      </c>
    </row>
    <row r="216" spans="1:11" x14ac:dyDescent="0.25">
      <c r="C216">
        <v>74940.870975800004</v>
      </c>
      <c r="D216">
        <v>74234.138866099995</v>
      </c>
    </row>
    <row r="217" spans="1:11" x14ac:dyDescent="0.25">
      <c r="C217">
        <v>74940.870975800004</v>
      </c>
      <c r="D217">
        <v>74234.138866099995</v>
      </c>
    </row>
    <row r="218" spans="1:11" x14ac:dyDescent="0.25">
      <c r="C218">
        <v>74940.870975800004</v>
      </c>
      <c r="D218">
        <v>74234.138866099995</v>
      </c>
    </row>
    <row r="219" spans="1:11" x14ac:dyDescent="0.25">
      <c r="C219">
        <v>74940.870975800004</v>
      </c>
      <c r="D219">
        <v>74234.138866099995</v>
      </c>
    </row>
    <row r="220" spans="1:11" x14ac:dyDescent="0.25">
      <c r="C220">
        <v>74940.870975800004</v>
      </c>
      <c r="D220">
        <v>74234.138866099995</v>
      </c>
    </row>
    <row r="221" spans="1:11" x14ac:dyDescent="0.25">
      <c r="C221">
        <v>74940.870975800004</v>
      </c>
      <c r="D221">
        <v>74234.138866099995</v>
      </c>
    </row>
    <row r="222" spans="1:11" x14ac:dyDescent="0.25">
      <c r="A222" t="s">
        <v>23</v>
      </c>
      <c r="C222">
        <v>73866.461367600001</v>
      </c>
      <c r="D222">
        <v>73201.547981900003</v>
      </c>
      <c r="F222" s="1">
        <f>AVERAGE(C222:C231)</f>
        <v>73570.424405390004</v>
      </c>
      <c r="G222">
        <f>STDEV(C222:C231)/F222</f>
        <v>3.2975744819696558E-3</v>
      </c>
      <c r="H222">
        <f>AVERAGE(D222:D231)</f>
        <v>73109.420459349989</v>
      </c>
      <c r="I222">
        <f>STDEV(D222:D231)/H222</f>
        <v>1.5647056459903773E-3</v>
      </c>
      <c r="J222">
        <f>MIN(D222:D231)</f>
        <v>72971.363103199998</v>
      </c>
      <c r="K222">
        <f>(C222-D222)/C222</f>
        <v>9.0015600231751237E-3</v>
      </c>
    </row>
    <row r="223" spans="1:11" x14ac:dyDescent="0.25">
      <c r="C223">
        <v>73281.497036899993</v>
      </c>
      <c r="D223">
        <v>72971.363103199998</v>
      </c>
    </row>
    <row r="224" spans="1:11" x14ac:dyDescent="0.25">
      <c r="C224">
        <v>73609.889405499998</v>
      </c>
      <c r="D224">
        <v>72971.363103199998</v>
      </c>
    </row>
    <row r="225" spans="1:11" x14ac:dyDescent="0.25">
      <c r="C225">
        <v>73453.0697163</v>
      </c>
      <c r="D225">
        <v>73253.546287599995</v>
      </c>
    </row>
    <row r="226" spans="1:11" x14ac:dyDescent="0.25">
      <c r="C226">
        <v>73800.670876699995</v>
      </c>
      <c r="D226">
        <v>73201.547981900003</v>
      </c>
    </row>
    <row r="227" spans="1:11" x14ac:dyDescent="0.25">
      <c r="C227">
        <v>73224.965288599997</v>
      </c>
      <c r="D227">
        <v>72971.363103199998</v>
      </c>
    </row>
    <row r="228" spans="1:11" x14ac:dyDescent="0.25">
      <c r="C228">
        <v>73361.696597300004</v>
      </c>
      <c r="D228">
        <v>73010.092745000002</v>
      </c>
    </row>
    <row r="229" spans="1:11" x14ac:dyDescent="0.25">
      <c r="C229">
        <v>73477.786588000003</v>
      </c>
      <c r="D229">
        <v>73138.881251700004</v>
      </c>
    </row>
    <row r="230" spans="1:11" x14ac:dyDescent="0.25">
      <c r="C230">
        <v>73814.103588500002</v>
      </c>
      <c r="D230">
        <v>73187.249517899996</v>
      </c>
    </row>
    <row r="231" spans="1:11" x14ac:dyDescent="0.25">
      <c r="C231">
        <v>73814.103588500002</v>
      </c>
      <c r="D231">
        <v>73187.249517899996</v>
      </c>
    </row>
    <row r="232" spans="1:11" x14ac:dyDescent="0.25">
      <c r="A232" t="s">
        <v>24</v>
      </c>
      <c r="C232">
        <v>73019.581780099994</v>
      </c>
      <c r="D232">
        <v>72166.579501300002</v>
      </c>
      <c r="F232" s="1">
        <f>AVERAGE(C232:C241)</f>
        <v>73062.017132780005</v>
      </c>
      <c r="G232">
        <f>STDEV(C232:C241)/F232</f>
        <v>2.483083554856616E-3</v>
      </c>
      <c r="H232">
        <f>AVERAGE(D232:D241)</f>
        <v>72267.923341619986</v>
      </c>
      <c r="I232">
        <f>STDEV(D232:D241)/H232</f>
        <v>1.5871734482619377E-3</v>
      </c>
      <c r="J232">
        <f>MIN(D232:D241)</f>
        <v>72166.579501300002</v>
      </c>
      <c r="K232">
        <f>(C232-D232)/C232</f>
        <v>1.1681829147814429E-2</v>
      </c>
    </row>
    <row r="233" spans="1:11" x14ac:dyDescent="0.25">
      <c r="C233">
        <v>73326.417767999999</v>
      </c>
      <c r="D233">
        <v>72166.579501300002</v>
      </c>
    </row>
    <row r="234" spans="1:11" x14ac:dyDescent="0.25">
      <c r="C234">
        <v>73189.872182399995</v>
      </c>
      <c r="D234">
        <v>72166.579501300002</v>
      </c>
    </row>
    <row r="235" spans="1:11" x14ac:dyDescent="0.25">
      <c r="C235">
        <v>73226.846689600003</v>
      </c>
      <c r="D235">
        <v>72396.764379900007</v>
      </c>
    </row>
    <row r="236" spans="1:11" x14ac:dyDescent="0.25">
      <c r="C236">
        <v>72673.054748800001</v>
      </c>
      <c r="D236">
        <v>72257.197939100006</v>
      </c>
    </row>
    <row r="237" spans="1:11" x14ac:dyDescent="0.25">
      <c r="C237">
        <v>72923.100974300003</v>
      </c>
      <c r="D237">
        <v>72396.764379900007</v>
      </c>
    </row>
    <row r="238" spans="1:11" x14ac:dyDescent="0.25">
      <c r="C238">
        <v>73082.073541899998</v>
      </c>
      <c r="D238">
        <v>72166.579501300002</v>
      </c>
    </row>
    <row r="239" spans="1:11" x14ac:dyDescent="0.25">
      <c r="C239">
        <v>73019.093279699999</v>
      </c>
      <c r="D239">
        <v>72166.579501300002</v>
      </c>
    </row>
    <row r="240" spans="1:11" x14ac:dyDescent="0.25">
      <c r="C240">
        <v>73018.802554900001</v>
      </c>
      <c r="D240">
        <v>72396.764379900007</v>
      </c>
    </row>
    <row r="241" spans="1:11" x14ac:dyDescent="0.25">
      <c r="C241">
        <v>73141.327808100003</v>
      </c>
      <c r="D241">
        <v>72398.844830899994</v>
      </c>
    </row>
    <row r="242" spans="1:11" x14ac:dyDescent="0.25">
      <c r="A242" t="s">
        <v>25</v>
      </c>
      <c r="C242">
        <v>72063.103195100004</v>
      </c>
      <c r="D242">
        <v>71202.986416</v>
      </c>
      <c r="F242" s="1">
        <f>AVERAGE(C242:C251)</f>
        <v>72051.27733098001</v>
      </c>
      <c r="G242">
        <f>STDEV(C242:C251)/F242</f>
        <v>3.2022429377889972E-3</v>
      </c>
      <c r="H242">
        <f>AVERAGE(D242:D251)</f>
        <v>71238.242585539978</v>
      </c>
      <c r="I242">
        <f>STDEV(D242:D251)/H242</f>
        <v>1.5547931435573093E-3</v>
      </c>
      <c r="J242">
        <f>MIN(D242:D251)</f>
        <v>71202.986416</v>
      </c>
      <c r="K242">
        <f>(C242-D242)/C242</f>
        <v>1.1935605614587088E-2</v>
      </c>
    </row>
    <row r="243" spans="1:11" x14ac:dyDescent="0.25">
      <c r="C243">
        <v>72150.970045900001</v>
      </c>
      <c r="D243">
        <v>71202.986416</v>
      </c>
    </row>
    <row r="244" spans="1:11" x14ac:dyDescent="0.25">
      <c r="C244">
        <v>72147.169514499998</v>
      </c>
      <c r="D244">
        <v>71202.986416</v>
      </c>
    </row>
    <row r="245" spans="1:11" x14ac:dyDescent="0.25">
      <c r="C245">
        <v>72345.861853599999</v>
      </c>
      <c r="D245">
        <v>71202.986416</v>
      </c>
    </row>
    <row r="246" spans="1:11" x14ac:dyDescent="0.25">
      <c r="C246">
        <v>71955.761763799994</v>
      </c>
      <c r="D246">
        <v>71202.986416</v>
      </c>
    </row>
    <row r="247" spans="1:11" x14ac:dyDescent="0.25">
      <c r="C247">
        <v>71989.261084900005</v>
      </c>
      <c r="D247">
        <v>71202.986416</v>
      </c>
    </row>
    <row r="248" spans="1:11" x14ac:dyDescent="0.25">
      <c r="C248">
        <v>72268.468094600001</v>
      </c>
      <c r="D248">
        <v>71553.467660399998</v>
      </c>
    </row>
    <row r="249" spans="1:11" x14ac:dyDescent="0.25">
      <c r="C249">
        <v>72236.226221799996</v>
      </c>
      <c r="D249">
        <v>71202.986416</v>
      </c>
    </row>
    <row r="250" spans="1:11" x14ac:dyDescent="0.25">
      <c r="C250">
        <v>71677.975767800002</v>
      </c>
      <c r="D250">
        <v>71202.986416</v>
      </c>
    </row>
    <row r="251" spans="1:11" x14ac:dyDescent="0.25">
      <c r="C251">
        <v>71677.975767800002</v>
      </c>
      <c r="D251">
        <v>71205.066867000001</v>
      </c>
    </row>
    <row r="252" spans="1:11" x14ac:dyDescent="0.25">
      <c r="A252" t="s">
        <v>26</v>
      </c>
      <c r="C252">
        <v>1987025.61457</v>
      </c>
      <c r="D252">
        <v>1986804.72902</v>
      </c>
      <c r="F252" s="1">
        <f>AVERAGE(C252:C261)</f>
        <v>1987065.2495359997</v>
      </c>
      <c r="G252">
        <f>STDEV(C252:C261)/F252</f>
        <v>4.0329702555781448E-5</v>
      </c>
      <c r="H252">
        <f>AVERAGE(D252:D261)</f>
        <v>1986879.1441639997</v>
      </c>
      <c r="I252">
        <f>STDEV(D252:D261)/H252</f>
        <v>3.3088518413064456E-5</v>
      </c>
      <c r="J252">
        <f>MIN(D252:D261)</f>
        <v>1986792.04746</v>
      </c>
      <c r="K252">
        <f>(C252-D252)/C252</f>
        <v>1.1116391675092061E-4</v>
      </c>
    </row>
    <row r="253" spans="1:11" x14ac:dyDescent="0.25">
      <c r="C253">
        <v>1986993.03195</v>
      </c>
      <c r="D253">
        <v>1986926.3254</v>
      </c>
    </row>
    <row r="254" spans="1:11" x14ac:dyDescent="0.25">
      <c r="C254">
        <v>1987011.3393999999</v>
      </c>
      <c r="D254">
        <v>1986792.04746</v>
      </c>
    </row>
    <row r="255" spans="1:11" x14ac:dyDescent="0.25">
      <c r="C255">
        <v>1987101.02792</v>
      </c>
      <c r="D255">
        <v>1986933.8435800001</v>
      </c>
    </row>
    <row r="256" spans="1:11" x14ac:dyDescent="0.25">
      <c r="C256">
        <v>1987067.31073</v>
      </c>
      <c r="D256">
        <v>1986951.87845</v>
      </c>
    </row>
    <row r="257" spans="1:11" x14ac:dyDescent="0.25">
      <c r="C257">
        <v>1987031.7095699999</v>
      </c>
      <c r="D257">
        <v>1986891.6161499999</v>
      </c>
    </row>
    <row r="258" spans="1:11" x14ac:dyDescent="0.25">
      <c r="C258">
        <v>1987010.11084</v>
      </c>
      <c r="D258">
        <v>1986818.6439400001</v>
      </c>
    </row>
    <row r="259" spans="1:11" x14ac:dyDescent="0.25">
      <c r="C259">
        <v>1987110.62206</v>
      </c>
      <c r="D259">
        <v>1986938.4400299999</v>
      </c>
    </row>
    <row r="260" spans="1:11" x14ac:dyDescent="0.25">
      <c r="C260">
        <v>1987036.98269</v>
      </c>
      <c r="D260">
        <v>1986805.1586</v>
      </c>
    </row>
    <row r="261" spans="1:11" x14ac:dyDescent="0.25">
      <c r="C261">
        <v>1987264.74563</v>
      </c>
      <c r="D261">
        <v>1986928.7590099999</v>
      </c>
    </row>
    <row r="262" spans="1:11" x14ac:dyDescent="0.25">
      <c r="A262" t="s">
        <v>27</v>
      </c>
      <c r="C262">
        <v>1927077.8089000001</v>
      </c>
      <c r="D262">
        <v>1927064.27296</v>
      </c>
      <c r="F262" s="1">
        <f>AVERAGE(C262:C271)</f>
        <v>1927060.7921979998</v>
      </c>
      <c r="G262">
        <f>STDEV(C262:C271)/F262</f>
        <v>7.443510241414849E-6</v>
      </c>
      <c r="H262">
        <f>AVERAGE(D262:D271)</f>
        <v>1927048.6860860002</v>
      </c>
      <c r="I262">
        <f>STDEV(D262:D271)/H262</f>
        <v>6.2888502981237659E-6</v>
      </c>
      <c r="J262">
        <f>MIN(D262:D271)</f>
        <v>1927031.9953399999</v>
      </c>
      <c r="K262">
        <f>(C262-D262)/C262</f>
        <v>7.0240754875462803E-6</v>
      </c>
    </row>
    <row r="263" spans="1:11" x14ac:dyDescent="0.25">
      <c r="C263">
        <v>1927064.27296</v>
      </c>
      <c r="D263">
        <v>1927046.0102599999</v>
      </c>
    </row>
    <row r="264" spans="1:11" x14ac:dyDescent="0.25">
      <c r="C264">
        <v>1927044.82794</v>
      </c>
      <c r="D264">
        <v>1927031.9953399999</v>
      </c>
    </row>
    <row r="265" spans="1:11" x14ac:dyDescent="0.25">
      <c r="C265">
        <v>1927046.0102599999</v>
      </c>
      <c r="D265">
        <v>1927046.0102599999</v>
      </c>
    </row>
    <row r="266" spans="1:11" x14ac:dyDescent="0.25">
      <c r="C266">
        <v>1927077.8089000001</v>
      </c>
      <c r="D266">
        <v>1927064.27296</v>
      </c>
    </row>
    <row r="267" spans="1:11" x14ac:dyDescent="0.25">
      <c r="C267">
        <v>1927064.27296</v>
      </c>
      <c r="D267">
        <v>1927046.0102599999</v>
      </c>
    </row>
    <row r="268" spans="1:11" x14ac:dyDescent="0.25">
      <c r="C268">
        <v>1927044.82794</v>
      </c>
      <c r="D268">
        <v>1927031.9953399999</v>
      </c>
    </row>
    <row r="269" spans="1:11" x14ac:dyDescent="0.25">
      <c r="C269">
        <v>1927046.0102599999</v>
      </c>
      <c r="D269">
        <v>1927046.0102599999</v>
      </c>
    </row>
    <row r="270" spans="1:11" x14ac:dyDescent="0.25">
      <c r="C270">
        <v>1927077.8089000001</v>
      </c>
      <c r="D270">
        <v>1927064.27296</v>
      </c>
    </row>
    <row r="271" spans="1:11" x14ac:dyDescent="0.25">
      <c r="C271">
        <v>1927064.27296</v>
      </c>
      <c r="D271">
        <v>1927046.0102599999</v>
      </c>
    </row>
    <row r="272" spans="1:11" x14ac:dyDescent="0.25">
      <c r="A272" t="s">
        <v>28</v>
      </c>
      <c r="C272">
        <v>1904637.49208</v>
      </c>
      <c r="D272">
        <v>1904637.49208</v>
      </c>
      <c r="F272" s="1">
        <f>AVERAGE(C272:C281)</f>
        <v>1904689.2651140001</v>
      </c>
      <c r="G272">
        <f>STDEV(C272:C281)/F272</f>
        <v>1.7147609719657491E-5</v>
      </c>
      <c r="H272">
        <f>AVERAGE(D272:D281)</f>
        <v>1904655.373476</v>
      </c>
      <c r="I272">
        <f>STDEV(D272:D281)/H272</f>
        <v>7.903926465166024E-6</v>
      </c>
      <c r="J272">
        <f>MIN(D272:D281)</f>
        <v>1904637.49208</v>
      </c>
      <c r="K272">
        <f>(C272-D272)/C272</f>
        <v>0</v>
      </c>
    </row>
    <row r="273" spans="1:11" x14ac:dyDescent="0.25">
      <c r="C273">
        <v>1904675.2491899999</v>
      </c>
      <c r="D273">
        <v>1904675.2491899999</v>
      </c>
    </row>
    <row r="274" spans="1:11" x14ac:dyDescent="0.25">
      <c r="C274">
        <v>1904664.13916</v>
      </c>
      <c r="D274">
        <v>1904649.1084</v>
      </c>
    </row>
    <row r="275" spans="1:11" x14ac:dyDescent="0.25">
      <c r="C275">
        <v>1904691.4648500001</v>
      </c>
      <c r="D275">
        <v>1904650.6032199999</v>
      </c>
    </row>
    <row r="276" spans="1:11" x14ac:dyDescent="0.25">
      <c r="C276">
        <v>1904692.1682</v>
      </c>
      <c r="D276">
        <v>1904651.5070100001</v>
      </c>
    </row>
    <row r="277" spans="1:11" x14ac:dyDescent="0.25">
      <c r="C277">
        <v>1904708.1776099999</v>
      </c>
      <c r="D277">
        <v>1904649.1084</v>
      </c>
    </row>
    <row r="278" spans="1:11" x14ac:dyDescent="0.25">
      <c r="C278">
        <v>1904733.7176099999</v>
      </c>
      <c r="D278">
        <v>1904673.5141</v>
      </c>
    </row>
    <row r="279" spans="1:11" x14ac:dyDescent="0.25">
      <c r="C279">
        <v>1904650.3246800001</v>
      </c>
      <c r="D279">
        <v>1904637.49208</v>
      </c>
    </row>
    <row r="280" spans="1:11" x14ac:dyDescent="0.25">
      <c r="C280">
        <v>1904706.82803</v>
      </c>
      <c r="D280">
        <v>1904651.0280299999</v>
      </c>
    </row>
    <row r="281" spans="1:11" x14ac:dyDescent="0.25">
      <c r="C281">
        <v>1904733.0897299999</v>
      </c>
      <c r="D281">
        <v>1904678.63225</v>
      </c>
    </row>
    <row r="282" spans="1:11" x14ac:dyDescent="0.25">
      <c r="A282" t="s">
        <v>29</v>
      </c>
      <c r="C282">
        <v>1889789.02673</v>
      </c>
      <c r="D282">
        <v>1889780.9702699999</v>
      </c>
      <c r="F282" s="1">
        <f>AVERAGE(C282:C291)</f>
        <v>1889786.2046470002</v>
      </c>
      <c r="G282">
        <f>STDEV(C282:C291)/F282</f>
        <v>8.5033149034967754E-6</v>
      </c>
      <c r="H282">
        <f>AVERAGE(D282:D291)</f>
        <v>1889762.3365859999</v>
      </c>
      <c r="I282">
        <f>STDEV(D282:D291)/H282</f>
        <v>9.8832576781178484E-6</v>
      </c>
      <c r="J282">
        <f>MIN(D282:D291)</f>
        <v>1889743.2131699999</v>
      </c>
      <c r="K282">
        <f>(C282-D282)/C282</f>
        <v>4.2631531277591541E-6</v>
      </c>
    </row>
    <row r="283" spans="1:11" x14ac:dyDescent="0.25">
      <c r="C283">
        <v>1889780.9702699999</v>
      </c>
      <c r="D283">
        <v>1889743.2131699999</v>
      </c>
    </row>
    <row r="284" spans="1:11" x14ac:dyDescent="0.25">
      <c r="C284">
        <v>1889795.9696500001</v>
      </c>
      <c r="D284">
        <v>1889769.51758</v>
      </c>
    </row>
    <row r="285" spans="1:11" x14ac:dyDescent="0.25">
      <c r="C285">
        <v>1889815.90817</v>
      </c>
      <c r="D285">
        <v>1889743.2131699999</v>
      </c>
    </row>
    <row r="286" spans="1:11" x14ac:dyDescent="0.25">
      <c r="C286">
        <v>1889794.5062200001</v>
      </c>
      <c r="D286">
        <v>1889792.58659</v>
      </c>
    </row>
    <row r="287" spans="1:11" x14ac:dyDescent="0.25">
      <c r="C287">
        <v>1889756.04577</v>
      </c>
      <c r="D287">
        <v>1889743.2131699999</v>
      </c>
    </row>
    <row r="288" spans="1:11" x14ac:dyDescent="0.25">
      <c r="C288">
        <v>1889784.68833</v>
      </c>
      <c r="D288">
        <v>1889758.14286</v>
      </c>
    </row>
    <row r="289" spans="1:11" x14ac:dyDescent="0.25">
      <c r="C289">
        <v>1889780.36442</v>
      </c>
      <c r="D289">
        <v>1889743.2131699999</v>
      </c>
    </row>
    <row r="290" spans="1:11" x14ac:dyDescent="0.25">
      <c r="C290">
        <v>1889770.76404</v>
      </c>
      <c r="D290">
        <v>1889770.06069</v>
      </c>
    </row>
    <row r="291" spans="1:11" x14ac:dyDescent="0.25">
      <c r="C291">
        <v>1889793.80287</v>
      </c>
      <c r="D291">
        <v>1889779.2351899999</v>
      </c>
    </row>
    <row r="292" spans="1:11" x14ac:dyDescent="0.25">
      <c r="A292" t="s">
        <v>30</v>
      </c>
      <c r="C292">
        <v>1875238.06125</v>
      </c>
      <c r="D292">
        <v>1875200.5641000001</v>
      </c>
      <c r="F292" s="1">
        <f>AVERAGE(C292:C301)</f>
        <v>1875237.6379549999</v>
      </c>
      <c r="G292">
        <f>STDEV(C292:C301)/F292</f>
        <v>1.7660764636772306E-5</v>
      </c>
      <c r="H292">
        <f>AVERAGE(D292:D301)</f>
        <v>1875219.3126749999</v>
      </c>
      <c r="I292">
        <f>STDEV(D292:D301)/H292</f>
        <v>1.0538891723521624E-5</v>
      </c>
      <c r="J292">
        <f>MIN(D292:D301)</f>
        <v>1875200.5641000001</v>
      </c>
      <c r="K292">
        <f>(C292-D292)/C292</f>
        <v>1.9995941195304566E-5</v>
      </c>
    </row>
    <row r="293" spans="1:11" x14ac:dyDescent="0.25">
      <c r="C293">
        <v>1875267.2123799999</v>
      </c>
      <c r="D293">
        <v>1875238.06125</v>
      </c>
    </row>
    <row r="294" spans="1:11" x14ac:dyDescent="0.25">
      <c r="C294">
        <v>1875200.5641000001</v>
      </c>
      <c r="D294">
        <v>1875200.5641000001</v>
      </c>
    </row>
    <row r="295" spans="1:11" x14ac:dyDescent="0.25">
      <c r="C295">
        <v>1875267.2123799999</v>
      </c>
      <c r="D295">
        <v>1875238.06125</v>
      </c>
    </row>
    <row r="296" spans="1:11" x14ac:dyDescent="0.25">
      <c r="C296">
        <v>1875200.5641000001</v>
      </c>
      <c r="D296">
        <v>1875200.5641000001</v>
      </c>
    </row>
    <row r="297" spans="1:11" x14ac:dyDescent="0.25">
      <c r="C297">
        <v>1875267.2123799999</v>
      </c>
      <c r="D297">
        <v>1875238.06125</v>
      </c>
    </row>
    <row r="298" spans="1:11" x14ac:dyDescent="0.25">
      <c r="C298">
        <v>1875200.5641000001</v>
      </c>
      <c r="D298">
        <v>1875200.5641000001</v>
      </c>
    </row>
    <row r="299" spans="1:11" x14ac:dyDescent="0.25">
      <c r="C299">
        <v>1875267.2123799999</v>
      </c>
      <c r="D299">
        <v>1875238.06125</v>
      </c>
    </row>
    <row r="300" spans="1:11" x14ac:dyDescent="0.25">
      <c r="C300">
        <v>1875200.5641000001</v>
      </c>
      <c r="D300">
        <v>1875200.5641000001</v>
      </c>
    </row>
    <row r="301" spans="1:11" x14ac:dyDescent="0.25">
      <c r="C301">
        <v>1875267.2123799999</v>
      </c>
      <c r="D301">
        <v>1875238.06125</v>
      </c>
    </row>
    <row r="302" spans="1:11" x14ac:dyDescent="0.25">
      <c r="A302" t="s">
        <v>32</v>
      </c>
      <c r="C302">
        <v>2841.9802104700002</v>
      </c>
      <c r="D302">
        <v>2839.9046233200002</v>
      </c>
      <c r="F302" s="1">
        <f>AVERAGE(C302:C311)</f>
        <v>2831.5394356359998</v>
      </c>
      <c r="G302">
        <f>STDEV(C302:C311)/F302</f>
        <v>2.3206292488607482E-3</v>
      </c>
      <c r="H302">
        <f>AVERAGE(D302:D311)</f>
        <v>2831.2419250059997</v>
      </c>
      <c r="I302">
        <f>STDEV(D302:D311)/H302</f>
        <v>2.2196656806546325E-3</v>
      </c>
      <c r="J302">
        <f>MIN(D302:D311)</f>
        <v>2825.6177801899998</v>
      </c>
      <c r="K302">
        <f>(C302-D302)/C302</f>
        <v>7.3033131699984312E-4</v>
      </c>
    </row>
    <row r="303" spans="1:11" x14ac:dyDescent="0.25">
      <c r="C303">
        <v>2838.9243876400001</v>
      </c>
      <c r="D303">
        <v>2838.9243876400001</v>
      </c>
    </row>
    <row r="304" spans="1:11" x14ac:dyDescent="0.25">
      <c r="C304">
        <v>2828.1207107999999</v>
      </c>
      <c r="D304">
        <v>2828.1207107999999</v>
      </c>
    </row>
    <row r="305" spans="1:11" x14ac:dyDescent="0.25">
      <c r="C305">
        <v>2825.6377466899999</v>
      </c>
      <c r="D305">
        <v>2825.6377466899999</v>
      </c>
    </row>
    <row r="306" spans="1:11" x14ac:dyDescent="0.25">
      <c r="C306">
        <v>2841.4776279600001</v>
      </c>
      <c r="D306">
        <v>2841.4776279600001</v>
      </c>
    </row>
    <row r="307" spans="1:11" x14ac:dyDescent="0.25">
      <c r="C307">
        <v>2829.5532779999999</v>
      </c>
      <c r="D307">
        <v>2829.5532779999999</v>
      </c>
    </row>
    <row r="308" spans="1:11" x14ac:dyDescent="0.25">
      <c r="C308">
        <v>2829.7092839100001</v>
      </c>
      <c r="D308">
        <v>2829.26632952</v>
      </c>
    </row>
    <row r="309" spans="1:11" x14ac:dyDescent="0.25">
      <c r="C309">
        <v>2826.7170083999999</v>
      </c>
      <c r="D309">
        <v>2826.5222728200001</v>
      </c>
    </row>
    <row r="310" spans="1:11" x14ac:dyDescent="0.25">
      <c r="C310">
        <v>2827.3944931199999</v>
      </c>
      <c r="D310">
        <v>2827.3944931199999</v>
      </c>
    </row>
    <row r="311" spans="1:11" x14ac:dyDescent="0.25">
      <c r="C311">
        <v>2825.8796093699998</v>
      </c>
      <c r="D311">
        <v>2825.6177801899998</v>
      </c>
    </row>
    <row r="312" spans="1:11" x14ac:dyDescent="0.25">
      <c r="A312" t="s">
        <v>33</v>
      </c>
      <c r="C312">
        <v>2675.2379965199998</v>
      </c>
      <c r="D312">
        <v>2674.8945206799999</v>
      </c>
      <c r="F312" s="1">
        <f>AVERAGE(C312:C321)</f>
        <v>2667.7017392910002</v>
      </c>
      <c r="G312">
        <f>STDEV(C312:C321)/F312</f>
        <v>7.3252549950341018E-3</v>
      </c>
      <c r="H312">
        <f>AVERAGE(D312:D321)</f>
        <v>2666.187974034</v>
      </c>
      <c r="I312">
        <f>STDEV(D312:D321)/H312</f>
        <v>7.903257125084006E-3</v>
      </c>
      <c r="J312">
        <f>MIN(D312:D321)</f>
        <v>2611.72151558</v>
      </c>
      <c r="K312">
        <f>(C312-D312)/C312</f>
        <v>1.2839076016664036E-4</v>
      </c>
    </row>
    <row r="313" spans="1:11" x14ac:dyDescent="0.25">
      <c r="C313">
        <v>2676.6830002299998</v>
      </c>
      <c r="D313">
        <v>2676.39157742</v>
      </c>
    </row>
    <row r="314" spans="1:11" x14ac:dyDescent="0.25">
      <c r="C314">
        <v>2653.7820781800001</v>
      </c>
      <c r="D314">
        <v>2647.50735854</v>
      </c>
    </row>
    <row r="315" spans="1:11" x14ac:dyDescent="0.25">
      <c r="C315">
        <v>2678.1250899500001</v>
      </c>
      <c r="D315">
        <v>2676.3803958899998</v>
      </c>
    </row>
    <row r="316" spans="1:11" x14ac:dyDescent="0.25">
      <c r="C316">
        <v>2676.87711519</v>
      </c>
      <c r="D316">
        <v>2675.84343915</v>
      </c>
    </row>
    <row r="317" spans="1:11" x14ac:dyDescent="0.25">
      <c r="C317">
        <v>2673.3574911599999</v>
      </c>
      <c r="D317">
        <v>2672.6361054499998</v>
      </c>
    </row>
    <row r="318" spans="1:11" x14ac:dyDescent="0.25">
      <c r="C318">
        <v>2674.5839951100002</v>
      </c>
      <c r="D318">
        <v>2674.5839951100002</v>
      </c>
    </row>
    <row r="319" spans="1:11" x14ac:dyDescent="0.25">
      <c r="C319">
        <v>2675.6791747299999</v>
      </c>
      <c r="D319">
        <v>2675.4940692800001</v>
      </c>
    </row>
    <row r="320" spans="1:11" x14ac:dyDescent="0.25">
      <c r="C320">
        <v>2676.8224840799999</v>
      </c>
      <c r="D320">
        <v>2676.4267632400001</v>
      </c>
    </row>
    <row r="321" spans="1:11" x14ac:dyDescent="0.25">
      <c r="C321">
        <v>2615.86896776</v>
      </c>
      <c r="D321">
        <v>2611.72151558</v>
      </c>
    </row>
    <row r="322" spans="1:11" x14ac:dyDescent="0.25">
      <c r="A322" t="s">
        <v>34</v>
      </c>
      <c r="C322">
        <v>2409.1581227299998</v>
      </c>
      <c r="D322">
        <v>2409.0935977499998</v>
      </c>
      <c r="F322" s="1">
        <f>AVERAGE(C322:C331)</f>
        <v>2412.7133293699999</v>
      </c>
      <c r="G322">
        <f>STDEV(C322:C331)/F322</f>
        <v>9.8872687256966007E-4</v>
      </c>
      <c r="H322">
        <f>AVERAGE(D322:D331)</f>
        <v>2411.4366750230001</v>
      </c>
      <c r="I322">
        <f>STDEV(D322:D331)/H322</f>
        <v>5.4787630555154206E-4</v>
      </c>
      <c r="J322">
        <f>MIN(D322:D331)</f>
        <v>2409.0935977499998</v>
      </c>
      <c r="K322">
        <f>(C322-D322)/C322</f>
        <v>2.6783206710761376E-5</v>
      </c>
    </row>
    <row r="323" spans="1:11" x14ac:dyDescent="0.25">
      <c r="C323">
        <v>2411.7837832599998</v>
      </c>
      <c r="D323">
        <v>2411.7837832599998</v>
      </c>
    </row>
    <row r="324" spans="1:11" x14ac:dyDescent="0.25">
      <c r="C324">
        <v>2417.0129120299998</v>
      </c>
      <c r="D324">
        <v>2411.0096109900001</v>
      </c>
    </row>
    <row r="325" spans="1:11" x14ac:dyDescent="0.25">
      <c r="C325">
        <v>2412.1502091100001</v>
      </c>
      <c r="D325">
        <v>2411.6631019500001</v>
      </c>
    </row>
    <row r="326" spans="1:11" x14ac:dyDescent="0.25">
      <c r="C326">
        <v>2411.6215659899999</v>
      </c>
      <c r="D326">
        <v>2411.0805540400002</v>
      </c>
    </row>
    <row r="327" spans="1:11" x14ac:dyDescent="0.25">
      <c r="C327">
        <v>2414.5823613699999</v>
      </c>
      <c r="D327">
        <v>2413.6246352600001</v>
      </c>
    </row>
    <row r="328" spans="1:11" x14ac:dyDescent="0.25">
      <c r="C328">
        <v>2415.7429844799999</v>
      </c>
      <c r="D328">
        <v>2412.3961630399999</v>
      </c>
    </row>
    <row r="329" spans="1:11" x14ac:dyDescent="0.25">
      <c r="C329">
        <v>2411.6215659899999</v>
      </c>
      <c r="D329">
        <v>2411.0805540400002</v>
      </c>
    </row>
    <row r="330" spans="1:11" x14ac:dyDescent="0.25">
      <c r="C330">
        <v>2410.7504110099999</v>
      </c>
      <c r="D330">
        <v>2409.9253721700002</v>
      </c>
    </row>
    <row r="331" spans="1:11" x14ac:dyDescent="0.25">
      <c r="A331" t="s">
        <v>35</v>
      </c>
      <c r="C331">
        <v>2412.7093777300001</v>
      </c>
      <c r="D331">
        <v>2412.7093777300001</v>
      </c>
    </row>
    <row r="332" spans="1:11" x14ac:dyDescent="0.25">
      <c r="C332">
        <v>2264.8972754500001</v>
      </c>
      <c r="D332">
        <v>2264.8972754500001</v>
      </c>
      <c r="F332" s="1">
        <f>AVERAGE(C332:C341)</f>
        <v>2269.0163670110001</v>
      </c>
      <c r="G332">
        <f>STDEV(C332:C341)/F332</f>
        <v>1.2254388472864555E-3</v>
      </c>
      <c r="H332">
        <f>AVERAGE(D332:D341)</f>
        <v>2265.8597216650001</v>
      </c>
      <c r="I332">
        <f>STDEV(D332:D341)/H332</f>
        <v>9.5954132021129417E-4</v>
      </c>
      <c r="J332">
        <f>MIN(D332:D341)</f>
        <v>2261.6163216300001</v>
      </c>
      <c r="K332">
        <f>(C332-D332)/C332</f>
        <v>0</v>
      </c>
    </row>
    <row r="333" spans="1:11" x14ac:dyDescent="0.25">
      <c r="C333">
        <v>2269.3997439899999</v>
      </c>
      <c r="D333">
        <v>2265.0918907700002</v>
      </c>
    </row>
    <row r="334" spans="1:11" x14ac:dyDescent="0.25">
      <c r="C334">
        <v>2269.9981741299998</v>
      </c>
      <c r="D334">
        <v>2266.4102707400002</v>
      </c>
    </row>
    <row r="335" spans="1:11" x14ac:dyDescent="0.25">
      <c r="C335">
        <v>2272.13967078</v>
      </c>
      <c r="D335">
        <v>2266.7579659500002</v>
      </c>
    </row>
    <row r="336" spans="1:11" x14ac:dyDescent="0.25">
      <c r="C336">
        <v>2267.3815335300001</v>
      </c>
      <c r="D336">
        <v>2261.6163216300001</v>
      </c>
    </row>
    <row r="337" spans="1:11" x14ac:dyDescent="0.25">
      <c r="C337">
        <v>2268.0796694599999</v>
      </c>
      <c r="D337">
        <v>2264.8898357899998</v>
      </c>
    </row>
    <row r="338" spans="1:11" x14ac:dyDescent="0.25">
      <c r="C338">
        <v>2272.2816980900002</v>
      </c>
      <c r="D338">
        <v>2269.8847334699999</v>
      </c>
    </row>
    <row r="339" spans="1:11" x14ac:dyDescent="0.25">
      <c r="C339">
        <v>2268.82658842</v>
      </c>
      <c r="D339">
        <v>2267.7414047900002</v>
      </c>
    </row>
    <row r="340" spans="1:11" x14ac:dyDescent="0.25">
      <c r="C340">
        <v>2272.2620408100001</v>
      </c>
      <c r="D340">
        <v>2266.4102426099998</v>
      </c>
    </row>
    <row r="341" spans="1:11" x14ac:dyDescent="0.25">
      <c r="C341">
        <v>2264.8972754500001</v>
      </c>
      <c r="D341">
        <v>2264.8972754500001</v>
      </c>
    </row>
    <row r="342" spans="1:11" x14ac:dyDescent="0.25">
      <c r="A342" t="s">
        <v>36</v>
      </c>
      <c r="C342">
        <v>2259.7607913400002</v>
      </c>
      <c r="D342">
        <v>2259.7607913400002</v>
      </c>
      <c r="F342" s="1">
        <f>AVERAGE(C342:C351)</f>
        <v>2258.7435229410003</v>
      </c>
      <c r="G342">
        <f>STDEV(C342:C351)/F342</f>
        <v>1.0615481143180306E-3</v>
      </c>
      <c r="H342">
        <f>AVERAGE(D342:D351)</f>
        <v>2257.3188687510001</v>
      </c>
      <c r="I342">
        <f>STDEV(D342:D351)/H342</f>
        <v>9.5672565059513165E-4</v>
      </c>
      <c r="J342">
        <f>MIN(D342:D351)</f>
        <v>2253.8360995500002</v>
      </c>
      <c r="K342">
        <f>(C342-D342)/C342</f>
        <v>0</v>
      </c>
    </row>
    <row r="343" spans="1:11" x14ac:dyDescent="0.25">
      <c r="C343">
        <v>2256.4958740000002</v>
      </c>
      <c r="D343">
        <v>2256.4958740000002</v>
      </c>
    </row>
    <row r="344" spans="1:11" x14ac:dyDescent="0.25">
      <c r="C344">
        <v>2258.12469874</v>
      </c>
      <c r="D344">
        <v>2258.12469874</v>
      </c>
    </row>
    <row r="345" spans="1:11" x14ac:dyDescent="0.25">
      <c r="C345">
        <v>2262.2821642600002</v>
      </c>
      <c r="D345">
        <v>2259.45359568</v>
      </c>
    </row>
    <row r="346" spans="1:11" x14ac:dyDescent="0.25">
      <c r="C346">
        <v>2257.05319869</v>
      </c>
      <c r="D346">
        <v>2257.05319869</v>
      </c>
    </row>
    <row r="347" spans="1:11" x14ac:dyDescent="0.25">
      <c r="C347">
        <v>2261.27698676</v>
      </c>
      <c r="D347">
        <v>2258.45332121</v>
      </c>
    </row>
    <row r="348" spans="1:11" x14ac:dyDescent="0.25">
      <c r="C348">
        <v>2259.70168294</v>
      </c>
      <c r="D348">
        <v>2259.70168294</v>
      </c>
    </row>
    <row r="349" spans="1:11" x14ac:dyDescent="0.25">
      <c r="C349">
        <v>2254.1271231800001</v>
      </c>
      <c r="D349">
        <v>2253.8360995500002</v>
      </c>
    </row>
    <row r="350" spans="1:11" x14ac:dyDescent="0.25">
      <c r="C350">
        <v>2258.7525534900001</v>
      </c>
      <c r="D350">
        <v>2254.2610442199998</v>
      </c>
    </row>
    <row r="351" spans="1:11" x14ac:dyDescent="0.25">
      <c r="C351">
        <v>2259.8601560100001</v>
      </c>
      <c r="D351">
        <v>2256.0483811399999</v>
      </c>
    </row>
    <row r="352" spans="1:11" x14ac:dyDescent="0.25">
      <c r="A352" t="s">
        <v>37</v>
      </c>
      <c r="C352">
        <v>80420.977315399999</v>
      </c>
      <c r="D352">
        <v>79988.815712900003</v>
      </c>
      <c r="F352" s="1">
        <f>AVERAGE(C352:C361)</f>
        <v>81640.437210260003</v>
      </c>
      <c r="G352">
        <f>STDEV(C352:C361)/F352</f>
        <v>1.1246547148661834E-2</v>
      </c>
      <c r="H352">
        <f>AVERAGE(D352:D361)</f>
        <v>80070.716490470004</v>
      </c>
      <c r="I352">
        <f>STDEV(D352:D361)/H352</f>
        <v>9.9539844538836897E-4</v>
      </c>
      <c r="J352">
        <f>MIN(D352:D361)</f>
        <v>79988.815712900003</v>
      </c>
      <c r="K352">
        <f>(C352-D352)/C352</f>
        <v>5.3737422364953163E-3</v>
      </c>
    </row>
    <row r="353" spans="1:11" x14ac:dyDescent="0.25">
      <c r="C353">
        <v>81588.981746100006</v>
      </c>
      <c r="D353">
        <v>80194.870670899996</v>
      </c>
    </row>
    <row r="354" spans="1:11" x14ac:dyDescent="0.25">
      <c r="C354">
        <v>81167.560993000006</v>
      </c>
      <c r="D354">
        <v>80043.484715800005</v>
      </c>
    </row>
    <row r="355" spans="1:11" x14ac:dyDescent="0.25">
      <c r="C355">
        <v>82519.509908699998</v>
      </c>
      <c r="D355">
        <v>80074.040773999994</v>
      </c>
    </row>
    <row r="356" spans="1:11" x14ac:dyDescent="0.25">
      <c r="C356">
        <v>81957.731925300002</v>
      </c>
      <c r="D356">
        <v>80074.139402800007</v>
      </c>
    </row>
    <row r="357" spans="1:11" x14ac:dyDescent="0.25">
      <c r="C357">
        <v>81231.903169099998</v>
      </c>
      <c r="D357">
        <v>80120.5224781</v>
      </c>
    </row>
    <row r="358" spans="1:11" x14ac:dyDescent="0.25">
      <c r="C358">
        <v>83293.167719699995</v>
      </c>
      <c r="D358">
        <v>80200.9034312</v>
      </c>
    </row>
    <row r="359" spans="1:11" x14ac:dyDescent="0.25">
      <c r="C359">
        <v>81768.0265411</v>
      </c>
      <c r="D359">
        <v>80032.7562932</v>
      </c>
    </row>
    <row r="360" spans="1:11" x14ac:dyDescent="0.25">
      <c r="C360">
        <v>80293.883526599995</v>
      </c>
      <c r="D360">
        <v>79988.815712900003</v>
      </c>
    </row>
    <row r="361" spans="1:11" x14ac:dyDescent="0.25">
      <c r="C361">
        <v>82162.629257599998</v>
      </c>
      <c r="D361">
        <v>79988.815712900003</v>
      </c>
    </row>
    <row r="362" spans="1:11" x14ac:dyDescent="0.25">
      <c r="A362" t="s">
        <v>38</v>
      </c>
      <c r="C362">
        <v>81801.611362800002</v>
      </c>
      <c r="D362">
        <v>79601.385804499994</v>
      </c>
      <c r="F362" s="1">
        <f>AVERAGE(C362:C371)</f>
        <v>81624.281781149999</v>
      </c>
      <c r="G362">
        <f>STDEV(C362:C371)/F362</f>
        <v>7.8588686246551399E-3</v>
      </c>
      <c r="H362">
        <f>AVERAGE(D362:D371)</f>
        <v>79724.52733952002</v>
      </c>
      <c r="I362">
        <f>STDEV(D362:D371)/H362</f>
        <v>1.7048175165440007E-3</v>
      </c>
      <c r="J362">
        <f>MIN(D362:D371)</f>
        <v>79601.385804499994</v>
      </c>
      <c r="K362">
        <f>(C362-D362)/C362</f>
        <v>2.6897093121329145E-2</v>
      </c>
    </row>
    <row r="363" spans="1:11" x14ac:dyDescent="0.25">
      <c r="C363">
        <v>82385.487099299993</v>
      </c>
      <c r="D363">
        <v>79833.574369099995</v>
      </c>
    </row>
    <row r="364" spans="1:11" x14ac:dyDescent="0.25">
      <c r="C364">
        <v>80262.694652799997</v>
      </c>
      <c r="D364">
        <v>80027.579302900005</v>
      </c>
    </row>
    <row r="365" spans="1:11" x14ac:dyDescent="0.25">
      <c r="C365">
        <v>82033.514951699995</v>
      </c>
      <c r="D365">
        <v>79626.1419265</v>
      </c>
    </row>
    <row r="366" spans="1:11" x14ac:dyDescent="0.25">
      <c r="C366">
        <v>81691.368768700006</v>
      </c>
      <c r="D366">
        <v>79660.255201699998</v>
      </c>
    </row>
    <row r="367" spans="1:11" x14ac:dyDescent="0.25">
      <c r="C367">
        <v>81008.931362899995</v>
      </c>
      <c r="D367">
        <v>79720.966476400004</v>
      </c>
    </row>
    <row r="368" spans="1:11" x14ac:dyDescent="0.25">
      <c r="C368">
        <v>81154.349269400002</v>
      </c>
      <c r="D368">
        <v>79720.966476400004</v>
      </c>
    </row>
    <row r="369" spans="1:11" x14ac:dyDescent="0.25">
      <c r="C369">
        <v>82194.561560500006</v>
      </c>
      <c r="D369">
        <v>79601.385804499994</v>
      </c>
    </row>
    <row r="370" spans="1:11" x14ac:dyDescent="0.25">
      <c r="C370">
        <v>81722.252484700002</v>
      </c>
      <c r="D370">
        <v>79822.307339399995</v>
      </c>
    </row>
    <row r="371" spans="1:11" x14ac:dyDescent="0.25">
      <c r="C371">
        <v>81988.046298700006</v>
      </c>
      <c r="D371">
        <v>79630.710693800007</v>
      </c>
    </row>
    <row r="372" spans="1:11" x14ac:dyDescent="0.25">
      <c r="A372" t="s">
        <v>39</v>
      </c>
      <c r="C372">
        <v>80319.038893000004</v>
      </c>
      <c r="D372">
        <v>78874.646071900002</v>
      </c>
      <c r="F372" s="1">
        <f>AVERAGE(C372:C381)</f>
        <v>80543.593406799991</v>
      </c>
      <c r="G372">
        <f>STDEV(C372:C381)/F372</f>
        <v>7.4695201593498245E-3</v>
      </c>
      <c r="H372">
        <f>AVERAGE(D372:D381)</f>
        <v>78973.265367429995</v>
      </c>
      <c r="I372">
        <f>STDEV(D372:D381)/H372</f>
        <v>2.1787721179260503E-3</v>
      </c>
      <c r="J372">
        <f>MIN(D372:D381)</f>
        <v>78813.3961767</v>
      </c>
      <c r="K372">
        <f>(C372-D372)/C372</f>
        <v>1.7983193536767837E-2</v>
      </c>
    </row>
    <row r="373" spans="1:11" x14ac:dyDescent="0.25">
      <c r="C373">
        <v>80875.126918199996</v>
      </c>
      <c r="D373">
        <v>78922.534665900006</v>
      </c>
    </row>
    <row r="374" spans="1:11" x14ac:dyDescent="0.25">
      <c r="C374">
        <v>80234.654332299993</v>
      </c>
      <c r="D374">
        <v>78813.3961767</v>
      </c>
    </row>
    <row r="375" spans="1:11" x14ac:dyDescent="0.25">
      <c r="C375">
        <v>79941.368562400006</v>
      </c>
      <c r="D375">
        <v>79088.560152100006</v>
      </c>
    </row>
    <row r="376" spans="1:11" x14ac:dyDescent="0.25">
      <c r="C376">
        <v>80242.103414099998</v>
      </c>
      <c r="D376">
        <v>78922.534665900006</v>
      </c>
    </row>
    <row r="377" spans="1:11" x14ac:dyDescent="0.25">
      <c r="C377">
        <v>80648.481013500001</v>
      </c>
      <c r="D377">
        <v>78870.177893500004</v>
      </c>
    </row>
    <row r="378" spans="1:11" x14ac:dyDescent="0.25">
      <c r="C378">
        <v>79905.680112899994</v>
      </c>
      <c r="D378">
        <v>79227.943777299995</v>
      </c>
    </row>
    <row r="379" spans="1:11" x14ac:dyDescent="0.25">
      <c r="C379">
        <v>81780.243422800006</v>
      </c>
      <c r="D379">
        <v>78900.109202299995</v>
      </c>
    </row>
    <row r="380" spans="1:11" x14ac:dyDescent="0.25">
      <c r="C380">
        <v>81254.583066499996</v>
      </c>
      <c r="D380">
        <v>79299.354892000003</v>
      </c>
    </row>
    <row r="381" spans="1:11" x14ac:dyDescent="0.25">
      <c r="C381">
        <v>80234.654332299993</v>
      </c>
      <c r="D381">
        <v>78813.3961767</v>
      </c>
    </row>
    <row r="382" spans="1:11" x14ac:dyDescent="0.25">
      <c r="A382" t="s">
        <v>40</v>
      </c>
      <c r="C382">
        <v>79379.174107900006</v>
      </c>
      <c r="D382">
        <v>78670.535381199996</v>
      </c>
      <c r="F382" s="1">
        <f>AVERAGE(C382:C391)</f>
        <v>79673.367257140009</v>
      </c>
      <c r="G382">
        <f>STDEV(C382:C391)/F382</f>
        <v>5.3237802866964957E-3</v>
      </c>
      <c r="H382">
        <f>AVERAGE(D382:D391)</f>
        <v>78581.226031139988</v>
      </c>
      <c r="I382">
        <f>STDEV(D382:D391)/H382</f>
        <v>1.6697396221573002E-3</v>
      </c>
      <c r="J382">
        <f>MIN(D382:D391)</f>
        <v>78446.690365300004</v>
      </c>
      <c r="K382">
        <f>(C382-D382)/C382</f>
        <v>8.9272625303049684E-3</v>
      </c>
    </row>
    <row r="383" spans="1:11" x14ac:dyDescent="0.25">
      <c r="C383">
        <v>80300.236305500002</v>
      </c>
      <c r="D383">
        <v>78520.828163900005</v>
      </c>
    </row>
    <row r="384" spans="1:11" x14ac:dyDescent="0.25">
      <c r="C384">
        <v>79768.296027200005</v>
      </c>
      <c r="D384">
        <v>78453.316227200005</v>
      </c>
    </row>
    <row r="385" spans="1:11" x14ac:dyDescent="0.25">
      <c r="C385">
        <v>79583.925849599997</v>
      </c>
      <c r="D385">
        <v>78446.690365300004</v>
      </c>
    </row>
    <row r="386" spans="1:11" x14ac:dyDescent="0.25">
      <c r="C386">
        <v>79968.899817900005</v>
      </c>
      <c r="D386">
        <v>78591.890095700001</v>
      </c>
    </row>
    <row r="387" spans="1:11" x14ac:dyDescent="0.25">
      <c r="C387">
        <v>78945.382356000002</v>
      </c>
      <c r="D387">
        <v>78670.535381199996</v>
      </c>
    </row>
    <row r="388" spans="1:11" x14ac:dyDescent="0.25">
      <c r="C388">
        <v>80079.217790800001</v>
      </c>
      <c r="D388">
        <v>78873.370885299999</v>
      </c>
    </row>
    <row r="389" spans="1:11" x14ac:dyDescent="0.25">
      <c r="C389">
        <v>79507.956479999993</v>
      </c>
      <c r="D389">
        <v>78460.736961200004</v>
      </c>
    </row>
    <row r="390" spans="1:11" x14ac:dyDescent="0.25">
      <c r="C390">
        <v>79989.296761499994</v>
      </c>
      <c r="D390">
        <v>78571.624466699999</v>
      </c>
    </row>
    <row r="391" spans="1:11" x14ac:dyDescent="0.25">
      <c r="C391">
        <v>79211.287075</v>
      </c>
      <c r="D391">
        <v>78552.7323837</v>
      </c>
    </row>
    <row r="392" spans="1:11" x14ac:dyDescent="0.25">
      <c r="A392" t="s">
        <v>41</v>
      </c>
      <c r="C392">
        <v>81472.988623700003</v>
      </c>
      <c r="D392">
        <v>80044.921577000001</v>
      </c>
      <c r="F392" s="1">
        <f>AVERAGE(C392:C401)</f>
        <v>82520.942515859992</v>
      </c>
      <c r="G392">
        <f>STDEV(C392:C401)/F392</f>
        <v>1.5863323114917754E-2</v>
      </c>
      <c r="H392">
        <f>AVERAGE(D392:D401)</f>
        <v>80086.226648309996</v>
      </c>
      <c r="I392">
        <f>STDEV(D392:D401)/H392</f>
        <v>2.1243494605635575E-3</v>
      </c>
      <c r="J392">
        <f>MIN(D392:D401)</f>
        <v>79889.598451700003</v>
      </c>
      <c r="K392">
        <f>(C392-D392)/C392</f>
        <v>1.7528104354878001E-2</v>
      </c>
    </row>
    <row r="393" spans="1:11" x14ac:dyDescent="0.25">
      <c r="C393">
        <v>84964.519971000002</v>
      </c>
      <c r="D393">
        <v>80232.303034700002</v>
      </c>
    </row>
    <row r="394" spans="1:11" x14ac:dyDescent="0.25">
      <c r="C394">
        <v>82771.844350900006</v>
      </c>
      <c r="D394">
        <v>80100.954218700004</v>
      </c>
    </row>
    <row r="395" spans="1:11" x14ac:dyDescent="0.25">
      <c r="C395">
        <v>83626.662220500002</v>
      </c>
      <c r="D395">
        <v>79941.166581600002</v>
      </c>
    </row>
    <row r="396" spans="1:11" x14ac:dyDescent="0.25">
      <c r="C396">
        <v>83626.842951099999</v>
      </c>
      <c r="D396">
        <v>79889.598451700003</v>
      </c>
    </row>
    <row r="397" spans="1:11" x14ac:dyDescent="0.25">
      <c r="C397">
        <v>80525.1746518</v>
      </c>
      <c r="D397">
        <v>79949.196250399997</v>
      </c>
    </row>
    <row r="398" spans="1:11" x14ac:dyDescent="0.25">
      <c r="C398">
        <v>81673.349004400006</v>
      </c>
      <c r="D398">
        <v>80227.892832800004</v>
      </c>
    </row>
    <row r="399" spans="1:11" x14ac:dyDescent="0.25">
      <c r="C399">
        <v>82158.310926200007</v>
      </c>
      <c r="D399">
        <v>80431.144345399996</v>
      </c>
    </row>
    <row r="400" spans="1:11" x14ac:dyDescent="0.25">
      <c r="C400">
        <v>81562.751390799996</v>
      </c>
      <c r="D400">
        <v>79946.356128400002</v>
      </c>
    </row>
    <row r="401" spans="1:11" x14ac:dyDescent="0.25">
      <c r="C401">
        <v>82826.981068199995</v>
      </c>
      <c r="D401">
        <v>80098.733062400002</v>
      </c>
    </row>
    <row r="402" spans="1:11" x14ac:dyDescent="0.25">
      <c r="A402" t="s">
        <v>42</v>
      </c>
      <c r="C402">
        <v>2319248.0211499999</v>
      </c>
      <c r="D402">
        <v>2319248.0211499999</v>
      </c>
      <c r="F402" s="1">
        <f>AVERAGE(C402:C411)</f>
        <v>2319318.9763909997</v>
      </c>
      <c r="G402">
        <f>STDEV(C402:C411)/F402</f>
        <v>1.9008672447801993E-4</v>
      </c>
      <c r="H402">
        <f>AVERAGE(D402:D411)</f>
        <v>2319232.4683559998</v>
      </c>
      <c r="I402">
        <f>STDEV(D402:D411)/H402</f>
        <v>1.7450198178559176E-4</v>
      </c>
      <c r="J402">
        <f>MIN(D402:D411)</f>
        <v>2318355.1364500001</v>
      </c>
      <c r="K402">
        <f>(C402-D402)/C402</f>
        <v>0</v>
      </c>
    </row>
    <row r="403" spans="1:11" x14ac:dyDescent="0.25">
      <c r="C403">
        <v>2318355.1364500001</v>
      </c>
      <c r="D403">
        <v>2318355.1364500001</v>
      </c>
    </row>
    <row r="404" spans="1:11" x14ac:dyDescent="0.25">
      <c r="C404">
        <v>2319511.8426399999</v>
      </c>
      <c r="D404">
        <v>2319171.9994600001</v>
      </c>
    </row>
    <row r="405" spans="1:11" x14ac:dyDescent="0.25">
      <c r="C405">
        <v>2319139.8766299998</v>
      </c>
      <c r="D405">
        <v>2319127.4156300002</v>
      </c>
    </row>
    <row r="406" spans="1:11" x14ac:dyDescent="0.25">
      <c r="C406">
        <v>2319243.5204400001</v>
      </c>
      <c r="D406">
        <v>2319243.5204400001</v>
      </c>
    </row>
    <row r="407" spans="1:11" x14ac:dyDescent="0.25">
      <c r="C407">
        <v>2319112.3596399999</v>
      </c>
      <c r="D407">
        <v>2319112.3596399999</v>
      </c>
    </row>
    <row r="408" spans="1:11" x14ac:dyDescent="0.25">
      <c r="C408">
        <v>2319966.8827300002</v>
      </c>
      <c r="D408">
        <v>2319966.8827300002</v>
      </c>
    </row>
    <row r="409" spans="1:11" x14ac:dyDescent="0.25">
      <c r="C409">
        <v>2319837.0678699999</v>
      </c>
      <c r="D409">
        <v>2319554.9086600002</v>
      </c>
    </row>
    <row r="410" spans="1:11" x14ac:dyDescent="0.25">
      <c r="C410">
        <v>2319383.6101099998</v>
      </c>
      <c r="D410">
        <v>2319152.99315</v>
      </c>
    </row>
    <row r="411" spans="1:11" x14ac:dyDescent="0.25">
      <c r="C411">
        <v>2319391.44625</v>
      </c>
      <c r="D411">
        <v>2319391.44625</v>
      </c>
    </row>
    <row r="412" spans="1:11" x14ac:dyDescent="0.25">
      <c r="A412" t="s">
        <v>43</v>
      </c>
      <c r="C412">
        <v>2145089.7519499999</v>
      </c>
      <c r="D412">
        <v>2144948.1728500002</v>
      </c>
      <c r="F412" s="1">
        <f>AVERAGE(C412:C421)</f>
        <v>2144938.2255900004</v>
      </c>
      <c r="G412">
        <f>STDEV(C412:C421)/F412</f>
        <v>1.4452436929370216E-4</v>
      </c>
      <c r="H412">
        <f>AVERAGE(D412:D421)</f>
        <v>2144866.0626639999</v>
      </c>
      <c r="I412">
        <f>STDEV(D412:D421)/H412</f>
        <v>1.9766179652579992E-4</v>
      </c>
      <c r="J412">
        <f>MIN(D412:D421)</f>
        <v>2144079.7200699998</v>
      </c>
      <c r="K412">
        <f>(C412-D412)/C412</f>
        <v>6.6001480763701304E-5</v>
      </c>
    </row>
    <row r="413" spans="1:11" x14ac:dyDescent="0.25">
      <c r="C413">
        <v>2145266.89059</v>
      </c>
      <c r="D413">
        <v>2145266.89059</v>
      </c>
    </row>
    <row r="414" spans="1:11" x14ac:dyDescent="0.25">
      <c r="C414">
        <v>2144984.31385</v>
      </c>
      <c r="D414">
        <v>2144984.31385</v>
      </c>
    </row>
    <row r="415" spans="1:11" x14ac:dyDescent="0.25">
      <c r="C415">
        <v>2144369.7451499999</v>
      </c>
      <c r="D415">
        <v>2144079.7200699998</v>
      </c>
    </row>
    <row r="416" spans="1:11" x14ac:dyDescent="0.25">
      <c r="C416">
        <v>2145076.02312</v>
      </c>
      <c r="D416">
        <v>2145076.02312</v>
      </c>
    </row>
    <row r="417" spans="1:11" x14ac:dyDescent="0.25">
      <c r="C417">
        <v>2145009.03938</v>
      </c>
      <c r="D417">
        <v>2145009.03938</v>
      </c>
    </row>
    <row r="418" spans="1:11" x14ac:dyDescent="0.25">
      <c r="C418">
        <v>2145131.6842100001</v>
      </c>
      <c r="D418">
        <v>2145131.6842100001</v>
      </c>
    </row>
    <row r="419" spans="1:11" x14ac:dyDescent="0.25">
      <c r="C419">
        <v>2144369.7451499999</v>
      </c>
      <c r="D419">
        <v>2144079.7200699998</v>
      </c>
    </row>
    <row r="420" spans="1:11" x14ac:dyDescent="0.25">
      <c r="C420">
        <v>2145076.02312</v>
      </c>
      <c r="D420">
        <v>2145076.02312</v>
      </c>
    </row>
    <row r="421" spans="1:11" x14ac:dyDescent="0.25">
      <c r="C421">
        <v>2145009.03938</v>
      </c>
      <c r="D421">
        <v>2145009.03938</v>
      </c>
    </row>
    <row r="422" spans="1:11" x14ac:dyDescent="0.25">
      <c r="A422" t="s">
        <v>44</v>
      </c>
      <c r="C422">
        <v>2120477.7105800002</v>
      </c>
      <c r="D422">
        <v>2120477.7105800002</v>
      </c>
      <c r="F422" s="1">
        <f>AVERAGE(C422:C431)</f>
        <v>2120494.3894929998</v>
      </c>
      <c r="G422">
        <f>STDEV(C422:C431)/F422</f>
        <v>2.0708084941358553E-4</v>
      </c>
      <c r="H422">
        <f>AVERAGE(D422:D431)</f>
        <v>2120465.3403709996</v>
      </c>
      <c r="I422">
        <f>STDEV(D422:D431)/H422</f>
        <v>2.0698720054671021E-4</v>
      </c>
      <c r="J422">
        <f>MIN(D422:D431)</f>
        <v>2119882.1949499999</v>
      </c>
      <c r="K422">
        <f>(C422-D422)/C422</f>
        <v>0</v>
      </c>
    </row>
    <row r="423" spans="1:11" x14ac:dyDescent="0.25">
      <c r="C423">
        <v>2121138.5121599999</v>
      </c>
      <c r="D423">
        <v>2121138.5121599999</v>
      </c>
    </row>
    <row r="424" spans="1:11" x14ac:dyDescent="0.25">
      <c r="C424">
        <v>2120549.1684699999</v>
      </c>
      <c r="D424">
        <v>2120480.7774899998</v>
      </c>
    </row>
    <row r="425" spans="1:11" x14ac:dyDescent="0.25">
      <c r="C425">
        <v>2119956.9601199999</v>
      </c>
      <c r="D425">
        <v>2119956.9601199999</v>
      </c>
    </row>
    <row r="426" spans="1:11" x14ac:dyDescent="0.25">
      <c r="C426">
        <v>2120055.8931</v>
      </c>
      <c r="D426">
        <v>2120055.8931</v>
      </c>
    </row>
    <row r="427" spans="1:11" x14ac:dyDescent="0.25">
      <c r="C427">
        <v>2120392.2194599998</v>
      </c>
      <c r="D427">
        <v>2120392.2194599998</v>
      </c>
    </row>
    <row r="428" spans="1:11" x14ac:dyDescent="0.25">
      <c r="C428">
        <v>2120583.7439700002</v>
      </c>
      <c r="D428">
        <v>2120361.6437300001</v>
      </c>
    </row>
    <row r="429" spans="1:11" x14ac:dyDescent="0.25">
      <c r="C429">
        <v>2121055.9317800002</v>
      </c>
      <c r="D429">
        <v>2121055.9317800002</v>
      </c>
    </row>
    <row r="430" spans="1:11" x14ac:dyDescent="0.25">
      <c r="C430">
        <v>2119882.1949499999</v>
      </c>
      <c r="D430">
        <v>2119882.1949499999</v>
      </c>
    </row>
    <row r="431" spans="1:11" x14ac:dyDescent="0.25">
      <c r="C431">
        <v>2120851.5603399999</v>
      </c>
      <c r="D431">
        <v>2120851.5603399999</v>
      </c>
    </row>
    <row r="432" spans="1:11" x14ac:dyDescent="0.25">
      <c r="A432" t="s">
        <v>45</v>
      </c>
      <c r="C432">
        <v>2027582.3219699999</v>
      </c>
      <c r="D432">
        <v>2027472.57403</v>
      </c>
      <c r="F432" s="1">
        <f>AVERAGE(C432:C441)</f>
        <v>2027760.319966</v>
      </c>
      <c r="G432">
        <f>STDEV(C432:C441)/F432</f>
        <v>1.925664202092801E-4</v>
      </c>
      <c r="H432">
        <f>AVERAGE(D432:D441)</f>
        <v>2027528.106259</v>
      </c>
      <c r="I432">
        <f>STDEV(D432:D441)/H432</f>
        <v>1.583945139023494E-4</v>
      </c>
      <c r="J432">
        <f>MIN(D432:D441)</f>
        <v>2027200.0785099999</v>
      </c>
      <c r="K432">
        <f>(C432-D432)/C432</f>
        <v>5.412748908428174E-5</v>
      </c>
    </row>
    <row r="433" spans="1:11" x14ac:dyDescent="0.25">
      <c r="C433">
        <v>2028218.2097799999</v>
      </c>
      <c r="D433">
        <v>2028142.3329400001</v>
      </c>
    </row>
    <row r="434" spans="1:11" x14ac:dyDescent="0.25">
      <c r="C434">
        <v>2027200.0785099999</v>
      </c>
      <c r="D434">
        <v>2027200.0785099999</v>
      </c>
    </row>
    <row r="435" spans="1:11" x14ac:dyDescent="0.25">
      <c r="C435">
        <v>2027680.3634500001</v>
      </c>
      <c r="D435">
        <v>2027331.8465799999</v>
      </c>
    </row>
    <row r="436" spans="1:11" x14ac:dyDescent="0.25">
      <c r="C436">
        <v>2028005.9949399999</v>
      </c>
      <c r="D436">
        <v>2027449.68854</v>
      </c>
    </row>
    <row r="437" spans="1:11" x14ac:dyDescent="0.25">
      <c r="C437">
        <v>2028480.44747</v>
      </c>
      <c r="D437">
        <v>2028009.4898300001</v>
      </c>
    </row>
    <row r="438" spans="1:11" x14ac:dyDescent="0.25">
      <c r="C438">
        <v>2027684.2730099999</v>
      </c>
      <c r="D438">
        <v>2027684.2730099999</v>
      </c>
    </row>
    <row r="439" spans="1:11" x14ac:dyDescent="0.25">
      <c r="C439">
        <v>2027861.09516</v>
      </c>
      <c r="D439">
        <v>2027449.68854</v>
      </c>
    </row>
    <row r="440" spans="1:11" x14ac:dyDescent="0.25">
      <c r="C440">
        <v>2027537.89387</v>
      </c>
      <c r="D440">
        <v>2027252.3581000001</v>
      </c>
    </row>
    <row r="441" spans="1:11" x14ac:dyDescent="0.25">
      <c r="C441">
        <v>2027352.5215</v>
      </c>
      <c r="D441">
        <v>2027288.73251</v>
      </c>
    </row>
    <row r="442" spans="1:11" x14ac:dyDescent="0.25">
      <c r="A442" t="s">
        <v>46</v>
      </c>
      <c r="C442">
        <v>2005046.4691699999</v>
      </c>
      <c r="D442">
        <v>2004662.27816</v>
      </c>
      <c r="F442" s="1">
        <f>AVERAGE(C442:C451)</f>
        <v>2005225.2002989997</v>
      </c>
      <c r="G442">
        <f>STDEV(C442:C451)/F442</f>
        <v>9.559606379394659E-5</v>
      </c>
      <c r="H442">
        <f>AVERAGE(D442:D451)</f>
        <v>2004557.6609719999</v>
      </c>
      <c r="I442">
        <f>STDEV(D442:D451)/H442</f>
        <v>4.7166316602368985E-5</v>
      </c>
      <c r="J442">
        <f>MIN(D442:D451)</f>
        <v>2004448.6455900001</v>
      </c>
      <c r="K442">
        <f>(C442-D442)/C442</f>
        <v>1.9161202291685008E-4</v>
      </c>
    </row>
    <row r="443" spans="1:11" x14ac:dyDescent="0.25">
      <c r="C443">
        <v>2005083.06702</v>
      </c>
      <c r="D443">
        <v>2004623.9498399999</v>
      </c>
    </row>
    <row r="444" spans="1:11" x14ac:dyDescent="0.25">
      <c r="C444">
        <v>2005447.5496799999</v>
      </c>
      <c r="D444">
        <v>2004448.6455900001</v>
      </c>
    </row>
    <row r="445" spans="1:11" x14ac:dyDescent="0.25">
      <c r="C445">
        <v>2005083.06702</v>
      </c>
      <c r="D445">
        <v>2004623.9498399999</v>
      </c>
    </row>
    <row r="446" spans="1:11" x14ac:dyDescent="0.25">
      <c r="C446">
        <v>2005447.5496799999</v>
      </c>
      <c r="D446">
        <v>2004448.6455900001</v>
      </c>
    </row>
    <row r="447" spans="1:11" x14ac:dyDescent="0.25">
      <c r="C447">
        <v>2005083.06702</v>
      </c>
      <c r="D447">
        <v>2004623.9498399999</v>
      </c>
    </row>
    <row r="448" spans="1:11" x14ac:dyDescent="0.25">
      <c r="C448">
        <v>2005447.5496799999</v>
      </c>
      <c r="D448">
        <v>2004448.6455900001</v>
      </c>
    </row>
    <row r="449" spans="1:11" x14ac:dyDescent="0.25">
      <c r="C449">
        <v>2005083.06702</v>
      </c>
      <c r="D449">
        <v>2004623.9498399999</v>
      </c>
    </row>
    <row r="450" spans="1:11" x14ac:dyDescent="0.25">
      <c r="C450">
        <v>2005447.5496799999</v>
      </c>
      <c r="D450">
        <v>2004448.6455900001</v>
      </c>
    </row>
    <row r="451" spans="1:11" x14ac:dyDescent="0.25">
      <c r="C451">
        <v>2005083.06702</v>
      </c>
      <c r="D451">
        <v>2004623.9498399999</v>
      </c>
    </row>
    <row r="452" spans="1:11" x14ac:dyDescent="0.25">
      <c r="A452" t="s">
        <v>47</v>
      </c>
      <c r="C452">
        <v>2054.9851715099999</v>
      </c>
      <c r="D452">
        <v>2054.9851715099999</v>
      </c>
      <c r="F452" s="1">
        <f>AVERAGE(C452:C461)</f>
        <v>2055.0961250009996</v>
      </c>
      <c r="G452">
        <f>STDEV(C452:C461)/F452</f>
        <v>7.4704707380133064E-4</v>
      </c>
      <c r="H452">
        <f>AVERAGE(D452:D461)</f>
        <v>2053.7312673010001</v>
      </c>
      <c r="I452">
        <f>STDEV(D452:D461)/H452</f>
        <v>5.8758151118298797E-4</v>
      </c>
      <c r="J452">
        <f>MIN(D452:D461)</f>
        <v>2051.88053309</v>
      </c>
      <c r="K452">
        <f>(C452-D452)/C452</f>
        <v>0</v>
      </c>
    </row>
    <row r="453" spans="1:11" x14ac:dyDescent="0.25">
      <c r="C453">
        <v>2055.7393257399999</v>
      </c>
      <c r="D453">
        <v>2055.7393257399999</v>
      </c>
    </row>
    <row r="454" spans="1:11" x14ac:dyDescent="0.25">
      <c r="C454">
        <v>2053.2517412000002</v>
      </c>
      <c r="D454">
        <v>2053.0990756599999</v>
      </c>
    </row>
    <row r="455" spans="1:11" x14ac:dyDescent="0.25">
      <c r="C455">
        <v>2054.3486291700001</v>
      </c>
      <c r="D455">
        <v>2053.3974399099998</v>
      </c>
    </row>
    <row r="456" spans="1:11" x14ac:dyDescent="0.25">
      <c r="C456">
        <v>2053.06726587</v>
      </c>
      <c r="D456">
        <v>2053.06726587</v>
      </c>
    </row>
    <row r="457" spans="1:11" x14ac:dyDescent="0.25">
      <c r="C457">
        <v>2058.28565497</v>
      </c>
      <c r="D457">
        <v>2053.1809103599999</v>
      </c>
    </row>
    <row r="458" spans="1:11" x14ac:dyDescent="0.25">
      <c r="C458">
        <v>2054.6228460699999</v>
      </c>
      <c r="D458">
        <v>2052.74600642</v>
      </c>
    </row>
    <row r="459" spans="1:11" x14ac:dyDescent="0.25">
      <c r="C459">
        <v>2056.6134992399998</v>
      </c>
      <c r="D459">
        <v>2054.2138403399999</v>
      </c>
    </row>
    <row r="460" spans="1:11" x14ac:dyDescent="0.25">
      <c r="C460">
        <v>2055.0333394999998</v>
      </c>
      <c r="D460">
        <v>2055.0031041100001</v>
      </c>
    </row>
    <row r="461" spans="1:11" x14ac:dyDescent="0.25">
      <c r="C461">
        <v>2055.0137767400001</v>
      </c>
      <c r="D461">
        <v>2051.88053309</v>
      </c>
    </row>
    <row r="462" spans="1:11" x14ac:dyDescent="0.25">
      <c r="A462" t="s">
        <v>48</v>
      </c>
      <c r="C462">
        <v>1931.77396785</v>
      </c>
      <c r="D462">
        <v>1930.9013057100001</v>
      </c>
      <c r="F462" s="1">
        <f>AVERAGE(C462:C471)</f>
        <v>1931.931502422</v>
      </c>
      <c r="G462">
        <f>STDEV(C462:C471)/F462</f>
        <v>6.5934897604244655E-4</v>
      </c>
      <c r="H462">
        <f>AVERAGE(D462:D471)</f>
        <v>1931.1669803090001</v>
      </c>
      <c r="I462">
        <f>STDEV(D462:D471)/H462</f>
        <v>4.0546749596355295E-4</v>
      </c>
      <c r="J462">
        <f>MIN(D462:D471)</f>
        <v>1929.5882495799999</v>
      </c>
      <c r="K462">
        <f>(C462-D462)/C462</f>
        <v>4.5174132922555049E-4</v>
      </c>
    </row>
    <row r="463" spans="1:11" x14ac:dyDescent="0.25">
      <c r="C463">
        <v>1932.56353253</v>
      </c>
      <c r="D463">
        <v>1931.67685646</v>
      </c>
    </row>
    <row r="464" spans="1:11" x14ac:dyDescent="0.25">
      <c r="C464">
        <v>1932.05187557</v>
      </c>
      <c r="D464">
        <v>1931.6319894400001</v>
      </c>
    </row>
    <row r="465" spans="1:11" x14ac:dyDescent="0.25">
      <c r="C465">
        <v>1931.4071849699999</v>
      </c>
      <c r="D465">
        <v>1931.4071849699999</v>
      </c>
    </row>
    <row r="466" spans="1:11" x14ac:dyDescent="0.25">
      <c r="C466">
        <v>1933.46419388</v>
      </c>
      <c r="D466">
        <v>1932.5331692699999</v>
      </c>
    </row>
    <row r="467" spans="1:11" x14ac:dyDescent="0.25">
      <c r="C467">
        <v>1931.6868509000001</v>
      </c>
      <c r="D467">
        <v>1930.6397193600001</v>
      </c>
    </row>
    <row r="468" spans="1:11" x14ac:dyDescent="0.25">
      <c r="C468">
        <v>1934.1986985399999</v>
      </c>
      <c r="D468">
        <v>1931.46413112</v>
      </c>
    </row>
    <row r="469" spans="1:11" x14ac:dyDescent="0.25">
      <c r="C469">
        <v>1931.4071849699999</v>
      </c>
      <c r="D469">
        <v>1930.74024807</v>
      </c>
    </row>
    <row r="470" spans="1:11" x14ac:dyDescent="0.25">
      <c r="C470">
        <v>1931.1732854300001</v>
      </c>
      <c r="D470">
        <v>1931.08694911</v>
      </c>
    </row>
    <row r="471" spans="1:11" x14ac:dyDescent="0.25">
      <c r="C471">
        <v>1929.5882495799999</v>
      </c>
      <c r="D471">
        <v>1929.5882495799999</v>
      </c>
    </row>
    <row r="472" spans="1:11" x14ac:dyDescent="0.25">
      <c r="A472" t="s">
        <v>49</v>
      </c>
      <c r="C472">
        <v>1879.50148967</v>
      </c>
      <c r="D472">
        <v>1876.8171658599999</v>
      </c>
      <c r="F472" s="1">
        <f>AVERAGE(C472:C481)</f>
        <v>1878.3638402139998</v>
      </c>
      <c r="G472">
        <f>STDEV(C472:C481)/F472</f>
        <v>6.582653444368239E-4</v>
      </c>
      <c r="H472">
        <f>AVERAGE(D472:D481)</f>
        <v>1877.4666483279998</v>
      </c>
      <c r="I472">
        <f>STDEV(D472:D481)/H472</f>
        <v>5.1715490441785401E-4</v>
      </c>
      <c r="J472">
        <f>MIN(D472:D481)</f>
        <v>1875.33484808</v>
      </c>
      <c r="K472">
        <f>(C472-D472)/C472</f>
        <v>1.4282105253725194E-3</v>
      </c>
    </row>
    <row r="473" spans="1:11" x14ac:dyDescent="0.25">
      <c r="C473">
        <v>1878.74032068</v>
      </c>
      <c r="D473">
        <v>1877.89102295</v>
      </c>
    </row>
    <row r="474" spans="1:11" x14ac:dyDescent="0.25">
      <c r="C474">
        <v>1877.7595932700001</v>
      </c>
      <c r="D474">
        <v>1877.1479348400001</v>
      </c>
    </row>
    <row r="475" spans="1:11" x14ac:dyDescent="0.25">
      <c r="C475">
        <v>1877.4242286000001</v>
      </c>
      <c r="D475">
        <v>1877.4242286000001</v>
      </c>
    </row>
    <row r="476" spans="1:11" x14ac:dyDescent="0.25">
      <c r="C476">
        <v>1879.0406795399999</v>
      </c>
      <c r="D476">
        <v>1878.1702307099999</v>
      </c>
    </row>
    <row r="477" spans="1:11" x14ac:dyDescent="0.25">
      <c r="C477">
        <v>1877.79041349</v>
      </c>
      <c r="D477">
        <v>1877.53295097</v>
      </c>
    </row>
    <row r="478" spans="1:11" x14ac:dyDescent="0.25">
      <c r="C478">
        <v>1876.0254465</v>
      </c>
      <c r="D478">
        <v>1875.33484808</v>
      </c>
    </row>
    <row r="479" spans="1:11" x14ac:dyDescent="0.25">
      <c r="C479">
        <v>1877.6786229300001</v>
      </c>
      <c r="D479">
        <v>1877.6786229300001</v>
      </c>
    </row>
    <row r="480" spans="1:11" x14ac:dyDescent="0.25">
      <c r="C480">
        <v>1879.8388037300001</v>
      </c>
      <c r="D480">
        <v>1879.10387737</v>
      </c>
    </row>
    <row r="481" spans="1:11" x14ac:dyDescent="0.25">
      <c r="C481">
        <v>1879.8388037300001</v>
      </c>
      <c r="D481">
        <v>1877.5656009700001</v>
      </c>
    </row>
    <row r="482" spans="1:11" x14ac:dyDescent="0.25">
      <c r="A482" t="s">
        <v>50</v>
      </c>
      <c r="C482">
        <v>1845.08760435</v>
      </c>
      <c r="D482">
        <v>1842.9428293999999</v>
      </c>
      <c r="F482" s="1">
        <f>AVERAGE(C482:C491)</f>
        <v>1844.399890464</v>
      </c>
      <c r="G482">
        <f>STDEV(C482:C491)/F482</f>
        <v>4.6769846147007597E-4</v>
      </c>
      <c r="H482">
        <f>AVERAGE(D482:D491)</f>
        <v>1842.3653893200001</v>
      </c>
      <c r="I482">
        <f>STDEV(D482:D491)/H482</f>
        <v>4.8784041866355908E-4</v>
      </c>
      <c r="J482">
        <f>MIN(D482:D491)</f>
        <v>1840.90058292</v>
      </c>
      <c r="K482">
        <f>(C482-D482)/C482</f>
        <v>1.1624244534208072E-3</v>
      </c>
    </row>
    <row r="483" spans="1:11" x14ac:dyDescent="0.25">
      <c r="C483">
        <v>1843.3768789799999</v>
      </c>
      <c r="D483">
        <v>1840.90058292</v>
      </c>
    </row>
    <row r="484" spans="1:11" x14ac:dyDescent="0.25">
      <c r="C484">
        <v>1845.08760435</v>
      </c>
      <c r="D484">
        <v>1842.0828675</v>
      </c>
    </row>
    <row r="485" spans="1:11" x14ac:dyDescent="0.25">
      <c r="C485">
        <v>1845.68114694</v>
      </c>
      <c r="D485">
        <v>1841.6798821499999</v>
      </c>
    </row>
    <row r="486" spans="1:11" x14ac:dyDescent="0.25">
      <c r="C486">
        <v>1843.3155906</v>
      </c>
      <c r="D486">
        <v>1843.15177976</v>
      </c>
    </row>
    <row r="487" spans="1:11" x14ac:dyDescent="0.25">
      <c r="C487">
        <v>1844.4151072100001</v>
      </c>
      <c r="D487">
        <v>1842.5712138700001</v>
      </c>
    </row>
    <row r="488" spans="1:11" x14ac:dyDescent="0.25">
      <c r="C488">
        <v>1844.7487970899999</v>
      </c>
      <c r="D488">
        <v>1844.11400783</v>
      </c>
    </row>
    <row r="489" spans="1:11" x14ac:dyDescent="0.25">
      <c r="C489">
        <v>1845.06473424</v>
      </c>
      <c r="D489">
        <v>1842.32425969</v>
      </c>
    </row>
    <row r="490" spans="1:11" x14ac:dyDescent="0.25">
      <c r="C490">
        <v>1843.8078560700001</v>
      </c>
      <c r="D490">
        <v>1841.6561285099999</v>
      </c>
    </row>
    <row r="491" spans="1:11" x14ac:dyDescent="0.25">
      <c r="C491">
        <v>1843.41358481</v>
      </c>
      <c r="D491">
        <v>1842.2303415700001</v>
      </c>
    </row>
    <row r="492" spans="1:11" x14ac:dyDescent="0.25">
      <c r="A492" t="s">
        <v>51</v>
      </c>
      <c r="C492">
        <v>1846.93620169</v>
      </c>
      <c r="D492">
        <v>1845.91881906</v>
      </c>
      <c r="F492" s="1">
        <f>AVERAGE(C492:C501)</f>
        <v>1849.1184214690002</v>
      </c>
      <c r="G492">
        <f>STDEV(C492:C501)/F492</f>
        <v>1.117195235959448E-3</v>
      </c>
      <c r="H492">
        <f>AVERAGE(D492:D501)</f>
        <v>1847.6640659640002</v>
      </c>
      <c r="I492">
        <f>STDEV(D492:D501)/H492</f>
        <v>6.8275868947502167E-4</v>
      </c>
      <c r="J492">
        <f>MIN(D492:D501)</f>
        <v>1845.91881906</v>
      </c>
      <c r="K492">
        <f>(C492-D492)/C492</f>
        <v>5.5084882145306079E-4</v>
      </c>
    </row>
    <row r="493" spans="1:11" x14ac:dyDescent="0.25">
      <c r="C493">
        <v>1847.58002401</v>
      </c>
      <c r="D493">
        <v>1846.74642638</v>
      </c>
    </row>
    <row r="494" spans="1:11" x14ac:dyDescent="0.25">
      <c r="C494">
        <v>1851.2852507800001</v>
      </c>
      <c r="D494">
        <v>1849.2242349999999</v>
      </c>
    </row>
    <row r="495" spans="1:11" x14ac:dyDescent="0.25">
      <c r="C495">
        <v>1848.1667558199999</v>
      </c>
      <c r="D495">
        <v>1848.1667558199999</v>
      </c>
    </row>
    <row r="496" spans="1:11" x14ac:dyDescent="0.25">
      <c r="C496">
        <v>1852.06829365</v>
      </c>
      <c r="D496">
        <v>1848.7400264</v>
      </c>
    </row>
    <row r="497" spans="1:11" x14ac:dyDescent="0.25">
      <c r="C497">
        <v>1851.2852507800001</v>
      </c>
      <c r="D497">
        <v>1849.2242349999999</v>
      </c>
    </row>
    <row r="498" spans="1:11" x14ac:dyDescent="0.25">
      <c r="C498">
        <v>1848.1667558199999</v>
      </c>
      <c r="D498">
        <v>1848.1667558199999</v>
      </c>
    </row>
    <row r="499" spans="1:11" x14ac:dyDescent="0.25">
      <c r="C499">
        <v>1846.93620169</v>
      </c>
      <c r="D499">
        <v>1845.91881906</v>
      </c>
    </row>
    <row r="500" spans="1:11" x14ac:dyDescent="0.25">
      <c r="C500">
        <v>1847.58002401</v>
      </c>
      <c r="D500">
        <v>1846.74642638</v>
      </c>
    </row>
    <row r="501" spans="1:11" x14ac:dyDescent="0.25">
      <c r="C501">
        <v>1851.17945644</v>
      </c>
      <c r="D501">
        <v>1847.78816072</v>
      </c>
    </row>
    <row r="502" spans="1:11" x14ac:dyDescent="0.25">
      <c r="A502" t="s">
        <v>52</v>
      </c>
      <c r="C502">
        <v>77226.780459799993</v>
      </c>
      <c r="D502">
        <v>76770.127636499994</v>
      </c>
      <c r="F502" s="1">
        <f>AVERAGE(C502:C511)</f>
        <v>77500.468292839985</v>
      </c>
      <c r="G502">
        <f>STDEV(C502:C511)/F502</f>
        <v>4.3430516755344484E-3</v>
      </c>
      <c r="H502">
        <f>AVERAGE(D502:D511)</f>
        <v>76990.307063819986</v>
      </c>
      <c r="I502">
        <f>STDEV(D502:D511)/H502</f>
        <v>2.4820416070266056E-3</v>
      </c>
      <c r="J502">
        <f>MIN(D502:D511)</f>
        <v>76763.808895599999</v>
      </c>
      <c r="K502">
        <f>(C502-D502)/C502</f>
        <v>5.9131407599946149E-3</v>
      </c>
    </row>
    <row r="503" spans="1:11" x14ac:dyDescent="0.25">
      <c r="C503">
        <v>78012.210631299997</v>
      </c>
      <c r="D503">
        <v>77141.271165099999</v>
      </c>
    </row>
    <row r="504" spans="1:11" x14ac:dyDescent="0.25">
      <c r="C504">
        <v>76927.787581199998</v>
      </c>
      <c r="D504">
        <v>76770.127636499994</v>
      </c>
    </row>
    <row r="505" spans="1:11" x14ac:dyDescent="0.25">
      <c r="C505">
        <v>77574.851590100006</v>
      </c>
      <c r="D505">
        <v>76763.808895599999</v>
      </c>
    </row>
    <row r="506" spans="1:11" x14ac:dyDescent="0.25">
      <c r="C506">
        <v>77377.620113800003</v>
      </c>
      <c r="D506">
        <v>77122.418974999993</v>
      </c>
    </row>
    <row r="507" spans="1:11" x14ac:dyDescent="0.25">
      <c r="C507">
        <v>77758.219882000005</v>
      </c>
      <c r="D507">
        <v>77147.589905999994</v>
      </c>
    </row>
    <row r="508" spans="1:11" x14ac:dyDescent="0.25">
      <c r="C508">
        <v>77868.730709800002</v>
      </c>
      <c r="D508">
        <v>77122.418974999993</v>
      </c>
    </row>
    <row r="509" spans="1:11" x14ac:dyDescent="0.25">
      <c r="C509">
        <v>77147.589905999994</v>
      </c>
      <c r="D509">
        <v>77147.589905999994</v>
      </c>
    </row>
    <row r="510" spans="1:11" x14ac:dyDescent="0.25">
      <c r="C510">
        <v>77584.013954800001</v>
      </c>
      <c r="D510">
        <v>76770.127636499994</v>
      </c>
    </row>
    <row r="511" spans="1:11" x14ac:dyDescent="0.25">
      <c r="C511">
        <v>77526.878099599999</v>
      </c>
      <c r="D511">
        <v>77147.589905999994</v>
      </c>
    </row>
    <row r="512" spans="1:11" x14ac:dyDescent="0.25">
      <c r="A512" t="s">
        <v>53</v>
      </c>
      <c r="C512">
        <v>78538.010357199993</v>
      </c>
      <c r="D512">
        <v>78315.901180700006</v>
      </c>
      <c r="F512" s="1">
        <f>AVERAGE(C512:C521)</f>
        <v>78731.996281080006</v>
      </c>
      <c r="G512">
        <f>STDEV(C512:C521)/F512</f>
        <v>3.8034254205445515E-3</v>
      </c>
      <c r="H512">
        <f>AVERAGE(D512:D521)</f>
        <v>77936.894652800009</v>
      </c>
      <c r="I512">
        <f>STDEV(D512:D521)/H512</f>
        <v>2.4677159686409232E-3</v>
      </c>
      <c r="J512">
        <f>MIN(D512:D521)</f>
        <v>77792.102480000001</v>
      </c>
      <c r="K512">
        <f>(C512-D512)/C512</f>
        <v>2.8280468971623937E-3</v>
      </c>
    </row>
    <row r="513" spans="1:11" x14ac:dyDescent="0.25">
      <c r="C513">
        <v>79152.5918026</v>
      </c>
      <c r="D513">
        <v>77792.102480000001</v>
      </c>
    </row>
    <row r="514" spans="1:11" x14ac:dyDescent="0.25">
      <c r="C514">
        <v>78991.9404297</v>
      </c>
      <c r="D514">
        <v>77883.5041929</v>
      </c>
    </row>
    <row r="515" spans="1:11" x14ac:dyDescent="0.25">
      <c r="C515">
        <v>78541.884575200005</v>
      </c>
      <c r="D515">
        <v>77807.068729699997</v>
      </c>
    </row>
    <row r="516" spans="1:11" x14ac:dyDescent="0.25">
      <c r="C516">
        <v>78452.419967199996</v>
      </c>
      <c r="D516">
        <v>78146.377875799997</v>
      </c>
    </row>
    <row r="517" spans="1:11" x14ac:dyDescent="0.25">
      <c r="C517">
        <v>78504.278904199993</v>
      </c>
      <c r="D517">
        <v>77794.938790500004</v>
      </c>
    </row>
    <row r="518" spans="1:11" x14ac:dyDescent="0.25">
      <c r="C518">
        <v>79152.5918026</v>
      </c>
      <c r="D518">
        <v>77792.102480000001</v>
      </c>
    </row>
    <row r="519" spans="1:11" x14ac:dyDescent="0.25">
      <c r="C519">
        <v>78991.9404297</v>
      </c>
      <c r="D519">
        <v>77883.5041929</v>
      </c>
    </row>
    <row r="520" spans="1:11" x14ac:dyDescent="0.25">
      <c r="C520">
        <v>78541.884575200005</v>
      </c>
      <c r="D520">
        <v>77807.068729699997</v>
      </c>
    </row>
    <row r="521" spans="1:11" x14ac:dyDescent="0.25">
      <c r="C521">
        <v>78452.419967199996</v>
      </c>
      <c r="D521">
        <v>78146.377875799997</v>
      </c>
    </row>
    <row r="522" spans="1:11" x14ac:dyDescent="0.25">
      <c r="A522" t="s">
        <v>54</v>
      </c>
      <c r="C522">
        <v>82233.6711928</v>
      </c>
      <c r="D522">
        <v>79481.984322100005</v>
      </c>
      <c r="F522" s="1">
        <f>AVERAGE(C522:C531)</f>
        <v>81068.512173709998</v>
      </c>
      <c r="G522">
        <f>STDEV(C522:C531)/F522</f>
        <v>7.5554877296713239E-3</v>
      </c>
      <c r="H522">
        <f>AVERAGE(D522:D531)</f>
        <v>79462.692240340009</v>
      </c>
      <c r="I522">
        <f>STDEV(D522:D531)/H522</f>
        <v>1.5511772972781716E-3</v>
      </c>
      <c r="J522">
        <f>MIN(D522:D531)</f>
        <v>79311.668462000001</v>
      </c>
      <c r="K522">
        <f>(C522-D522)/C522</f>
        <v>3.3461802577785443E-2</v>
      </c>
    </row>
    <row r="523" spans="1:11" x14ac:dyDescent="0.25">
      <c r="C523">
        <v>81038.561205699996</v>
      </c>
      <c r="D523">
        <v>79335.819330500002</v>
      </c>
    </row>
    <row r="524" spans="1:11" x14ac:dyDescent="0.25">
      <c r="C524">
        <v>80563.6830912</v>
      </c>
      <c r="D524">
        <v>79349.881635099999</v>
      </c>
    </row>
    <row r="525" spans="1:11" x14ac:dyDescent="0.25">
      <c r="C525">
        <v>80833.538833400002</v>
      </c>
      <c r="D525">
        <v>79654.746426800004</v>
      </c>
    </row>
    <row r="526" spans="1:11" x14ac:dyDescent="0.25">
      <c r="C526">
        <v>81165.242437099994</v>
      </c>
      <c r="D526">
        <v>79424.743894600004</v>
      </c>
    </row>
    <row r="527" spans="1:11" x14ac:dyDescent="0.25">
      <c r="C527">
        <v>82001.105397000007</v>
      </c>
      <c r="D527">
        <v>79400.688452000002</v>
      </c>
    </row>
    <row r="528" spans="1:11" x14ac:dyDescent="0.25">
      <c r="C528">
        <v>80486.774248200003</v>
      </c>
      <c r="D528">
        <v>79456.398464099999</v>
      </c>
    </row>
    <row r="529" spans="1:11" x14ac:dyDescent="0.25">
      <c r="C529">
        <v>80905.936492199995</v>
      </c>
      <c r="D529">
        <v>79311.668462000001</v>
      </c>
    </row>
    <row r="530" spans="1:11" x14ac:dyDescent="0.25">
      <c r="C530">
        <v>81069.305415800001</v>
      </c>
      <c r="D530">
        <v>79634.999025800003</v>
      </c>
    </row>
    <row r="531" spans="1:11" x14ac:dyDescent="0.25">
      <c r="C531">
        <v>80387.303423699996</v>
      </c>
      <c r="D531">
        <v>79575.992390400002</v>
      </c>
    </row>
    <row r="532" spans="1:11" x14ac:dyDescent="0.25">
      <c r="A532" t="s">
        <v>55</v>
      </c>
      <c r="C532">
        <v>80078.092890999993</v>
      </c>
      <c r="D532">
        <v>78982.809802899996</v>
      </c>
      <c r="F532" s="1">
        <f>AVERAGE(C532:C541)</f>
        <v>80029.396869350006</v>
      </c>
      <c r="G532">
        <f>STDEV(C532:C541)/F532</f>
        <v>4.6750957752378633E-3</v>
      </c>
      <c r="H532">
        <f>AVERAGE(D532:D541)</f>
        <v>78967.891460519983</v>
      </c>
      <c r="I532">
        <f>STDEV(D532:D541)/H532</f>
        <v>6.5050831080776023E-4</v>
      </c>
      <c r="J532">
        <f>MIN(D532:D541)</f>
        <v>78919.335446199999</v>
      </c>
      <c r="K532">
        <f>(C532-D532)/C532</f>
        <v>1.3677686974774303E-2</v>
      </c>
    </row>
    <row r="533" spans="1:11" x14ac:dyDescent="0.25">
      <c r="C533">
        <v>80356.034567900002</v>
      </c>
      <c r="D533">
        <v>79107.739431900001</v>
      </c>
    </row>
    <row r="534" spans="1:11" x14ac:dyDescent="0.25">
      <c r="C534">
        <v>80978.240943600002</v>
      </c>
      <c r="D534">
        <v>78919.335446199999</v>
      </c>
    </row>
    <row r="535" spans="1:11" x14ac:dyDescent="0.25">
      <c r="C535">
        <v>79840.228612999999</v>
      </c>
      <c r="D535">
        <v>78952.718560599998</v>
      </c>
    </row>
    <row r="536" spans="1:11" x14ac:dyDescent="0.25">
      <c r="C536">
        <v>79840.228612999999</v>
      </c>
      <c r="D536">
        <v>78952.718560599998</v>
      </c>
    </row>
    <row r="537" spans="1:11" x14ac:dyDescent="0.25">
      <c r="C537">
        <v>79840.228612999999</v>
      </c>
      <c r="D537">
        <v>78952.718560599998</v>
      </c>
    </row>
    <row r="538" spans="1:11" x14ac:dyDescent="0.25">
      <c r="C538">
        <v>79840.228612999999</v>
      </c>
      <c r="D538">
        <v>78952.718560599998</v>
      </c>
    </row>
    <row r="539" spans="1:11" x14ac:dyDescent="0.25">
      <c r="C539">
        <v>79840.228612999999</v>
      </c>
      <c r="D539">
        <v>78952.718560599998</v>
      </c>
    </row>
    <row r="540" spans="1:11" x14ac:dyDescent="0.25">
      <c r="C540">
        <v>79840.228612999999</v>
      </c>
      <c r="D540">
        <v>78952.718560599998</v>
      </c>
    </row>
    <row r="541" spans="1:11" x14ac:dyDescent="0.25">
      <c r="C541">
        <v>79840.228612999999</v>
      </c>
      <c r="D541">
        <v>78952.718560599998</v>
      </c>
    </row>
    <row r="542" spans="1:11" x14ac:dyDescent="0.25">
      <c r="A542" t="s">
        <v>56</v>
      </c>
      <c r="C542">
        <v>81494.004985599997</v>
      </c>
      <c r="D542">
        <v>80537.187010900001</v>
      </c>
      <c r="F542" s="1">
        <f>AVERAGE(C542:C551)</f>
        <v>82241.712655179988</v>
      </c>
      <c r="G542">
        <f>STDEV(C542:C551)/F542</f>
        <v>8.1661983670848221E-3</v>
      </c>
      <c r="H542">
        <f>AVERAGE(D542:D551)</f>
        <v>80571.735012930003</v>
      </c>
      <c r="I542">
        <f>STDEV(D542:D551)/H542</f>
        <v>4.7876320041240444E-4</v>
      </c>
      <c r="J542">
        <f>MIN(D542:D551)</f>
        <v>80533.5086496</v>
      </c>
      <c r="K542">
        <f>(C542-D542)/C542</f>
        <v>1.1740961496113311E-2</v>
      </c>
    </row>
    <row r="543" spans="1:11" x14ac:dyDescent="0.25">
      <c r="C543">
        <v>81494.004985599997</v>
      </c>
      <c r="D543">
        <v>80537.187010900001</v>
      </c>
    </row>
    <row r="544" spans="1:11" x14ac:dyDescent="0.25">
      <c r="C544">
        <v>81494.004985599997</v>
      </c>
      <c r="D544">
        <v>80537.187010900001</v>
      </c>
    </row>
    <row r="545" spans="1:11" x14ac:dyDescent="0.25">
      <c r="C545">
        <v>81943.9444754</v>
      </c>
      <c r="D545">
        <v>80595.871651299996</v>
      </c>
    </row>
    <row r="546" spans="1:11" x14ac:dyDescent="0.25">
      <c r="C546">
        <v>82526.559846699995</v>
      </c>
      <c r="D546">
        <v>80537.187010900001</v>
      </c>
    </row>
    <row r="547" spans="1:11" x14ac:dyDescent="0.25">
      <c r="C547">
        <v>82763.771493699998</v>
      </c>
      <c r="D547">
        <v>80595.871651299996</v>
      </c>
    </row>
    <row r="548" spans="1:11" x14ac:dyDescent="0.25">
      <c r="C548">
        <v>83088.738409500002</v>
      </c>
      <c r="D548">
        <v>80623.739241100004</v>
      </c>
    </row>
    <row r="549" spans="1:11" x14ac:dyDescent="0.25">
      <c r="C549">
        <v>81759.587466500001</v>
      </c>
      <c r="D549">
        <v>80533.5086496</v>
      </c>
    </row>
    <row r="550" spans="1:11" x14ac:dyDescent="0.25">
      <c r="C550">
        <v>82763.771493699998</v>
      </c>
      <c r="D550">
        <v>80595.871651299996</v>
      </c>
    </row>
    <row r="551" spans="1:11" x14ac:dyDescent="0.25">
      <c r="C551">
        <v>83088.738409500002</v>
      </c>
      <c r="D551">
        <v>80623.739241100004</v>
      </c>
    </row>
    <row r="552" spans="1:11" x14ac:dyDescent="0.25">
      <c r="A552" t="s">
        <v>57</v>
      </c>
      <c r="C552">
        <v>2017890.7045100001</v>
      </c>
      <c r="D552">
        <v>2017890.7045100001</v>
      </c>
      <c r="F552" s="1">
        <f>AVERAGE(C552:C561)</f>
        <v>2017846.1377580003</v>
      </c>
      <c r="G552">
        <f>STDEV(C552:C561)/F552</f>
        <v>2.3318085362242734E-4</v>
      </c>
      <c r="H552">
        <f>AVERAGE(D552:D561)</f>
        <v>2017789.0893640001</v>
      </c>
      <c r="I552">
        <f>STDEV(D552:D561)/H552</f>
        <v>2.1286442448825585E-4</v>
      </c>
      <c r="J552">
        <f>MIN(D552:D561)</f>
        <v>2017265.32042</v>
      </c>
      <c r="K552">
        <f>(C552-D552)/C552</f>
        <v>0</v>
      </c>
    </row>
    <row r="553" spans="1:11" x14ac:dyDescent="0.25">
      <c r="C553">
        <v>2018490.23548</v>
      </c>
      <c r="D553">
        <v>2018270.3260999999</v>
      </c>
    </row>
    <row r="554" spans="1:11" x14ac:dyDescent="0.25">
      <c r="C554">
        <v>2017458.7364099999</v>
      </c>
      <c r="D554">
        <v>2017349.7079799999</v>
      </c>
    </row>
    <row r="555" spans="1:11" x14ac:dyDescent="0.25">
      <c r="C555">
        <v>2017265.32042</v>
      </c>
      <c r="D555">
        <v>2017265.32042</v>
      </c>
    </row>
    <row r="556" spans="1:11" x14ac:dyDescent="0.25">
      <c r="C556">
        <v>2018679.63421</v>
      </c>
      <c r="D556">
        <v>2018549.23336</v>
      </c>
    </row>
    <row r="557" spans="1:11" x14ac:dyDescent="0.25">
      <c r="C557">
        <v>2018159.06198</v>
      </c>
      <c r="D557">
        <v>2018135.0582900001</v>
      </c>
    </row>
    <row r="558" spans="1:11" x14ac:dyDescent="0.25">
      <c r="C558">
        <v>2017425.6081999999</v>
      </c>
      <c r="D558">
        <v>2017425.6081999999</v>
      </c>
    </row>
    <row r="559" spans="1:11" x14ac:dyDescent="0.25">
      <c r="C559">
        <v>2017723.24009</v>
      </c>
      <c r="D559">
        <v>2017723.24009</v>
      </c>
    </row>
    <row r="560" spans="1:11" x14ac:dyDescent="0.25">
      <c r="C560">
        <v>2017844.6644900001</v>
      </c>
      <c r="D560">
        <v>2017832.0649900001</v>
      </c>
    </row>
    <row r="561" spans="1:11" x14ac:dyDescent="0.25">
      <c r="C561">
        <v>2017524.1717900001</v>
      </c>
      <c r="D561">
        <v>2017449.6296999999</v>
      </c>
    </row>
    <row r="562" spans="1:11" x14ac:dyDescent="0.25">
      <c r="A562" t="s">
        <v>58</v>
      </c>
      <c r="C562">
        <v>1986729.7567700001</v>
      </c>
      <c r="D562">
        <v>1986620.93276</v>
      </c>
      <c r="F562" s="1">
        <f>AVERAGE(C562:C571)</f>
        <v>1986695.4202339998</v>
      </c>
      <c r="G562">
        <f>STDEV(C562:C571)/F562</f>
        <v>6.8490859991371061E-5</v>
      </c>
      <c r="H562">
        <f>AVERAGE(D562:D571)</f>
        <v>1986533.397654</v>
      </c>
      <c r="I562">
        <f>STDEV(D562:D571)/H562</f>
        <v>2.7276156486102394E-5</v>
      </c>
      <c r="J562">
        <f>MIN(D562:D571)</f>
        <v>1986482.2837499999</v>
      </c>
      <c r="K562">
        <f>(C562-D562)/C562</f>
        <v>5.4775446750756468E-5</v>
      </c>
    </row>
    <row r="563" spans="1:11" x14ac:dyDescent="0.25">
      <c r="C563">
        <v>1986880.95982</v>
      </c>
      <c r="D563">
        <v>1986551.14754</v>
      </c>
    </row>
    <row r="564" spans="1:11" x14ac:dyDescent="0.25">
      <c r="C564">
        <v>1986549.6633200001</v>
      </c>
      <c r="D564">
        <v>1986482.2837499999</v>
      </c>
    </row>
    <row r="565" spans="1:11" x14ac:dyDescent="0.25">
      <c r="C565">
        <v>1986549.4513900001</v>
      </c>
      <c r="D565">
        <v>1986530.3404699999</v>
      </c>
    </row>
    <row r="566" spans="1:11" x14ac:dyDescent="0.25">
      <c r="C566">
        <v>1986767.26987</v>
      </c>
      <c r="D566">
        <v>1986482.2837499999</v>
      </c>
    </row>
    <row r="567" spans="1:11" x14ac:dyDescent="0.25">
      <c r="C567">
        <v>1986729.7567700001</v>
      </c>
      <c r="D567">
        <v>1986620.93276</v>
      </c>
    </row>
    <row r="568" spans="1:11" x14ac:dyDescent="0.25">
      <c r="C568">
        <v>1986880.95982</v>
      </c>
      <c r="D568">
        <v>1986551.14754</v>
      </c>
    </row>
    <row r="569" spans="1:11" x14ac:dyDescent="0.25">
      <c r="C569">
        <v>1986549.6633200001</v>
      </c>
      <c r="D569">
        <v>1986482.2837499999</v>
      </c>
    </row>
    <row r="570" spans="1:11" x14ac:dyDescent="0.25">
      <c r="C570">
        <v>1986549.4513900001</v>
      </c>
      <c r="D570">
        <v>1986530.3404699999</v>
      </c>
    </row>
    <row r="571" spans="1:11" x14ac:dyDescent="0.25">
      <c r="C571">
        <v>1986767.26987</v>
      </c>
      <c r="D571">
        <v>1986482.2837499999</v>
      </c>
    </row>
    <row r="572" spans="1:11" x14ac:dyDescent="0.25">
      <c r="A572" t="s">
        <v>59</v>
      </c>
      <c r="C572">
        <v>2028914.9414900001</v>
      </c>
      <c r="D572">
        <v>2028914.9414900001</v>
      </c>
      <c r="F572" s="1">
        <f>AVERAGE(C572:C581)</f>
        <v>2027943.3685350001</v>
      </c>
      <c r="G572">
        <f>STDEV(C572:C581)/F572</f>
        <v>1.9646489848889083E-4</v>
      </c>
      <c r="H572">
        <f>AVERAGE(D572:D581)</f>
        <v>2027931.4416430001</v>
      </c>
      <c r="I572">
        <f>STDEV(D572:D581)/H572</f>
        <v>1.989229416052655E-4</v>
      </c>
      <c r="J572">
        <f>MIN(D572:D581)</f>
        <v>2027617.54342</v>
      </c>
      <c r="K572">
        <f>(C572-D572)/C572</f>
        <v>0</v>
      </c>
    </row>
    <row r="573" spans="1:11" x14ac:dyDescent="0.25">
      <c r="C573">
        <v>2027642.3958000001</v>
      </c>
      <c r="D573">
        <v>2027617.54342</v>
      </c>
    </row>
    <row r="574" spans="1:11" x14ac:dyDescent="0.25">
      <c r="C574">
        <v>2027792.4020400001</v>
      </c>
      <c r="D574">
        <v>2027716.64005</v>
      </c>
    </row>
    <row r="575" spans="1:11" x14ac:dyDescent="0.25">
      <c r="C575">
        <v>2027684.5035999999</v>
      </c>
      <c r="D575">
        <v>2027684.5035999999</v>
      </c>
    </row>
    <row r="576" spans="1:11" x14ac:dyDescent="0.25">
      <c r="C576">
        <v>2028241.09626</v>
      </c>
      <c r="D576">
        <v>2028241.09626</v>
      </c>
    </row>
    <row r="577" spans="1:11" x14ac:dyDescent="0.25">
      <c r="C577">
        <v>2028135.3554</v>
      </c>
      <c r="D577">
        <v>2028116.7008499999</v>
      </c>
    </row>
    <row r="578" spans="1:11" x14ac:dyDescent="0.25">
      <c r="C578">
        <v>2027643.6202199999</v>
      </c>
      <c r="D578">
        <v>2027643.6202199999</v>
      </c>
    </row>
    <row r="579" spans="1:11" x14ac:dyDescent="0.25">
      <c r="C579">
        <v>2027910.9513000001</v>
      </c>
      <c r="D579">
        <v>2027910.9513000001</v>
      </c>
    </row>
    <row r="580" spans="1:11" x14ac:dyDescent="0.25">
      <c r="C580">
        <v>2027748.49443</v>
      </c>
      <c r="D580">
        <v>2027748.49443</v>
      </c>
    </row>
    <row r="581" spans="1:11" x14ac:dyDescent="0.25">
      <c r="C581">
        <v>2027719.92481</v>
      </c>
      <c r="D581">
        <v>2027719.92481</v>
      </c>
    </row>
    <row r="582" spans="1:11" x14ac:dyDescent="0.25">
      <c r="A582" t="s">
        <v>60</v>
      </c>
      <c r="C582">
        <v>2018204.63218</v>
      </c>
      <c r="D582">
        <v>2017730.92643</v>
      </c>
      <c r="F582" s="1">
        <f>AVERAGE(C582:C591)</f>
        <v>2019739.5657180003</v>
      </c>
      <c r="G582">
        <f>STDEV(C582:C591)/F582</f>
        <v>7.7575941894103702E-4</v>
      </c>
      <c r="H582">
        <f>AVERAGE(D582:D591)</f>
        <v>2019692.1951430005</v>
      </c>
      <c r="I582">
        <f>STDEV(D582:D591)/H582</f>
        <v>8.043276266688303E-4</v>
      </c>
      <c r="J582">
        <f>MIN(D582:D591)</f>
        <v>2017730.92643</v>
      </c>
      <c r="K582">
        <f>(C582-D582)/C582</f>
        <v>2.3471641202620907E-4</v>
      </c>
    </row>
    <row r="583" spans="1:11" x14ac:dyDescent="0.25">
      <c r="C583">
        <v>2021225.8937200001</v>
      </c>
      <c r="D583">
        <v>2021225.8937200001</v>
      </c>
    </row>
    <row r="584" spans="1:11" x14ac:dyDescent="0.25">
      <c r="C584">
        <v>2018265.3891</v>
      </c>
      <c r="D584">
        <v>2018265.3891</v>
      </c>
    </row>
    <row r="585" spans="1:11" x14ac:dyDescent="0.25">
      <c r="C585">
        <v>2021225.8937200001</v>
      </c>
      <c r="D585">
        <v>2021225.8937200001</v>
      </c>
    </row>
    <row r="586" spans="1:11" x14ac:dyDescent="0.25">
      <c r="C586">
        <v>2018265.3891</v>
      </c>
      <c r="D586">
        <v>2018265.3891</v>
      </c>
    </row>
    <row r="587" spans="1:11" x14ac:dyDescent="0.25">
      <c r="C587">
        <v>2021225.8937200001</v>
      </c>
      <c r="D587">
        <v>2021225.8937200001</v>
      </c>
    </row>
    <row r="588" spans="1:11" x14ac:dyDescent="0.25">
      <c r="C588">
        <v>2018265.3891</v>
      </c>
      <c r="D588">
        <v>2018265.3891</v>
      </c>
    </row>
    <row r="589" spans="1:11" x14ac:dyDescent="0.25">
      <c r="C589">
        <v>2021225.8937200001</v>
      </c>
      <c r="D589">
        <v>2021225.8937200001</v>
      </c>
    </row>
    <row r="590" spans="1:11" x14ac:dyDescent="0.25">
      <c r="C590">
        <v>2018265.3891</v>
      </c>
      <c r="D590">
        <v>2018265.3891</v>
      </c>
    </row>
    <row r="591" spans="1:11" x14ac:dyDescent="0.25">
      <c r="C591">
        <v>2021225.8937200001</v>
      </c>
      <c r="D591">
        <v>2021225.8937200001</v>
      </c>
    </row>
    <row r="592" spans="1:11" x14ac:dyDescent="0.25">
      <c r="A592" t="s">
        <v>61</v>
      </c>
      <c r="C592">
        <v>2030154.1044600001</v>
      </c>
      <c r="D592">
        <v>2030120.4136900001</v>
      </c>
      <c r="F592" s="1">
        <f>AVERAGE(C592:C601)</f>
        <v>2029816.9934370003</v>
      </c>
      <c r="G592">
        <f>STDEV(C592:C601)/F592</f>
        <v>1.5314546952906299E-4</v>
      </c>
      <c r="H592">
        <f>AVERAGE(D592:D601)</f>
        <v>2029584.7561110002</v>
      </c>
      <c r="I592">
        <f>STDEV(D592:D601)/H592</f>
        <v>1.9386787119744659E-4</v>
      </c>
      <c r="J592">
        <f>MIN(D592:D601)</f>
        <v>2029170.8452000001</v>
      </c>
      <c r="K592">
        <f>(C592-D592)/C592</f>
        <v>1.6595178625096498E-5</v>
      </c>
    </row>
    <row r="593" spans="3:4" x14ac:dyDescent="0.25">
      <c r="C593">
        <v>2030066.8495499999</v>
      </c>
      <c r="D593">
        <v>2029791.42029</v>
      </c>
    </row>
    <row r="594" spans="3:4" x14ac:dyDescent="0.25">
      <c r="C594">
        <v>2030479.2998899999</v>
      </c>
      <c r="D594">
        <v>2030312.69462</v>
      </c>
    </row>
    <row r="595" spans="3:4" x14ac:dyDescent="0.25">
      <c r="C595">
        <v>2029534.34256</v>
      </c>
      <c r="D595">
        <v>2029534.34256</v>
      </c>
    </row>
    <row r="596" spans="3:4" x14ac:dyDescent="0.25">
      <c r="C596">
        <v>2029592.5169500001</v>
      </c>
      <c r="D596">
        <v>2029592.5169500001</v>
      </c>
    </row>
    <row r="597" spans="3:4" x14ac:dyDescent="0.25">
      <c r="C597">
        <v>2029624.54746</v>
      </c>
      <c r="D597">
        <v>2029170.8452000001</v>
      </c>
    </row>
    <row r="598" spans="3:4" x14ac:dyDescent="0.25">
      <c r="C598">
        <v>2029734.58929</v>
      </c>
      <c r="D598">
        <v>2029491.8186999999</v>
      </c>
    </row>
    <row r="599" spans="3:4" x14ac:dyDescent="0.25">
      <c r="C599">
        <v>2029624.54746</v>
      </c>
      <c r="D599">
        <v>2029170.8452000001</v>
      </c>
    </row>
    <row r="600" spans="3:4" x14ac:dyDescent="0.25">
      <c r="C600">
        <v>2029734.58929</v>
      </c>
      <c r="D600">
        <v>2029491.8186999999</v>
      </c>
    </row>
    <row r="601" spans="3:4" x14ac:dyDescent="0.25">
      <c r="C601">
        <v>2029624.54746</v>
      </c>
      <c r="D601">
        <v>2029170.8452000001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Instances</vt:lpstr>
      <vt:lpstr>solution_sum</vt:lpstr>
      <vt:lpstr>Sheet4</vt:lpstr>
      <vt:lpstr>hga</vt:lpstr>
      <vt:lpstr>hga+</vt:lpstr>
      <vt:lpstr>ils</vt:lpstr>
      <vt:lpstr>ilsvnd</vt:lpstr>
      <vt:lpstr>vns</vt:lpstr>
      <vt:lpstr>hc</vt:lpstr>
      <vt:lpstr>vnd</vt:lpstr>
      <vt:lpstr>sa</vt:lpstr>
      <vt:lpstr>rrt</vt:lpstr>
      <vt:lpstr>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2019-05-10T04:37:33Z</dcterms:modified>
</cp:coreProperties>
</file>