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学习\硕士\免疫\2021\imm\"/>
    </mc:Choice>
  </mc:AlternateContent>
  <xr:revisionPtr revIDLastSave="0" documentId="13_ncr:1_{9AB4D439-2EA5-4610-8611-4D8858D3C5A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Sheet1!$A$1:$R$1621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22" i="1" l="1"/>
  <c r="I1515" i="1"/>
  <c r="I1508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R1459" i="1"/>
  <c r="E1456" i="1"/>
  <c r="E1455" i="1"/>
  <c r="E1454" i="1"/>
  <c r="E1453" i="1"/>
  <c r="D3" i="1" l="1"/>
  <c r="D4" i="1"/>
  <c r="D5" i="1"/>
  <c r="D6" i="1"/>
  <c r="D7" i="1"/>
  <c r="D8" i="1"/>
  <c r="D9" i="1"/>
  <c r="D10" i="1"/>
  <c r="D13" i="1"/>
  <c r="D14" i="1"/>
  <c r="D15" i="1"/>
  <c r="D16" i="1"/>
  <c r="D17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40" i="1"/>
  <c r="D141" i="1"/>
  <c r="D142" i="1"/>
  <c r="D143" i="1"/>
  <c r="D144" i="1"/>
  <c r="D145" i="1"/>
  <c r="D146" i="1"/>
  <c r="D147" i="1"/>
  <c r="D148" i="1"/>
  <c r="D149" i="1"/>
  <c r="D150" i="1"/>
  <c r="D160" i="1"/>
  <c r="D16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5" i="1"/>
  <c r="D286" i="1"/>
  <c r="D287" i="1"/>
  <c r="D288" i="1"/>
  <c r="D289" i="1"/>
  <c r="D290" i="1"/>
  <c r="D291" i="1"/>
  <c r="D292" i="1"/>
  <c r="D334" i="1"/>
  <c r="D335" i="1"/>
  <c r="D337" i="1"/>
  <c r="D338" i="1"/>
  <c r="D339" i="1"/>
  <c r="D340" i="1"/>
  <c r="D341" i="1"/>
  <c r="D342" i="1"/>
  <c r="D343" i="1"/>
  <c r="D344" i="1"/>
  <c r="D345" i="1"/>
  <c r="D348" i="1"/>
  <c r="D349" i="1"/>
  <c r="D350" i="1"/>
  <c r="D351" i="1"/>
  <c r="D352" i="1"/>
  <c r="D353" i="1"/>
  <c r="D354" i="1"/>
  <c r="D355" i="1"/>
  <c r="D356" i="1"/>
  <c r="D360" i="1"/>
  <c r="D361" i="1"/>
  <c r="D362" i="1"/>
  <c r="D363" i="1"/>
  <c r="D364" i="1"/>
  <c r="D365" i="1"/>
  <c r="D366" i="1"/>
  <c r="D367" i="1"/>
  <c r="D368" i="1"/>
  <c r="D370" i="1"/>
  <c r="D371" i="1"/>
  <c r="D372" i="1"/>
  <c r="D382" i="1"/>
  <c r="D383" i="1"/>
  <c r="D384" i="1"/>
  <c r="D385" i="1"/>
  <c r="D386" i="1"/>
  <c r="D389" i="1"/>
  <c r="D390" i="1"/>
  <c r="D391" i="1"/>
  <c r="D398" i="1"/>
  <c r="D407" i="1"/>
  <c r="D408" i="1"/>
  <c r="D409" i="1"/>
  <c r="D411" i="1"/>
  <c r="D412" i="1"/>
  <c r="D413" i="1"/>
  <c r="D415" i="1"/>
  <c r="D416" i="1"/>
  <c r="D417" i="1"/>
  <c r="D418" i="1"/>
  <c r="D419" i="1"/>
  <c r="D420" i="1"/>
  <c r="D421" i="1"/>
  <c r="D422" i="1"/>
  <c r="D441" i="1"/>
  <c r="D442" i="1"/>
  <c r="D443" i="1"/>
  <c r="D444" i="1"/>
  <c r="D445" i="1"/>
  <c r="D446" i="1"/>
  <c r="D457" i="1"/>
  <c r="D458" i="1"/>
  <c r="D459" i="1"/>
  <c r="D460" i="1"/>
  <c r="D461" i="1"/>
  <c r="D462" i="1"/>
  <c r="D463" i="1"/>
  <c r="D464" i="1"/>
  <c r="D465" i="1"/>
  <c r="D466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72" i="1"/>
  <c r="D573" i="1"/>
  <c r="D574" i="1"/>
  <c r="D575" i="1"/>
  <c r="D594" i="1"/>
  <c r="D595" i="1"/>
  <c r="D596" i="1"/>
  <c r="D597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4" i="1"/>
  <c r="D645" i="1"/>
  <c r="D648" i="1"/>
  <c r="D649" i="1"/>
  <c r="D652" i="1"/>
  <c r="D653" i="1"/>
  <c r="D656" i="1"/>
  <c r="D657" i="1"/>
  <c r="D676" i="1"/>
  <c r="D677" i="1"/>
  <c r="D679" i="1"/>
  <c r="D680" i="1"/>
  <c r="D681" i="1"/>
  <c r="D682" i="1"/>
  <c r="D684" i="1"/>
  <c r="D685" i="1"/>
  <c r="D686" i="1"/>
  <c r="D687" i="1"/>
  <c r="D690" i="1"/>
  <c r="D691" i="1"/>
  <c r="D692" i="1"/>
  <c r="D693" i="1"/>
  <c r="D694" i="1"/>
  <c r="D695" i="1"/>
  <c r="D696" i="1"/>
  <c r="D697" i="1"/>
  <c r="D698" i="1"/>
  <c r="D699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3" i="1"/>
  <c r="D834" i="1"/>
  <c r="D835" i="1"/>
  <c r="D836" i="1"/>
  <c r="D837" i="1"/>
  <c r="D838" i="1"/>
  <c r="D839" i="1"/>
  <c r="D840" i="1"/>
  <c r="D841" i="1"/>
  <c r="D842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1008" i="1"/>
  <c r="D1012" i="1"/>
  <c r="D1016" i="1"/>
  <c r="D1020" i="1"/>
  <c r="D1024" i="1"/>
  <c r="D1028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1" i="1"/>
  <c r="D1072" i="1"/>
  <c r="D1073" i="1"/>
  <c r="D1074" i="1"/>
  <c r="D1075" i="1"/>
  <c r="D1076" i="1"/>
  <c r="D1077" i="1"/>
  <c r="D1078" i="1"/>
  <c r="D1079" i="1"/>
  <c r="D1081" i="1"/>
  <c r="D1082" i="1"/>
  <c r="D1083" i="1"/>
  <c r="D1084" i="1"/>
  <c r="D1085" i="1"/>
  <c r="D1086" i="1"/>
  <c r="D1087" i="1"/>
  <c r="D1088" i="1"/>
  <c r="D1089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4" i="1"/>
  <c r="D1195" i="1"/>
  <c r="D1196" i="1"/>
  <c r="D1197" i="1"/>
  <c r="D1198" i="1"/>
  <c r="D1199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61" i="1"/>
  <c r="D1262" i="1"/>
  <c r="D1263" i="1"/>
  <c r="D1264" i="1"/>
  <c r="D1265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2" i="1"/>
  <c r="D1283" i="1"/>
  <c r="D1284" i="1"/>
  <c r="D1285" i="1"/>
  <c r="D1286" i="1"/>
  <c r="D1287" i="1"/>
  <c r="D1288" i="1"/>
  <c r="D1289" i="1"/>
  <c r="D1290" i="1"/>
  <c r="D1291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62" i="1"/>
  <c r="D1363" i="1"/>
  <c r="D1364" i="1"/>
  <c r="D1365" i="1"/>
  <c r="D1366" i="1"/>
  <c r="D1367" i="1"/>
  <c r="D1368" i="1"/>
  <c r="D1369" i="1"/>
  <c r="D1386" i="1"/>
  <c r="D1387" i="1"/>
  <c r="D1388" i="1"/>
  <c r="D1389" i="1"/>
  <c r="D1390" i="1"/>
  <c r="D1391" i="1"/>
  <c r="D1392" i="1"/>
  <c r="D1393" i="1"/>
  <c r="D1402" i="1"/>
  <c r="D1403" i="1"/>
  <c r="D1404" i="1"/>
  <c r="D1405" i="1"/>
  <c r="D1406" i="1"/>
  <c r="D1407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2" i="1"/>
  <c r="E1452" i="1"/>
  <c r="D1452" i="1" s="1"/>
  <c r="E1451" i="1"/>
  <c r="D1451" i="1" s="1"/>
  <c r="E1450" i="1"/>
  <c r="D1450" i="1" s="1"/>
  <c r="E1449" i="1"/>
  <c r="D1449" i="1" s="1"/>
  <c r="E1448" i="1"/>
  <c r="D1448" i="1" s="1"/>
  <c r="E1447" i="1"/>
  <c r="D1447" i="1" s="1"/>
  <c r="E1446" i="1"/>
  <c r="D1446" i="1" s="1"/>
  <c r="E1445" i="1"/>
  <c r="D1445" i="1" s="1"/>
  <c r="E1444" i="1"/>
  <c r="D1444" i="1" s="1"/>
  <c r="E1443" i="1"/>
  <c r="D1443" i="1" s="1"/>
  <c r="E1442" i="1"/>
  <c r="D1442" i="1" s="1"/>
  <c r="E1441" i="1"/>
  <c r="D1441" i="1" s="1"/>
  <c r="E1412" i="1"/>
  <c r="D1412" i="1" s="1"/>
  <c r="E1411" i="1"/>
  <c r="D1411" i="1" s="1"/>
  <c r="E1410" i="1"/>
  <c r="D1410" i="1" s="1"/>
  <c r="E1409" i="1"/>
  <c r="D1409" i="1" s="1"/>
  <c r="E1408" i="1"/>
  <c r="D1408" i="1" s="1"/>
  <c r="E1401" i="1"/>
  <c r="D1401" i="1" s="1"/>
  <c r="E1400" i="1"/>
  <c r="D1400" i="1" s="1"/>
  <c r="E1399" i="1"/>
  <c r="D1399" i="1" s="1"/>
  <c r="E1398" i="1"/>
  <c r="D1398" i="1" s="1"/>
  <c r="E1397" i="1"/>
  <c r="D1397" i="1" s="1"/>
  <c r="E1396" i="1"/>
  <c r="D1396" i="1" s="1"/>
  <c r="E1395" i="1"/>
  <c r="D1395" i="1" s="1"/>
  <c r="E1394" i="1"/>
  <c r="D1394" i="1" s="1"/>
  <c r="E1385" i="1"/>
  <c r="D1385" i="1" s="1"/>
  <c r="E1384" i="1"/>
  <c r="D1384" i="1" s="1"/>
  <c r="E1383" i="1"/>
  <c r="D1383" i="1" s="1"/>
  <c r="E1382" i="1"/>
  <c r="D1382" i="1" s="1"/>
  <c r="E1381" i="1"/>
  <c r="D1381" i="1" s="1"/>
  <c r="E1380" i="1"/>
  <c r="D1380" i="1" s="1"/>
  <c r="E1379" i="1"/>
  <c r="D1379" i="1" s="1"/>
  <c r="E1378" i="1"/>
  <c r="D1378" i="1" s="1"/>
  <c r="E1377" i="1"/>
  <c r="D1377" i="1" s="1"/>
  <c r="E1376" i="1"/>
  <c r="D1376" i="1" s="1"/>
  <c r="E1375" i="1"/>
  <c r="D1375" i="1" s="1"/>
  <c r="E1374" i="1"/>
  <c r="D1374" i="1" s="1"/>
  <c r="E1373" i="1"/>
  <c r="D1373" i="1" s="1"/>
  <c r="E1372" i="1"/>
  <c r="D1372" i="1" s="1"/>
  <c r="E1371" i="1"/>
  <c r="D1371" i="1" s="1"/>
  <c r="E1370" i="1"/>
  <c r="D1370" i="1" s="1"/>
  <c r="E1361" i="1"/>
  <c r="D1361" i="1" s="1"/>
  <c r="E1360" i="1"/>
  <c r="D1360" i="1" s="1"/>
  <c r="E1359" i="1"/>
  <c r="D1359" i="1" s="1"/>
  <c r="E1358" i="1"/>
  <c r="D1358" i="1" s="1"/>
  <c r="E1357" i="1"/>
  <c r="D1357" i="1" s="1"/>
  <c r="E1356" i="1"/>
  <c r="D1356" i="1" s="1"/>
  <c r="E1355" i="1"/>
  <c r="D1355" i="1" s="1"/>
  <c r="E1354" i="1"/>
  <c r="D1354" i="1" s="1"/>
  <c r="E1337" i="1"/>
  <c r="D1337" i="1" s="1"/>
  <c r="E1336" i="1"/>
  <c r="D1336" i="1" s="1"/>
  <c r="E1335" i="1"/>
  <c r="D1335" i="1" s="1"/>
  <c r="E1334" i="1"/>
  <c r="D1334" i="1" s="1"/>
  <c r="E1333" i="1"/>
  <c r="D1333" i="1" s="1"/>
  <c r="E1332" i="1"/>
  <c r="D1332" i="1" s="1"/>
  <c r="E1331" i="1"/>
  <c r="D1331" i="1" s="1"/>
  <c r="E1330" i="1"/>
  <c r="D1330" i="1" s="1"/>
  <c r="E1329" i="1"/>
  <c r="D1329" i="1" s="1"/>
  <c r="E1328" i="1"/>
  <c r="D1328" i="1" s="1"/>
  <c r="E1327" i="1"/>
  <c r="D1327" i="1" s="1"/>
  <c r="E1326" i="1"/>
  <c r="D1326" i="1" s="1"/>
  <c r="E1325" i="1"/>
  <c r="D1325" i="1" s="1"/>
  <c r="E1324" i="1"/>
  <c r="D1324" i="1" s="1"/>
  <c r="E1323" i="1"/>
  <c r="D1323" i="1" s="1"/>
  <c r="E1322" i="1"/>
  <c r="D1322" i="1" s="1"/>
  <c r="E1321" i="1"/>
  <c r="D1321" i="1" s="1"/>
  <c r="E1320" i="1"/>
  <c r="D1320" i="1" s="1"/>
  <c r="E1319" i="1"/>
  <c r="D1319" i="1" s="1"/>
  <c r="E1318" i="1"/>
  <c r="D1318" i="1" s="1"/>
  <c r="E1317" i="1"/>
  <c r="D1317" i="1" s="1"/>
  <c r="E1316" i="1"/>
  <c r="D1316" i="1" s="1"/>
  <c r="E1315" i="1"/>
  <c r="D1315" i="1" s="1"/>
  <c r="E1314" i="1"/>
  <c r="D1314" i="1" s="1"/>
  <c r="E1313" i="1"/>
  <c r="D1313" i="1" s="1"/>
  <c r="E1312" i="1"/>
  <c r="D1312" i="1" s="1"/>
  <c r="E1295" i="1"/>
  <c r="D1295" i="1" s="1"/>
  <c r="E1294" i="1"/>
  <c r="D1294" i="1" s="1"/>
  <c r="E1293" i="1"/>
  <c r="D1293" i="1" s="1"/>
  <c r="E1292" i="1"/>
  <c r="D1292" i="1" s="1"/>
  <c r="E1281" i="1"/>
  <c r="D1281" i="1" s="1"/>
  <c r="E1266" i="1"/>
  <c r="D1266" i="1" s="1"/>
  <c r="E1260" i="1"/>
  <c r="D1260" i="1" s="1"/>
  <c r="E1259" i="1"/>
  <c r="D1259" i="1" s="1"/>
  <c r="E1235" i="1"/>
  <c r="D1235" i="1" s="1"/>
  <c r="E1234" i="1"/>
  <c r="D1234" i="1" s="1"/>
  <c r="E1233" i="1"/>
  <c r="D1233" i="1" s="1"/>
  <c r="E1232" i="1"/>
  <c r="D1232" i="1" s="1"/>
  <c r="E1231" i="1"/>
  <c r="D1231" i="1" s="1"/>
  <c r="E1230" i="1"/>
  <c r="D1230" i="1" s="1"/>
  <c r="E1229" i="1"/>
  <c r="D1229" i="1" s="1"/>
  <c r="E1228" i="1"/>
  <c r="D1228" i="1" s="1"/>
  <c r="E1227" i="1"/>
  <c r="D1227" i="1" s="1"/>
  <c r="E1226" i="1"/>
  <c r="D1226" i="1" s="1"/>
  <c r="E1225" i="1"/>
  <c r="D1225" i="1" s="1"/>
  <c r="E1224" i="1"/>
  <c r="D1224" i="1" s="1"/>
  <c r="E1223" i="1"/>
  <c r="D1223" i="1" s="1"/>
  <c r="E1222" i="1"/>
  <c r="D1222" i="1" s="1"/>
  <c r="E1221" i="1"/>
  <c r="D1221" i="1" s="1"/>
  <c r="E1220" i="1"/>
  <c r="D1220" i="1" s="1"/>
  <c r="E1219" i="1"/>
  <c r="D1219" i="1" s="1"/>
  <c r="E1218" i="1"/>
  <c r="D1218" i="1" s="1"/>
  <c r="E1217" i="1"/>
  <c r="D1217" i="1" s="1"/>
  <c r="E1216" i="1"/>
  <c r="D1216" i="1" s="1"/>
  <c r="E1215" i="1"/>
  <c r="D1215" i="1" s="1"/>
  <c r="E1214" i="1"/>
  <c r="D1214" i="1" s="1"/>
  <c r="E1213" i="1"/>
  <c r="D1213" i="1" s="1"/>
  <c r="E1212" i="1"/>
  <c r="D1212" i="1" s="1"/>
  <c r="E1211" i="1"/>
  <c r="D1211" i="1" s="1"/>
  <c r="E1210" i="1"/>
  <c r="D1210" i="1" s="1"/>
  <c r="E1209" i="1"/>
  <c r="D1209" i="1" s="1"/>
  <c r="E1208" i="1"/>
  <c r="D1208" i="1" s="1"/>
  <c r="E1207" i="1"/>
  <c r="D1207" i="1" s="1"/>
  <c r="E1206" i="1"/>
  <c r="D1206" i="1" s="1"/>
  <c r="E1205" i="1"/>
  <c r="D1205" i="1" s="1"/>
  <c r="E1204" i="1"/>
  <c r="D1204" i="1" s="1"/>
  <c r="E1203" i="1"/>
  <c r="D1203" i="1" s="1"/>
  <c r="E1202" i="1"/>
  <c r="D1202" i="1" s="1"/>
  <c r="E1201" i="1"/>
  <c r="D1201" i="1" s="1"/>
  <c r="E1200" i="1"/>
  <c r="D1200" i="1" s="1"/>
  <c r="E1193" i="1"/>
  <c r="D1193" i="1" s="1"/>
  <c r="E1192" i="1"/>
  <c r="D1192" i="1" s="1"/>
  <c r="E1156" i="1"/>
  <c r="D1156" i="1" s="1"/>
  <c r="E1155" i="1"/>
  <c r="D1155" i="1" s="1"/>
  <c r="E1154" i="1"/>
  <c r="D1154" i="1" s="1"/>
  <c r="E1153" i="1"/>
  <c r="D1153" i="1" s="1"/>
  <c r="E1152" i="1"/>
  <c r="D1152" i="1" s="1"/>
  <c r="E1151" i="1"/>
  <c r="D1151" i="1" s="1"/>
  <c r="E1150" i="1"/>
  <c r="D1150" i="1" s="1"/>
  <c r="E1149" i="1"/>
  <c r="D1149" i="1" s="1"/>
  <c r="E1148" i="1"/>
  <c r="D1148" i="1" s="1"/>
  <c r="E1147" i="1"/>
  <c r="D1147" i="1" s="1"/>
  <c r="E1146" i="1"/>
  <c r="D1146" i="1" s="1"/>
  <c r="E1145" i="1"/>
  <c r="D1145" i="1" s="1"/>
  <c r="E1144" i="1"/>
  <c r="D1144" i="1" s="1"/>
  <c r="E1143" i="1"/>
  <c r="D1143" i="1" s="1"/>
  <c r="E1142" i="1"/>
  <c r="D1142" i="1" s="1"/>
  <c r="E1141" i="1"/>
  <c r="D1141" i="1" s="1"/>
  <c r="E1140" i="1"/>
  <c r="D1140" i="1" s="1"/>
  <c r="E1139" i="1"/>
  <c r="D1139" i="1" s="1"/>
  <c r="E1138" i="1"/>
  <c r="D1138" i="1" s="1"/>
  <c r="E1137" i="1"/>
  <c r="D1137" i="1" s="1"/>
  <c r="E1136" i="1"/>
  <c r="D1136" i="1" s="1"/>
  <c r="E1135" i="1"/>
  <c r="D1135" i="1" s="1"/>
  <c r="E1134" i="1"/>
  <c r="D1134" i="1" s="1"/>
  <c r="E1133" i="1"/>
  <c r="D1133" i="1" s="1"/>
  <c r="E1132" i="1"/>
  <c r="D1132" i="1" s="1"/>
  <c r="E1131" i="1"/>
  <c r="D1131" i="1" s="1"/>
  <c r="E1130" i="1"/>
  <c r="D1130" i="1" s="1"/>
  <c r="E1129" i="1"/>
  <c r="D1129" i="1" s="1"/>
  <c r="E1128" i="1"/>
  <c r="D1128" i="1" s="1"/>
  <c r="E1127" i="1"/>
  <c r="D1127" i="1" s="1"/>
  <c r="E1126" i="1"/>
  <c r="D1126" i="1" s="1"/>
  <c r="E1125" i="1"/>
  <c r="D1125" i="1" s="1"/>
  <c r="E1124" i="1"/>
  <c r="D1124" i="1" s="1"/>
  <c r="E1123" i="1"/>
  <c r="D1123" i="1" s="1"/>
  <c r="E1122" i="1"/>
  <c r="D1122" i="1" s="1"/>
  <c r="E1121" i="1"/>
  <c r="D1121" i="1" s="1"/>
  <c r="E1120" i="1"/>
  <c r="D1120" i="1" s="1"/>
  <c r="E1119" i="1"/>
  <c r="D1119" i="1" s="1"/>
  <c r="E1118" i="1"/>
  <c r="D1118" i="1" s="1"/>
  <c r="E1117" i="1"/>
  <c r="D1117" i="1" s="1"/>
  <c r="E1116" i="1"/>
  <c r="D1116" i="1" s="1"/>
  <c r="E1115" i="1"/>
  <c r="D1115" i="1" s="1"/>
  <c r="E1114" i="1"/>
  <c r="D1114" i="1" s="1"/>
  <c r="E1113" i="1"/>
  <c r="D1113" i="1" s="1"/>
  <c r="E1112" i="1"/>
  <c r="D1112" i="1" s="1"/>
  <c r="E1111" i="1"/>
  <c r="D1111" i="1" s="1"/>
  <c r="E1110" i="1"/>
  <c r="D1110" i="1" s="1"/>
  <c r="E1109" i="1"/>
  <c r="D1109" i="1" s="1"/>
  <c r="E1090" i="1"/>
  <c r="D1090" i="1" s="1"/>
  <c r="E1080" i="1"/>
  <c r="D1080" i="1" s="1"/>
  <c r="E1070" i="1"/>
  <c r="D1070" i="1" s="1"/>
  <c r="E1044" i="1"/>
  <c r="D1044" i="1" s="1"/>
  <c r="E1043" i="1"/>
  <c r="D1043" i="1" s="1"/>
  <c r="E1042" i="1"/>
  <c r="D1042" i="1" s="1"/>
  <c r="E1041" i="1"/>
  <c r="D1041" i="1" s="1"/>
  <c r="E1040" i="1"/>
  <c r="D1040" i="1" s="1"/>
  <c r="E1039" i="1"/>
  <c r="D1039" i="1" s="1"/>
  <c r="E1038" i="1"/>
  <c r="D1038" i="1" s="1"/>
  <c r="E1037" i="1"/>
  <c r="D1037" i="1" s="1"/>
  <c r="E1036" i="1"/>
  <c r="D1036" i="1" s="1"/>
  <c r="E1035" i="1"/>
  <c r="D1035" i="1" s="1"/>
  <c r="E1034" i="1"/>
  <c r="D1034" i="1" s="1"/>
  <c r="E1033" i="1"/>
  <c r="D1033" i="1" s="1"/>
  <c r="E1032" i="1"/>
  <c r="D1032" i="1" s="1"/>
  <c r="E1031" i="1"/>
  <c r="D1031" i="1" s="1"/>
  <c r="E1030" i="1"/>
  <c r="D1030" i="1" s="1"/>
  <c r="E1029" i="1"/>
  <c r="D1029" i="1" s="1"/>
  <c r="E1027" i="1"/>
  <c r="D1027" i="1" s="1"/>
  <c r="E1026" i="1"/>
  <c r="D1026" i="1" s="1"/>
  <c r="E1025" i="1"/>
  <c r="D1025" i="1" s="1"/>
  <c r="E1023" i="1"/>
  <c r="D1023" i="1" s="1"/>
  <c r="E1022" i="1"/>
  <c r="D1022" i="1" s="1"/>
  <c r="E1021" i="1"/>
  <c r="D1021" i="1" s="1"/>
  <c r="E1019" i="1"/>
  <c r="D1019" i="1" s="1"/>
  <c r="E1018" i="1"/>
  <c r="D1018" i="1" s="1"/>
  <c r="E1017" i="1"/>
  <c r="D1017" i="1" s="1"/>
  <c r="E1015" i="1"/>
  <c r="D1015" i="1" s="1"/>
  <c r="E1014" i="1"/>
  <c r="D1014" i="1" s="1"/>
  <c r="E1013" i="1"/>
  <c r="D1013" i="1" s="1"/>
  <c r="E1011" i="1"/>
  <c r="D1011" i="1" s="1"/>
  <c r="E1010" i="1"/>
  <c r="D1010" i="1" s="1"/>
  <c r="E1009" i="1"/>
  <c r="D1009" i="1" s="1"/>
  <c r="E1007" i="1"/>
  <c r="D1007" i="1" s="1"/>
  <c r="E1006" i="1"/>
  <c r="D1006" i="1" s="1"/>
  <c r="E1005" i="1"/>
  <c r="D1005" i="1" s="1"/>
  <c r="E1004" i="1"/>
  <c r="D1004" i="1" s="1"/>
  <c r="E1003" i="1"/>
  <c r="D1003" i="1" s="1"/>
  <c r="E1002" i="1"/>
  <c r="D1002" i="1" s="1"/>
  <c r="E1001" i="1"/>
  <c r="D1001" i="1" s="1"/>
  <c r="E1000" i="1"/>
  <c r="D1000" i="1" s="1"/>
  <c r="E999" i="1"/>
  <c r="D999" i="1" s="1"/>
  <c r="E998" i="1"/>
  <c r="D998" i="1" s="1"/>
  <c r="E997" i="1"/>
  <c r="D997" i="1" s="1"/>
  <c r="E996" i="1"/>
  <c r="D996" i="1" s="1"/>
  <c r="E995" i="1"/>
  <c r="D995" i="1" s="1"/>
  <c r="E994" i="1"/>
  <c r="D994" i="1" s="1"/>
  <c r="E993" i="1"/>
  <c r="D993" i="1" s="1"/>
  <c r="E992" i="1"/>
  <c r="D992" i="1" s="1"/>
  <c r="E991" i="1"/>
  <c r="D991" i="1" s="1"/>
  <c r="E990" i="1"/>
  <c r="D990" i="1" s="1"/>
  <c r="E989" i="1"/>
  <c r="D989" i="1" s="1"/>
  <c r="E988" i="1"/>
  <c r="D988" i="1" s="1"/>
  <c r="E987" i="1"/>
  <c r="D987" i="1" s="1"/>
  <c r="E935" i="1"/>
  <c r="D935" i="1" s="1"/>
  <c r="E934" i="1"/>
  <c r="D934" i="1" s="1"/>
  <c r="E933" i="1"/>
  <c r="D933" i="1" s="1"/>
  <c r="E932" i="1"/>
  <c r="D932" i="1" s="1"/>
  <c r="E931" i="1"/>
  <c r="D931" i="1" s="1"/>
  <c r="E930" i="1"/>
  <c r="D930" i="1" s="1"/>
  <c r="E929" i="1"/>
  <c r="D929" i="1" s="1"/>
  <c r="E928" i="1"/>
  <c r="D928" i="1" s="1"/>
  <c r="E903" i="1"/>
  <c r="D903" i="1" s="1"/>
  <c r="E902" i="1"/>
  <c r="D902" i="1" s="1"/>
  <c r="E901" i="1"/>
  <c r="D901" i="1" s="1"/>
  <c r="E900" i="1"/>
  <c r="D900" i="1" s="1"/>
  <c r="E899" i="1"/>
  <c r="D899" i="1" s="1"/>
  <c r="E898" i="1"/>
  <c r="D898" i="1" s="1"/>
  <c r="E897" i="1"/>
  <c r="D897" i="1" s="1"/>
  <c r="E896" i="1"/>
  <c r="D896" i="1" s="1"/>
  <c r="E895" i="1"/>
  <c r="D895" i="1" s="1"/>
  <c r="E894" i="1"/>
  <c r="D894" i="1" s="1"/>
  <c r="E893" i="1"/>
  <c r="D893" i="1" s="1"/>
  <c r="E892" i="1"/>
  <c r="D892" i="1" s="1"/>
  <c r="E891" i="1"/>
  <c r="D891" i="1" s="1"/>
  <c r="E890" i="1"/>
  <c r="D890" i="1" s="1"/>
  <c r="E889" i="1"/>
  <c r="D889" i="1" s="1"/>
  <c r="E888" i="1"/>
  <c r="D888" i="1" s="1"/>
  <c r="E887" i="1"/>
  <c r="D887" i="1" s="1"/>
  <c r="E886" i="1"/>
  <c r="D886" i="1" s="1"/>
  <c r="E885" i="1"/>
  <c r="D885" i="1" s="1"/>
  <c r="E884" i="1"/>
  <c r="D884" i="1" s="1"/>
  <c r="E883" i="1"/>
  <c r="D883" i="1" s="1"/>
  <c r="E882" i="1"/>
  <c r="D882" i="1" s="1"/>
  <c r="E881" i="1"/>
  <c r="D881" i="1" s="1"/>
  <c r="E880" i="1"/>
  <c r="D880" i="1" s="1"/>
  <c r="E879" i="1"/>
  <c r="D879" i="1" s="1"/>
  <c r="E878" i="1"/>
  <c r="D878" i="1" s="1"/>
  <c r="E877" i="1"/>
  <c r="D877" i="1" s="1"/>
  <c r="E876" i="1"/>
  <c r="D876" i="1" s="1"/>
  <c r="E875" i="1"/>
  <c r="D875" i="1" s="1"/>
  <c r="E874" i="1"/>
  <c r="D874" i="1" s="1"/>
  <c r="E873" i="1"/>
  <c r="D873" i="1" s="1"/>
  <c r="E872" i="1"/>
  <c r="D872" i="1" s="1"/>
  <c r="E871" i="1"/>
  <c r="D871" i="1" s="1"/>
  <c r="E870" i="1"/>
  <c r="D870" i="1" s="1"/>
  <c r="E869" i="1"/>
  <c r="D869" i="1" s="1"/>
  <c r="E868" i="1"/>
  <c r="D868" i="1" s="1"/>
  <c r="E867" i="1"/>
  <c r="D867" i="1" s="1"/>
  <c r="E866" i="1"/>
  <c r="D866" i="1" s="1"/>
  <c r="E865" i="1"/>
  <c r="D865" i="1" s="1"/>
  <c r="E864" i="1"/>
  <c r="D864" i="1" s="1"/>
  <c r="E863" i="1"/>
  <c r="D863" i="1" s="1"/>
  <c r="E862" i="1"/>
  <c r="D862" i="1" s="1"/>
  <c r="E843" i="1"/>
  <c r="D843" i="1" s="1"/>
  <c r="E832" i="1"/>
  <c r="D832" i="1" s="1"/>
  <c r="E801" i="1"/>
  <c r="D801" i="1" s="1"/>
  <c r="E758" i="1"/>
  <c r="D758" i="1" s="1"/>
  <c r="E757" i="1"/>
  <c r="D757" i="1" s="1"/>
  <c r="E756" i="1"/>
  <c r="D756" i="1" s="1"/>
  <c r="E755" i="1"/>
  <c r="D755" i="1" s="1"/>
  <c r="E754" i="1"/>
  <c r="D754" i="1" s="1"/>
  <c r="E753" i="1"/>
  <c r="D753" i="1" s="1"/>
  <c r="E752" i="1"/>
  <c r="D752" i="1" s="1"/>
  <c r="E751" i="1"/>
  <c r="D751" i="1" s="1"/>
  <c r="E750" i="1"/>
  <c r="D750" i="1" s="1"/>
  <c r="E749" i="1"/>
  <c r="D749" i="1" s="1"/>
  <c r="E729" i="1"/>
  <c r="D729" i="1" s="1"/>
  <c r="E728" i="1"/>
  <c r="D728" i="1" s="1"/>
  <c r="E727" i="1"/>
  <c r="D727" i="1" s="1"/>
  <c r="E726" i="1"/>
  <c r="D726" i="1" s="1"/>
  <c r="E725" i="1"/>
  <c r="D725" i="1" s="1"/>
  <c r="E724" i="1"/>
  <c r="D724" i="1" s="1"/>
  <c r="E710" i="1"/>
  <c r="D710" i="1" s="1"/>
  <c r="E709" i="1"/>
  <c r="D709" i="1" s="1"/>
  <c r="E708" i="1"/>
  <c r="D708" i="1" s="1"/>
  <c r="E707" i="1"/>
  <c r="D707" i="1" s="1"/>
  <c r="E706" i="1"/>
  <c r="D706" i="1" s="1"/>
  <c r="E705" i="1"/>
  <c r="D705" i="1" s="1"/>
  <c r="E704" i="1"/>
  <c r="D704" i="1" s="1"/>
  <c r="E703" i="1"/>
  <c r="D703" i="1" s="1"/>
  <c r="E702" i="1"/>
  <c r="D702" i="1" s="1"/>
  <c r="E701" i="1"/>
  <c r="D701" i="1" s="1"/>
  <c r="E700" i="1"/>
  <c r="D700" i="1" s="1"/>
  <c r="E689" i="1"/>
  <c r="D689" i="1" s="1"/>
  <c r="E688" i="1"/>
  <c r="D688" i="1" s="1"/>
  <c r="E683" i="1"/>
  <c r="D683" i="1" s="1"/>
  <c r="E678" i="1"/>
  <c r="D678" i="1" s="1"/>
  <c r="E675" i="1"/>
  <c r="D675" i="1" s="1"/>
  <c r="E674" i="1"/>
  <c r="D674" i="1" s="1"/>
  <c r="E673" i="1"/>
  <c r="D673" i="1" s="1"/>
  <c r="E672" i="1"/>
  <c r="D672" i="1" s="1"/>
  <c r="E671" i="1"/>
  <c r="D671" i="1" s="1"/>
  <c r="E670" i="1"/>
  <c r="D670" i="1" s="1"/>
  <c r="E669" i="1"/>
  <c r="D669" i="1" s="1"/>
  <c r="E668" i="1"/>
  <c r="D668" i="1" s="1"/>
  <c r="E667" i="1"/>
  <c r="D667" i="1" s="1"/>
  <c r="E666" i="1"/>
  <c r="D666" i="1" s="1"/>
  <c r="E665" i="1"/>
  <c r="D665" i="1" s="1"/>
  <c r="E664" i="1"/>
  <c r="D664" i="1" s="1"/>
  <c r="E663" i="1"/>
  <c r="D663" i="1" s="1"/>
  <c r="E662" i="1"/>
  <c r="D662" i="1" s="1"/>
  <c r="E661" i="1"/>
  <c r="D661" i="1" s="1"/>
  <c r="E660" i="1"/>
  <c r="D660" i="1" s="1"/>
  <c r="E659" i="1"/>
  <c r="D659" i="1" s="1"/>
  <c r="E658" i="1"/>
  <c r="D658" i="1" s="1"/>
  <c r="E655" i="1"/>
  <c r="D655" i="1" s="1"/>
  <c r="E654" i="1"/>
  <c r="D654" i="1" s="1"/>
  <c r="E651" i="1"/>
  <c r="D651" i="1" s="1"/>
  <c r="E650" i="1"/>
  <c r="D650" i="1" s="1"/>
  <c r="E647" i="1"/>
  <c r="D647" i="1" s="1"/>
  <c r="E646" i="1"/>
  <c r="D646" i="1" s="1"/>
  <c r="E643" i="1"/>
  <c r="D643" i="1" s="1"/>
  <c r="E642" i="1"/>
  <c r="D642" i="1" s="1"/>
  <c r="E629" i="1"/>
  <c r="D629" i="1" s="1"/>
  <c r="E628" i="1"/>
  <c r="D628" i="1" s="1"/>
  <c r="E627" i="1"/>
  <c r="D627" i="1" s="1"/>
  <c r="E626" i="1"/>
  <c r="D626" i="1" s="1"/>
  <c r="E625" i="1"/>
  <c r="D625" i="1" s="1"/>
  <c r="E624" i="1"/>
  <c r="D624" i="1" s="1"/>
  <c r="E623" i="1"/>
  <c r="D623" i="1" s="1"/>
  <c r="E622" i="1"/>
  <c r="D622" i="1" s="1"/>
  <c r="E621" i="1"/>
  <c r="D621" i="1" s="1"/>
  <c r="E620" i="1"/>
  <c r="D620" i="1" s="1"/>
  <c r="E619" i="1"/>
  <c r="D619" i="1" s="1"/>
  <c r="E618" i="1"/>
  <c r="D618" i="1" s="1"/>
  <c r="E617" i="1"/>
  <c r="D617" i="1" s="1"/>
  <c r="E616" i="1"/>
  <c r="D616" i="1" s="1"/>
  <c r="E615" i="1"/>
  <c r="D615" i="1" s="1"/>
  <c r="E614" i="1"/>
  <c r="D614" i="1" s="1"/>
  <c r="E613" i="1"/>
  <c r="D613" i="1" s="1"/>
  <c r="E612" i="1"/>
  <c r="D612" i="1" s="1"/>
  <c r="E611" i="1"/>
  <c r="D611" i="1" s="1"/>
  <c r="E610" i="1"/>
  <c r="D610" i="1" s="1"/>
  <c r="E609" i="1"/>
  <c r="D609" i="1" s="1"/>
  <c r="E608" i="1"/>
  <c r="D608" i="1" s="1"/>
  <c r="E607" i="1"/>
  <c r="D607" i="1" s="1"/>
  <c r="E606" i="1"/>
  <c r="D606" i="1" s="1"/>
  <c r="E605" i="1"/>
  <c r="D605" i="1" s="1"/>
  <c r="E604" i="1"/>
  <c r="D604" i="1" s="1"/>
  <c r="E603" i="1"/>
  <c r="D603" i="1" s="1"/>
  <c r="E602" i="1"/>
  <c r="D602" i="1" s="1"/>
  <c r="E601" i="1"/>
  <c r="D601" i="1" s="1"/>
  <c r="E600" i="1"/>
  <c r="D600" i="1" s="1"/>
  <c r="E599" i="1"/>
  <c r="D599" i="1" s="1"/>
  <c r="E598" i="1"/>
  <c r="D598" i="1" s="1"/>
  <c r="E593" i="1"/>
  <c r="D593" i="1" s="1"/>
  <c r="E592" i="1"/>
  <c r="D592" i="1" s="1"/>
  <c r="E591" i="1"/>
  <c r="D591" i="1" s="1"/>
  <c r="E590" i="1"/>
  <c r="D590" i="1" s="1"/>
  <c r="E589" i="1"/>
  <c r="D589" i="1" s="1"/>
  <c r="E588" i="1"/>
  <c r="D588" i="1" s="1"/>
  <c r="E587" i="1"/>
  <c r="D587" i="1" s="1"/>
  <c r="E586" i="1"/>
  <c r="D586" i="1" s="1"/>
  <c r="E585" i="1"/>
  <c r="D585" i="1" s="1"/>
  <c r="E584" i="1"/>
  <c r="D584" i="1" s="1"/>
  <c r="E583" i="1"/>
  <c r="D583" i="1" s="1"/>
  <c r="E582" i="1"/>
  <c r="D582" i="1" s="1"/>
  <c r="E581" i="1"/>
  <c r="D581" i="1" s="1"/>
  <c r="E580" i="1"/>
  <c r="D580" i="1" s="1"/>
  <c r="E579" i="1"/>
  <c r="D579" i="1" s="1"/>
  <c r="E578" i="1"/>
  <c r="D578" i="1" s="1"/>
  <c r="E577" i="1"/>
  <c r="D577" i="1" s="1"/>
  <c r="E576" i="1"/>
  <c r="D576" i="1" s="1"/>
  <c r="E571" i="1"/>
  <c r="D571" i="1" s="1"/>
  <c r="E570" i="1"/>
  <c r="D570" i="1" s="1"/>
  <c r="E569" i="1"/>
  <c r="D569" i="1" s="1"/>
  <c r="E568" i="1"/>
  <c r="D568" i="1" s="1"/>
  <c r="E549" i="1"/>
  <c r="D549" i="1" s="1"/>
  <c r="E548" i="1"/>
  <c r="D548" i="1" s="1"/>
  <c r="E547" i="1"/>
  <c r="D547" i="1" s="1"/>
  <c r="E546" i="1"/>
  <c r="D546" i="1" s="1"/>
  <c r="E545" i="1"/>
  <c r="D545" i="1" s="1"/>
  <c r="E544" i="1"/>
  <c r="D544" i="1" s="1"/>
  <c r="E543" i="1"/>
  <c r="D543" i="1" s="1"/>
  <c r="E542" i="1"/>
  <c r="D542" i="1" s="1"/>
  <c r="E541" i="1"/>
  <c r="D541" i="1" s="1"/>
  <c r="E540" i="1"/>
  <c r="D540" i="1" s="1"/>
  <c r="E539" i="1"/>
  <c r="D539" i="1" s="1"/>
  <c r="E538" i="1"/>
  <c r="D538" i="1" s="1"/>
  <c r="E537" i="1"/>
  <c r="D537" i="1" s="1"/>
  <c r="E536" i="1"/>
  <c r="D536" i="1" s="1"/>
  <c r="E535" i="1"/>
  <c r="D535" i="1" s="1"/>
  <c r="E534" i="1"/>
  <c r="D534" i="1" s="1"/>
  <c r="E533" i="1"/>
  <c r="D533" i="1" s="1"/>
  <c r="E532" i="1"/>
  <c r="D532" i="1" s="1"/>
  <c r="E531" i="1"/>
  <c r="D531" i="1" s="1"/>
  <c r="E530" i="1"/>
  <c r="D530" i="1" s="1"/>
  <c r="E529" i="1"/>
  <c r="D529" i="1" s="1"/>
  <c r="E528" i="1"/>
  <c r="D528" i="1" s="1"/>
  <c r="E527" i="1"/>
  <c r="D527" i="1" s="1"/>
  <c r="E526" i="1"/>
  <c r="D526" i="1" s="1"/>
  <c r="E525" i="1"/>
  <c r="D525" i="1" s="1"/>
  <c r="E524" i="1"/>
  <c r="D524" i="1" s="1"/>
  <c r="E523" i="1"/>
  <c r="D523" i="1" s="1"/>
  <c r="E522" i="1"/>
  <c r="D522" i="1" s="1"/>
  <c r="E521" i="1"/>
  <c r="D521" i="1" s="1"/>
  <c r="E520" i="1"/>
  <c r="D520" i="1" s="1"/>
  <c r="E497" i="1"/>
  <c r="D497" i="1" s="1"/>
  <c r="E496" i="1"/>
  <c r="D496" i="1" s="1"/>
  <c r="E495" i="1"/>
  <c r="D495" i="1" s="1"/>
  <c r="E494" i="1"/>
  <c r="D494" i="1" s="1"/>
  <c r="E493" i="1"/>
  <c r="D493" i="1" s="1"/>
  <c r="E492" i="1"/>
  <c r="D492" i="1" s="1"/>
  <c r="E491" i="1"/>
  <c r="D491" i="1" s="1"/>
  <c r="E490" i="1"/>
  <c r="D490" i="1" s="1"/>
  <c r="E471" i="1"/>
  <c r="D471" i="1" s="1"/>
  <c r="E470" i="1"/>
  <c r="D470" i="1" s="1"/>
  <c r="E469" i="1"/>
  <c r="D469" i="1" s="1"/>
  <c r="E468" i="1"/>
  <c r="D468" i="1" s="1"/>
  <c r="E467" i="1"/>
  <c r="D467" i="1" s="1"/>
  <c r="E456" i="1"/>
  <c r="D456" i="1" s="1"/>
  <c r="E455" i="1"/>
  <c r="D455" i="1" s="1"/>
  <c r="E454" i="1"/>
  <c r="D454" i="1" s="1"/>
  <c r="E453" i="1"/>
  <c r="D453" i="1" s="1"/>
  <c r="E452" i="1"/>
  <c r="D452" i="1" s="1"/>
  <c r="E451" i="1"/>
  <c r="D451" i="1" s="1"/>
  <c r="E450" i="1"/>
  <c r="D450" i="1" s="1"/>
  <c r="E449" i="1"/>
  <c r="D449" i="1" s="1"/>
  <c r="E448" i="1"/>
  <c r="D448" i="1" s="1"/>
  <c r="E447" i="1"/>
  <c r="D447" i="1" s="1"/>
  <c r="E440" i="1"/>
  <c r="D440" i="1" s="1"/>
  <c r="E439" i="1"/>
  <c r="D439" i="1" s="1"/>
  <c r="E438" i="1"/>
  <c r="D438" i="1" s="1"/>
  <c r="E437" i="1"/>
  <c r="D437" i="1" s="1"/>
  <c r="E436" i="1"/>
  <c r="D436" i="1" s="1"/>
  <c r="E435" i="1"/>
  <c r="D435" i="1" s="1"/>
  <c r="E434" i="1"/>
  <c r="D434" i="1" s="1"/>
  <c r="E433" i="1"/>
  <c r="D433" i="1" s="1"/>
  <c r="E432" i="1"/>
  <c r="D432" i="1" s="1"/>
  <c r="E431" i="1"/>
  <c r="D431" i="1" s="1"/>
  <c r="E430" i="1"/>
  <c r="D430" i="1" s="1"/>
  <c r="E429" i="1"/>
  <c r="D429" i="1" s="1"/>
  <c r="E428" i="1"/>
  <c r="D428" i="1" s="1"/>
  <c r="E427" i="1"/>
  <c r="D427" i="1" s="1"/>
  <c r="E426" i="1"/>
  <c r="D426" i="1" s="1"/>
  <c r="E425" i="1"/>
  <c r="D425" i="1" s="1"/>
  <c r="E424" i="1"/>
  <c r="D424" i="1" s="1"/>
  <c r="E423" i="1"/>
  <c r="D423" i="1" s="1"/>
  <c r="E414" i="1"/>
  <c r="D414" i="1" s="1"/>
  <c r="E410" i="1"/>
  <c r="D410" i="1" s="1"/>
  <c r="E406" i="1"/>
  <c r="D406" i="1" s="1"/>
  <c r="E405" i="1"/>
  <c r="D405" i="1" s="1"/>
  <c r="E404" i="1"/>
  <c r="D404" i="1" s="1"/>
  <c r="E403" i="1"/>
  <c r="D403" i="1" s="1"/>
  <c r="E402" i="1"/>
  <c r="D402" i="1" s="1"/>
  <c r="E401" i="1"/>
  <c r="D401" i="1" s="1"/>
  <c r="E400" i="1"/>
  <c r="D400" i="1" s="1"/>
  <c r="E399" i="1"/>
  <c r="D399" i="1" s="1"/>
  <c r="E397" i="1"/>
  <c r="D397" i="1" s="1"/>
  <c r="E396" i="1"/>
  <c r="D396" i="1" s="1"/>
  <c r="E395" i="1"/>
  <c r="D395" i="1" s="1"/>
  <c r="E394" i="1"/>
  <c r="D394" i="1" s="1"/>
  <c r="E393" i="1"/>
  <c r="D393" i="1" s="1"/>
  <c r="E392" i="1"/>
  <c r="D392" i="1" s="1"/>
  <c r="E388" i="1"/>
  <c r="D388" i="1" s="1"/>
  <c r="E387" i="1"/>
  <c r="D387" i="1" s="1"/>
  <c r="E381" i="1"/>
  <c r="D381" i="1" s="1"/>
  <c r="E380" i="1"/>
  <c r="D380" i="1" s="1"/>
  <c r="E379" i="1"/>
  <c r="D379" i="1" s="1"/>
  <c r="E378" i="1"/>
  <c r="D378" i="1" s="1"/>
  <c r="E377" i="1"/>
  <c r="D377" i="1" s="1"/>
  <c r="E376" i="1"/>
  <c r="D376" i="1" s="1"/>
  <c r="E375" i="1"/>
  <c r="D375" i="1" s="1"/>
  <c r="E374" i="1"/>
  <c r="D374" i="1" s="1"/>
  <c r="E373" i="1"/>
  <c r="D373" i="1" s="1"/>
  <c r="E369" i="1"/>
  <c r="D369" i="1" s="1"/>
  <c r="E359" i="1"/>
  <c r="D359" i="1" s="1"/>
  <c r="E358" i="1"/>
  <c r="D358" i="1" s="1"/>
  <c r="E357" i="1"/>
  <c r="D357" i="1" s="1"/>
  <c r="E347" i="1"/>
  <c r="D347" i="1" s="1"/>
  <c r="E346" i="1"/>
  <c r="D346" i="1" s="1"/>
  <c r="E336" i="1"/>
  <c r="D336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 s="1"/>
  <c r="E321" i="1"/>
  <c r="D321" i="1" s="1"/>
  <c r="E320" i="1"/>
  <c r="D320" i="1" s="1"/>
  <c r="E319" i="1"/>
  <c r="D319" i="1" s="1"/>
  <c r="E318" i="1"/>
  <c r="D318" i="1" s="1"/>
  <c r="E317" i="1"/>
  <c r="D317" i="1" s="1"/>
  <c r="E316" i="1"/>
  <c r="D316" i="1" s="1"/>
  <c r="E315" i="1"/>
  <c r="D315" i="1" s="1"/>
  <c r="E314" i="1"/>
  <c r="D314" i="1" s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D303" i="1" s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84" i="1"/>
  <c r="D284" i="1" s="1"/>
  <c r="E283" i="1"/>
  <c r="D283" i="1" s="1"/>
  <c r="E282" i="1"/>
  <c r="D282" i="1" s="1"/>
  <c r="E281" i="1"/>
  <c r="D281" i="1" s="1"/>
  <c r="E280" i="1"/>
  <c r="D280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3" i="1"/>
  <c r="D163" i="1" s="1"/>
  <c r="E162" i="1"/>
  <c r="D162" i="1" s="1"/>
  <c r="E161" i="1"/>
  <c r="D161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 s="1"/>
  <c r="E18" i="1"/>
  <c r="D18" i="1" s="1"/>
  <c r="E12" i="1"/>
  <c r="D12" i="1" s="1"/>
  <c r="E11" i="1"/>
  <c r="D11" i="1" s="1"/>
  <c r="E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34AE60ED-4D3A-4095-8AEA-D9E4045A7A6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O21" authorId="0" shapeId="0" xr:uid="{28E12042-F16C-4705-99BD-8502239A2F64}">
      <text>
        <r>
          <rPr>
            <b/>
            <sz val="9"/>
            <rFont val="宋体"/>
            <family val="3"/>
            <charset val="134"/>
          </rPr>
          <t>于福波：
间隔给药，总量/总时间</t>
        </r>
      </text>
    </comment>
    <comment ref="C419" authorId="0" shapeId="0" xr:uid="{21F741DB-E740-4D50-9FB8-DF82D6D4E0C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基础粒径与DLS相差不多，使用DLS代替</t>
        </r>
      </text>
    </comment>
    <comment ref="E419" authorId="0" shapeId="0" xr:uid="{EB4A2D97-58BA-4775-A5BB-B1D21744561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基础粒径与DLS相差不多，使用DLS代替</t>
        </r>
      </text>
    </comment>
    <comment ref="C730" authorId="0" shapeId="0" xr:uid="{19AF5CE9-E9C3-4676-9786-597431FD18C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DLS</t>
        </r>
      </text>
    </comment>
    <comment ref="E730" authorId="0" shapeId="0" xr:uid="{FF3AA5C7-E0A6-4705-B68C-5AA3A2521F4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DLS</t>
        </r>
      </text>
    </comment>
  </commentList>
</comments>
</file>

<file path=xl/sharedStrings.xml><?xml version="1.0" encoding="utf-8"?>
<sst xmlns="http://schemas.openxmlformats.org/spreadsheetml/2006/main" count="8118" uniqueCount="71">
  <si>
    <t>Gender</t>
  </si>
  <si>
    <t>Method</t>
  </si>
  <si>
    <t>Dose</t>
  </si>
  <si>
    <t>-</t>
  </si>
  <si>
    <t>Rat</t>
  </si>
  <si>
    <t>male</t>
  </si>
  <si>
    <t>intratracheal instillation</t>
  </si>
  <si>
    <t>citrate</t>
  </si>
  <si>
    <t>Mice</t>
  </si>
  <si>
    <t>female</t>
  </si>
  <si>
    <t>OPA</t>
  </si>
  <si>
    <t>COOH</t>
  </si>
  <si>
    <t>PA</t>
  </si>
  <si>
    <t>ZnO</t>
  </si>
  <si>
    <r>
      <rPr>
        <sz val="11"/>
        <color theme="1"/>
        <rFont val="等线"/>
        <family val="3"/>
        <charset val="134"/>
        <scheme val="minor"/>
      </rPr>
      <t>SiO</t>
    </r>
    <r>
      <rPr>
        <vertAlign val="subscript"/>
        <sz val="11"/>
        <color theme="1"/>
        <rFont val="等线"/>
        <family val="3"/>
        <charset val="134"/>
        <scheme val="minor"/>
      </rPr>
      <t>2</t>
    </r>
  </si>
  <si>
    <t>unknow</t>
  </si>
  <si>
    <t>triethoxycaprylylsilane</t>
  </si>
  <si>
    <t>polyoxylaurat Tween-20</t>
  </si>
  <si>
    <t>intranasal instillation</t>
  </si>
  <si>
    <t>HA</t>
  </si>
  <si>
    <t>intranasal inoculation</t>
  </si>
  <si>
    <t>PEG</t>
  </si>
  <si>
    <t>ihalation</t>
  </si>
  <si>
    <t>GD</t>
  </si>
  <si>
    <r>
      <rPr>
        <sz val="11"/>
        <color theme="1"/>
        <rFont val="等线"/>
        <family val="3"/>
        <charset val="134"/>
        <scheme val="minor"/>
      </rPr>
      <t>NH</t>
    </r>
    <r>
      <rPr>
        <vertAlign val="subscript"/>
        <sz val="11"/>
        <color theme="1"/>
        <rFont val="等线"/>
        <family val="3"/>
        <charset val="134"/>
        <scheme val="minor"/>
      </rPr>
      <t>2</t>
    </r>
  </si>
  <si>
    <t>ZI</t>
  </si>
  <si>
    <t>OH</t>
  </si>
  <si>
    <r>
      <rPr>
        <sz val="11"/>
        <color theme="1"/>
        <rFont val="等线"/>
        <family val="3"/>
        <charset val="134"/>
        <scheme val="minor"/>
      </rPr>
      <t>COCH</t>
    </r>
    <r>
      <rPr>
        <vertAlign val="subscript"/>
        <sz val="11"/>
        <color theme="1"/>
        <rFont val="等线"/>
        <family val="3"/>
        <charset val="134"/>
        <scheme val="minor"/>
      </rPr>
      <t>3</t>
    </r>
  </si>
  <si>
    <r>
      <rPr>
        <sz val="11"/>
        <color theme="1"/>
        <rFont val="等线"/>
        <family val="3"/>
        <charset val="134"/>
        <scheme val="minor"/>
      </rPr>
      <t>SO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H</t>
    </r>
  </si>
  <si>
    <t>APTES</t>
  </si>
  <si>
    <t>NH2</t>
  </si>
  <si>
    <t>PVP</t>
  </si>
  <si>
    <t>acid</t>
  </si>
  <si>
    <t>both</t>
  </si>
  <si>
    <t>AMIDE</t>
  </si>
  <si>
    <t>PABS</t>
  </si>
  <si>
    <t>Metal</t>
    <phoneticPr fontId="2" type="noConversion"/>
  </si>
  <si>
    <t>Metal Oxide</t>
    <phoneticPr fontId="2" type="noConversion"/>
  </si>
  <si>
    <t>Carbon NPs</t>
    <phoneticPr fontId="2" type="noConversion"/>
  </si>
  <si>
    <t>Metal Quantum dots</t>
    <phoneticPr fontId="2" type="noConversion"/>
  </si>
  <si>
    <t>Organic NPs</t>
    <phoneticPr fontId="2" type="noConversion"/>
  </si>
  <si>
    <t>Others</t>
    <phoneticPr fontId="2" type="noConversion"/>
  </si>
  <si>
    <t>Salt</t>
    <phoneticPr fontId="2" type="noConversion"/>
  </si>
  <si>
    <t>Diameters</t>
    <phoneticPr fontId="2" type="noConversion"/>
  </si>
  <si>
    <t>Length</t>
    <phoneticPr fontId="2" type="noConversion"/>
  </si>
  <si>
    <t>Functionalization</t>
    <phoneticPr fontId="2" type="noConversion"/>
  </si>
  <si>
    <t>Zeta</t>
    <phoneticPr fontId="2" type="noConversion"/>
  </si>
  <si>
    <t>SSA</t>
    <phoneticPr fontId="2" type="noConversion"/>
  </si>
  <si>
    <t>Animal</t>
    <phoneticPr fontId="2" type="noConversion"/>
  </si>
  <si>
    <t>Types</t>
    <phoneticPr fontId="2" type="noConversion"/>
  </si>
  <si>
    <t>Age</t>
    <phoneticPr fontId="2" type="noConversion"/>
  </si>
  <si>
    <t>Weight</t>
    <phoneticPr fontId="2" type="noConversion"/>
  </si>
  <si>
    <t>Duration</t>
    <phoneticPr fontId="2" type="noConversion"/>
  </si>
  <si>
    <t>Frequency</t>
    <phoneticPr fontId="2" type="noConversion"/>
  </si>
  <si>
    <t>Recovery</t>
    <phoneticPr fontId="2" type="noConversion"/>
  </si>
  <si>
    <t>Shape</t>
    <phoneticPr fontId="2" type="noConversion"/>
  </si>
  <si>
    <t>LogL</t>
    <phoneticPr fontId="2" type="noConversion"/>
  </si>
  <si>
    <t>LogD</t>
    <phoneticPr fontId="2" type="noConversion"/>
  </si>
  <si>
    <t>both</t>
    <phoneticPr fontId="2" type="noConversion"/>
  </si>
  <si>
    <t>OPA</t>
    <phoneticPr fontId="2" type="noConversion"/>
  </si>
  <si>
    <t>female</t>
    <phoneticPr fontId="2" type="noConversion"/>
  </si>
  <si>
    <t>triethoxycaprylylsilane</t>
    <phoneticPr fontId="2" type="noConversion"/>
  </si>
  <si>
    <t>Rat</t>
    <phoneticPr fontId="2" type="noConversion"/>
  </si>
  <si>
    <t>intranasal instillation</t>
    <phoneticPr fontId="2" type="noConversion"/>
  </si>
  <si>
    <t>male</t>
    <phoneticPr fontId="2" type="noConversion"/>
  </si>
  <si>
    <t>carbon</t>
    <phoneticPr fontId="2" type="noConversion"/>
  </si>
  <si>
    <t>COOH</t>
    <phoneticPr fontId="2" type="noConversion"/>
  </si>
  <si>
    <t>NH2</t>
    <phoneticPr fontId="2" type="noConversion"/>
  </si>
  <si>
    <t>-</t>
    <phoneticPr fontId="2" type="noConversion"/>
  </si>
  <si>
    <t>Metal</t>
    <phoneticPr fontId="2" type="noConversion"/>
  </si>
  <si>
    <t>SiO2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</si>
</sst>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b/>
      <sz val="12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1" xfId="0" applyNumberFormat="1" applyBorder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3" borderId="0" xfId="0" applyFill="1"/>
    <xf numFmtId="0" fontId="6" fillId="4" borderId="0" xfId="0" applyFont="1" applyFill="1"/>
    <xf numFmtId="0" fontId="0" fillId="4" borderId="0" xfId="0" applyFill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0" fontId="10" fillId="0" borderId="0" xfId="0" applyFont="1"/>
    <xf numFmtId="0" fontId="6" fillId="3" borderId="0" xfId="0" applyFont="1" applyFill="1"/>
    <xf numFmtId="176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center"/>
    </xf>
    <xf numFmtId="176" fontId="4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0" fontId="0" fillId="6" borderId="0" xfId="0" applyFill="1"/>
    <xf numFmtId="0" fontId="6" fillId="6" borderId="0" xfId="0" applyFont="1" applyFill="1"/>
    <xf numFmtId="0" fontId="0" fillId="0" borderId="2" xfId="0" applyBorder="1"/>
    <xf numFmtId="177" fontId="0" fillId="0" borderId="2" xfId="0" applyNumberFormat="1" applyBorder="1"/>
    <xf numFmtId="177" fontId="7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21"/>
  <sheetViews>
    <sheetView tabSelected="1" workbookViewId="0">
      <pane ySplit="1" topLeftCell="A1595" activePane="bottomLeft" state="frozen"/>
      <selection pane="bottomLeft" activeCell="I1613" sqref="I1613"/>
    </sheetView>
  </sheetViews>
  <sheetFormatPr defaultRowHeight="13.8" x14ac:dyDescent="0.25"/>
  <cols>
    <col min="2" max="2" width="9.109375" bestFit="1" customWidth="1"/>
    <col min="6" max="6" width="8.88671875" style="16"/>
    <col min="9" max="9" width="8.88671875" style="7"/>
    <col min="10" max="10" width="9.109375" customWidth="1"/>
    <col min="18" max="18" width="8.88671875" style="8"/>
  </cols>
  <sheetData>
    <row r="1" spans="1:18" ht="15.6" x14ac:dyDescent="0.25">
      <c r="A1" s="1" t="s">
        <v>49</v>
      </c>
      <c r="B1" s="1" t="s">
        <v>57</v>
      </c>
      <c r="C1" s="2" t="s">
        <v>43</v>
      </c>
      <c r="D1" s="2" t="s">
        <v>56</v>
      </c>
      <c r="E1" s="2" t="s">
        <v>44</v>
      </c>
      <c r="F1" s="15" t="s">
        <v>55</v>
      </c>
      <c r="G1" s="1" t="s">
        <v>45</v>
      </c>
      <c r="H1" s="3" t="s">
        <v>46</v>
      </c>
      <c r="I1" s="1" t="s">
        <v>47</v>
      </c>
      <c r="J1" s="1" t="s">
        <v>48</v>
      </c>
      <c r="K1" s="4" t="s">
        <v>0</v>
      </c>
      <c r="L1" s="4" t="s">
        <v>50</v>
      </c>
      <c r="M1" s="4" t="s">
        <v>51</v>
      </c>
      <c r="N1" s="4" t="s">
        <v>1</v>
      </c>
      <c r="O1" s="4" t="s">
        <v>52</v>
      </c>
      <c r="P1" s="4" t="s">
        <v>53</v>
      </c>
      <c r="Q1" s="4" t="s">
        <v>54</v>
      </c>
      <c r="R1" s="5" t="s">
        <v>2</v>
      </c>
    </row>
    <row r="2" spans="1:18" x14ac:dyDescent="0.25">
      <c r="A2" t="s">
        <v>37</v>
      </c>
      <c r="B2">
        <f t="shared" ref="B2:B65" si="0">LOG10(C2)</f>
        <v>2.4623979978989561</v>
      </c>
      <c r="C2">
        <v>290</v>
      </c>
      <c r="D2">
        <f t="shared" ref="D2:D65" si="1">LOG(E2)</f>
        <v>2.4623979978989561</v>
      </c>
      <c r="E2" s="14">
        <f>C2</f>
        <v>290</v>
      </c>
      <c r="F2" s="16">
        <v>0</v>
      </c>
      <c r="G2" s="6" t="s">
        <v>3</v>
      </c>
      <c r="H2" s="19">
        <v>-6.7</v>
      </c>
      <c r="I2" s="12">
        <v>57.13</v>
      </c>
      <c r="J2" t="s">
        <v>4</v>
      </c>
      <c r="K2" t="s">
        <v>5</v>
      </c>
      <c r="L2">
        <v>7</v>
      </c>
      <c r="M2" s="12">
        <v>279</v>
      </c>
      <c r="N2" t="s">
        <v>6</v>
      </c>
      <c r="O2">
        <v>0</v>
      </c>
      <c r="P2">
        <v>1</v>
      </c>
      <c r="Q2">
        <v>2</v>
      </c>
      <c r="R2" s="27">
        <v>4</v>
      </c>
    </row>
    <row r="3" spans="1:18" x14ac:dyDescent="0.25">
      <c r="A3" t="s">
        <v>38</v>
      </c>
      <c r="B3">
        <f t="shared" si="0"/>
        <v>1.9444826721501687</v>
      </c>
      <c r="C3">
        <v>88</v>
      </c>
      <c r="D3">
        <f t="shared" si="1"/>
        <v>3.6989700043360187</v>
      </c>
      <c r="E3">
        <v>5000</v>
      </c>
      <c r="F3" s="16">
        <v>1</v>
      </c>
      <c r="G3" s="6" t="s">
        <v>3</v>
      </c>
      <c r="H3" s="20">
        <v>-11</v>
      </c>
      <c r="I3" s="12">
        <v>152</v>
      </c>
      <c r="J3" t="s">
        <v>4</v>
      </c>
      <c r="K3" t="s">
        <v>5</v>
      </c>
      <c r="L3" s="12">
        <v>8</v>
      </c>
      <c r="M3">
        <v>262.2</v>
      </c>
      <c r="N3" t="s">
        <v>6</v>
      </c>
      <c r="O3">
        <v>0</v>
      </c>
      <c r="P3">
        <v>1</v>
      </c>
      <c r="Q3">
        <v>1</v>
      </c>
      <c r="R3" s="27">
        <v>0.16</v>
      </c>
    </row>
    <row r="4" spans="1:18" x14ac:dyDescent="0.25">
      <c r="A4" t="s">
        <v>38</v>
      </c>
      <c r="B4">
        <f t="shared" si="0"/>
        <v>1.9444826721501687</v>
      </c>
      <c r="C4">
        <v>88</v>
      </c>
      <c r="D4">
        <f t="shared" si="1"/>
        <v>3.6989700043360187</v>
      </c>
      <c r="E4">
        <v>5000</v>
      </c>
      <c r="F4" s="16">
        <v>1</v>
      </c>
      <c r="G4" s="6" t="s">
        <v>3</v>
      </c>
      <c r="H4" s="20">
        <v>-11</v>
      </c>
      <c r="I4" s="12">
        <v>152</v>
      </c>
      <c r="J4" t="s">
        <v>4</v>
      </c>
      <c r="K4" t="s">
        <v>5</v>
      </c>
      <c r="L4" s="12">
        <v>8</v>
      </c>
      <c r="M4">
        <v>262.2</v>
      </c>
      <c r="N4" t="s">
        <v>6</v>
      </c>
      <c r="O4">
        <v>0</v>
      </c>
      <c r="P4">
        <v>1</v>
      </c>
      <c r="Q4">
        <v>7</v>
      </c>
      <c r="R4" s="27">
        <v>0.16</v>
      </c>
    </row>
    <row r="5" spans="1:18" x14ac:dyDescent="0.25">
      <c r="A5" t="s">
        <v>38</v>
      </c>
      <c r="B5">
        <f t="shared" si="0"/>
        <v>1.9444826721501687</v>
      </c>
      <c r="C5">
        <v>88</v>
      </c>
      <c r="D5">
        <f t="shared" si="1"/>
        <v>3.6989700043360187</v>
      </c>
      <c r="E5">
        <v>5000</v>
      </c>
      <c r="F5" s="16">
        <v>1</v>
      </c>
      <c r="G5" s="6" t="s">
        <v>3</v>
      </c>
      <c r="H5" s="20">
        <v>-11</v>
      </c>
      <c r="I5" s="12">
        <v>152</v>
      </c>
      <c r="J5" t="s">
        <v>4</v>
      </c>
      <c r="K5" t="s">
        <v>5</v>
      </c>
      <c r="L5" s="12">
        <v>8</v>
      </c>
      <c r="M5">
        <v>262.2</v>
      </c>
      <c r="N5" t="s">
        <v>6</v>
      </c>
      <c r="O5">
        <v>0</v>
      </c>
      <c r="P5">
        <v>1</v>
      </c>
      <c r="Q5">
        <v>28</v>
      </c>
      <c r="R5" s="27">
        <v>0.16</v>
      </c>
    </row>
    <row r="6" spans="1:18" x14ac:dyDescent="0.25">
      <c r="A6" t="s">
        <v>38</v>
      </c>
      <c r="B6">
        <f t="shared" si="0"/>
        <v>1.9444826721501687</v>
      </c>
      <c r="C6">
        <v>88</v>
      </c>
      <c r="D6">
        <f t="shared" si="1"/>
        <v>3.6989700043360187</v>
      </c>
      <c r="E6">
        <v>5000</v>
      </c>
      <c r="F6" s="16">
        <v>1</v>
      </c>
      <c r="G6" s="6" t="s">
        <v>3</v>
      </c>
      <c r="H6" s="20">
        <v>-11</v>
      </c>
      <c r="I6" s="12">
        <v>152</v>
      </c>
      <c r="J6" t="s">
        <v>4</v>
      </c>
      <c r="K6" t="s">
        <v>5</v>
      </c>
      <c r="L6" s="12">
        <v>8</v>
      </c>
      <c r="M6">
        <v>262.2</v>
      </c>
      <c r="N6" t="s">
        <v>6</v>
      </c>
      <c r="O6">
        <v>0</v>
      </c>
      <c r="P6">
        <v>1</v>
      </c>
      <c r="Q6">
        <v>91</v>
      </c>
      <c r="R6" s="27">
        <v>0.16</v>
      </c>
    </row>
    <row r="7" spans="1:18" x14ac:dyDescent="0.25">
      <c r="A7" t="s">
        <v>38</v>
      </c>
      <c r="B7">
        <f t="shared" si="0"/>
        <v>1.9444826721501687</v>
      </c>
      <c r="C7">
        <v>88</v>
      </c>
      <c r="D7">
        <f t="shared" si="1"/>
        <v>3.6989700043360187</v>
      </c>
      <c r="E7">
        <v>5000</v>
      </c>
      <c r="F7" s="16">
        <v>1</v>
      </c>
      <c r="G7" s="6" t="s">
        <v>3</v>
      </c>
      <c r="H7" s="20">
        <v>-11</v>
      </c>
      <c r="I7" s="12">
        <v>152</v>
      </c>
      <c r="J7" t="s">
        <v>4</v>
      </c>
      <c r="K7" t="s">
        <v>5</v>
      </c>
      <c r="L7" s="12">
        <v>8</v>
      </c>
      <c r="M7">
        <v>262.2</v>
      </c>
      <c r="N7" t="s">
        <v>6</v>
      </c>
      <c r="O7">
        <v>0</v>
      </c>
      <c r="P7">
        <v>1</v>
      </c>
      <c r="Q7">
        <v>1</v>
      </c>
      <c r="R7" s="27">
        <v>0.64</v>
      </c>
    </row>
    <row r="8" spans="1:18" x14ac:dyDescent="0.25">
      <c r="A8" t="s">
        <v>38</v>
      </c>
      <c r="B8">
        <f t="shared" si="0"/>
        <v>1.9444826721501687</v>
      </c>
      <c r="C8">
        <v>88</v>
      </c>
      <c r="D8">
        <f t="shared" si="1"/>
        <v>3.6989700043360187</v>
      </c>
      <c r="E8">
        <v>5000</v>
      </c>
      <c r="F8" s="16">
        <v>1</v>
      </c>
      <c r="G8" s="6" t="s">
        <v>3</v>
      </c>
      <c r="H8" s="20">
        <v>-11</v>
      </c>
      <c r="I8" s="12">
        <v>152</v>
      </c>
      <c r="J8" t="s">
        <v>4</v>
      </c>
      <c r="K8" t="s">
        <v>5</v>
      </c>
      <c r="L8" s="12">
        <v>8</v>
      </c>
      <c r="M8">
        <v>262.2</v>
      </c>
      <c r="N8" t="s">
        <v>6</v>
      </c>
      <c r="O8">
        <v>0</v>
      </c>
      <c r="P8">
        <v>1</v>
      </c>
      <c r="Q8">
        <v>7</v>
      </c>
      <c r="R8" s="27">
        <v>0.64</v>
      </c>
    </row>
    <row r="9" spans="1:18" x14ac:dyDescent="0.25">
      <c r="A9" t="s">
        <v>38</v>
      </c>
      <c r="B9">
        <f t="shared" si="0"/>
        <v>1.9444826721501687</v>
      </c>
      <c r="C9">
        <v>88</v>
      </c>
      <c r="D9">
        <f t="shared" si="1"/>
        <v>3.6989700043360187</v>
      </c>
      <c r="E9">
        <v>5000</v>
      </c>
      <c r="F9" s="16">
        <v>1</v>
      </c>
      <c r="G9" s="6" t="s">
        <v>3</v>
      </c>
      <c r="H9" s="20">
        <v>-11</v>
      </c>
      <c r="I9" s="12">
        <v>152</v>
      </c>
      <c r="J9" t="s">
        <v>4</v>
      </c>
      <c r="K9" t="s">
        <v>5</v>
      </c>
      <c r="L9" s="12">
        <v>8</v>
      </c>
      <c r="M9">
        <v>262.2</v>
      </c>
      <c r="N9" t="s">
        <v>6</v>
      </c>
      <c r="O9">
        <v>0</v>
      </c>
      <c r="P9">
        <v>1</v>
      </c>
      <c r="Q9">
        <v>28</v>
      </c>
      <c r="R9" s="27">
        <v>0.64</v>
      </c>
    </row>
    <row r="10" spans="1:18" x14ac:dyDescent="0.25">
      <c r="A10" t="s">
        <v>38</v>
      </c>
      <c r="B10">
        <f t="shared" si="0"/>
        <v>1.9444826721501687</v>
      </c>
      <c r="C10">
        <v>88</v>
      </c>
      <c r="D10">
        <f t="shared" si="1"/>
        <v>3.6989700043360187</v>
      </c>
      <c r="E10">
        <v>5000</v>
      </c>
      <c r="F10" s="16">
        <v>1</v>
      </c>
      <c r="G10" s="6" t="s">
        <v>3</v>
      </c>
      <c r="H10" s="20">
        <v>-11</v>
      </c>
      <c r="I10" s="12">
        <v>152</v>
      </c>
      <c r="J10" t="s">
        <v>4</v>
      </c>
      <c r="K10" t="s">
        <v>5</v>
      </c>
      <c r="L10" s="12">
        <v>8</v>
      </c>
      <c r="M10">
        <v>262.2</v>
      </c>
      <c r="N10" t="s">
        <v>6</v>
      </c>
      <c r="O10">
        <v>0</v>
      </c>
      <c r="P10">
        <v>1</v>
      </c>
      <c r="Q10">
        <v>91</v>
      </c>
      <c r="R10" s="27">
        <v>0.64</v>
      </c>
    </row>
    <row r="11" spans="1:18" x14ac:dyDescent="0.25">
      <c r="A11" t="s">
        <v>36</v>
      </c>
      <c r="B11">
        <f t="shared" si="0"/>
        <v>1.3010299956639813</v>
      </c>
      <c r="C11">
        <v>20</v>
      </c>
      <c r="D11">
        <f t="shared" si="1"/>
        <v>1.3010299956639813</v>
      </c>
      <c r="E11" s="14">
        <f>C11</f>
        <v>20</v>
      </c>
      <c r="F11" s="16">
        <v>0</v>
      </c>
      <c r="G11" s="9" t="s">
        <v>7</v>
      </c>
      <c r="H11" s="20">
        <v>-42.5</v>
      </c>
      <c r="I11" s="12">
        <v>5</v>
      </c>
      <c r="J11" t="s">
        <v>8</v>
      </c>
      <c r="K11" t="s">
        <v>5</v>
      </c>
      <c r="L11">
        <v>6</v>
      </c>
      <c r="M11" s="14">
        <v>31</v>
      </c>
      <c r="N11" t="s">
        <v>6</v>
      </c>
      <c r="O11" s="9">
        <v>0</v>
      </c>
      <c r="P11">
        <v>1</v>
      </c>
      <c r="Q11">
        <v>0.16700000000000001</v>
      </c>
      <c r="R11" s="27">
        <v>0.32</v>
      </c>
    </row>
    <row r="12" spans="1:18" x14ac:dyDescent="0.25">
      <c r="A12" t="s">
        <v>36</v>
      </c>
      <c r="B12">
        <f t="shared" si="0"/>
        <v>1.3010299956639813</v>
      </c>
      <c r="C12">
        <v>20</v>
      </c>
      <c r="D12">
        <f t="shared" si="1"/>
        <v>1.3010299956639813</v>
      </c>
      <c r="E12" s="14">
        <f>C12</f>
        <v>20</v>
      </c>
      <c r="F12" s="16">
        <v>0</v>
      </c>
      <c r="G12" s="9" t="s">
        <v>7</v>
      </c>
      <c r="H12" s="20">
        <v>-42.5</v>
      </c>
      <c r="I12" s="12">
        <v>5</v>
      </c>
      <c r="J12" t="s">
        <v>8</v>
      </c>
      <c r="K12" t="s">
        <v>5</v>
      </c>
      <c r="L12">
        <v>6</v>
      </c>
      <c r="M12" s="14">
        <v>31</v>
      </c>
      <c r="N12" t="s">
        <v>6</v>
      </c>
      <c r="O12" s="9">
        <v>0</v>
      </c>
      <c r="P12">
        <v>1</v>
      </c>
      <c r="Q12">
        <v>1</v>
      </c>
      <c r="R12" s="27">
        <v>0.32</v>
      </c>
    </row>
    <row r="13" spans="1:18" x14ac:dyDescent="0.25">
      <c r="A13" t="s">
        <v>37</v>
      </c>
      <c r="B13">
        <f t="shared" si="0"/>
        <v>1.3979400086720377</v>
      </c>
      <c r="C13">
        <v>25</v>
      </c>
      <c r="D13">
        <f t="shared" si="1"/>
        <v>1.3979400086720377</v>
      </c>
      <c r="E13" s="14">
        <v>25</v>
      </c>
      <c r="F13" s="16">
        <v>0</v>
      </c>
      <c r="G13" s="6" t="s">
        <v>3</v>
      </c>
      <c r="H13" s="20">
        <v>-16.899999999999999</v>
      </c>
      <c r="I13">
        <v>57</v>
      </c>
      <c r="J13" t="s">
        <v>4</v>
      </c>
      <c r="K13" t="s">
        <v>5</v>
      </c>
      <c r="L13" s="12">
        <v>8</v>
      </c>
      <c r="M13" s="9">
        <v>187.5</v>
      </c>
      <c r="N13" t="s">
        <v>6</v>
      </c>
      <c r="O13" s="9">
        <v>0</v>
      </c>
      <c r="P13" s="9">
        <v>1</v>
      </c>
      <c r="Q13">
        <v>0.16700000000000001</v>
      </c>
      <c r="R13" s="28">
        <v>0.87242666666666702</v>
      </c>
    </row>
    <row r="14" spans="1:18" x14ac:dyDescent="0.25">
      <c r="A14" t="s">
        <v>37</v>
      </c>
      <c r="B14">
        <f t="shared" si="0"/>
        <v>1.3979400086720377</v>
      </c>
      <c r="C14">
        <v>25</v>
      </c>
      <c r="D14">
        <f t="shared" si="1"/>
        <v>1.3979400086720377</v>
      </c>
      <c r="E14" s="14">
        <v>25</v>
      </c>
      <c r="F14" s="16">
        <v>0</v>
      </c>
      <c r="G14" s="6" t="s">
        <v>3</v>
      </c>
      <c r="H14" s="20">
        <v>-16.899999999999999</v>
      </c>
      <c r="I14">
        <v>57</v>
      </c>
      <c r="J14" t="s">
        <v>4</v>
      </c>
      <c r="K14" t="s">
        <v>5</v>
      </c>
      <c r="L14" s="12">
        <v>8</v>
      </c>
      <c r="M14" s="9">
        <v>187.5</v>
      </c>
      <c r="N14" t="s">
        <v>6</v>
      </c>
      <c r="O14" s="9">
        <v>0</v>
      </c>
      <c r="P14" s="9">
        <v>1</v>
      </c>
      <c r="Q14">
        <v>0.33300000000000002</v>
      </c>
      <c r="R14" s="28">
        <v>0.87242666666666702</v>
      </c>
    </row>
    <row r="15" spans="1:18" x14ac:dyDescent="0.25">
      <c r="A15" t="s">
        <v>37</v>
      </c>
      <c r="B15">
        <f t="shared" si="0"/>
        <v>1.3979400086720377</v>
      </c>
      <c r="C15">
        <v>25</v>
      </c>
      <c r="D15">
        <f t="shared" si="1"/>
        <v>1.3979400086720377</v>
      </c>
      <c r="E15" s="14">
        <v>25</v>
      </c>
      <c r="F15" s="16">
        <v>0</v>
      </c>
      <c r="G15" s="6" t="s">
        <v>3</v>
      </c>
      <c r="H15" s="20">
        <v>-16.899999999999999</v>
      </c>
      <c r="I15">
        <v>57</v>
      </c>
      <c r="J15" t="s">
        <v>4</v>
      </c>
      <c r="K15" t="s">
        <v>5</v>
      </c>
      <c r="L15" s="12">
        <v>8</v>
      </c>
      <c r="M15" s="9">
        <v>187.5</v>
      </c>
      <c r="N15" t="s">
        <v>6</v>
      </c>
      <c r="O15" s="9">
        <v>0</v>
      </c>
      <c r="P15" s="9">
        <v>1</v>
      </c>
      <c r="Q15">
        <v>1</v>
      </c>
      <c r="R15" s="28">
        <v>0.20927999999999999</v>
      </c>
    </row>
    <row r="16" spans="1:18" x14ac:dyDescent="0.25">
      <c r="A16" t="s">
        <v>37</v>
      </c>
      <c r="B16">
        <f t="shared" si="0"/>
        <v>1.3979400086720377</v>
      </c>
      <c r="C16">
        <v>25</v>
      </c>
      <c r="D16">
        <f t="shared" si="1"/>
        <v>1.3979400086720377</v>
      </c>
      <c r="E16" s="14">
        <v>25</v>
      </c>
      <c r="F16" s="16">
        <v>0</v>
      </c>
      <c r="G16" s="6" t="s">
        <v>3</v>
      </c>
      <c r="H16" s="20">
        <v>-16.899999999999999</v>
      </c>
      <c r="I16">
        <v>57</v>
      </c>
      <c r="J16" t="s">
        <v>4</v>
      </c>
      <c r="K16" t="s">
        <v>5</v>
      </c>
      <c r="L16" s="12">
        <v>8</v>
      </c>
      <c r="M16" s="9">
        <v>187.5</v>
      </c>
      <c r="N16" t="s">
        <v>6</v>
      </c>
      <c r="O16" s="9">
        <v>0</v>
      </c>
      <c r="P16" s="9">
        <v>1</v>
      </c>
      <c r="Q16">
        <v>1</v>
      </c>
      <c r="R16" s="28">
        <v>0.87242666666666702</v>
      </c>
    </row>
    <row r="17" spans="1:18" x14ac:dyDescent="0.25">
      <c r="A17" t="s">
        <v>37</v>
      </c>
      <c r="B17">
        <f t="shared" si="0"/>
        <v>1.3979400086720377</v>
      </c>
      <c r="C17">
        <v>25</v>
      </c>
      <c r="D17">
        <f t="shared" si="1"/>
        <v>1.3979400086720377</v>
      </c>
      <c r="E17" s="14">
        <v>25</v>
      </c>
      <c r="F17" s="16">
        <v>0</v>
      </c>
      <c r="G17" s="6" t="s">
        <v>3</v>
      </c>
      <c r="H17" s="20">
        <v>-16.899999999999999</v>
      </c>
      <c r="I17">
        <v>57</v>
      </c>
      <c r="J17" t="s">
        <v>4</v>
      </c>
      <c r="K17" t="s">
        <v>5</v>
      </c>
      <c r="L17" s="12">
        <v>8</v>
      </c>
      <c r="M17" s="9">
        <v>187.5</v>
      </c>
      <c r="N17" t="s">
        <v>6</v>
      </c>
      <c r="O17" s="9">
        <v>0</v>
      </c>
      <c r="P17" s="9">
        <v>1</v>
      </c>
      <c r="Q17">
        <v>7</v>
      </c>
      <c r="R17" s="28">
        <v>0.87242666666666702</v>
      </c>
    </row>
    <row r="18" spans="1:18" x14ac:dyDescent="0.25">
      <c r="A18" t="s">
        <v>37</v>
      </c>
      <c r="B18">
        <f t="shared" si="0"/>
        <v>1.5440680443502757</v>
      </c>
      <c r="C18">
        <v>35</v>
      </c>
      <c r="D18">
        <f t="shared" si="1"/>
        <v>1.5440680443502757</v>
      </c>
      <c r="E18" s="14">
        <f t="shared" ref="E18:E31" si="2">C18</f>
        <v>35</v>
      </c>
      <c r="F18" s="16">
        <v>0</v>
      </c>
      <c r="G18" s="6" t="s">
        <v>3</v>
      </c>
      <c r="H18" s="20">
        <v>-16.899999999999999</v>
      </c>
      <c r="I18">
        <v>39</v>
      </c>
      <c r="J18" t="s">
        <v>8</v>
      </c>
      <c r="K18" t="s">
        <v>9</v>
      </c>
      <c r="L18">
        <v>7</v>
      </c>
      <c r="M18" s="13">
        <v>20</v>
      </c>
      <c r="N18" t="s">
        <v>6</v>
      </c>
      <c r="O18">
        <v>0</v>
      </c>
      <c r="P18" s="9">
        <v>1</v>
      </c>
      <c r="Q18">
        <v>2</v>
      </c>
      <c r="R18" s="27">
        <v>12.5</v>
      </c>
    </row>
    <row r="19" spans="1:18" x14ac:dyDescent="0.25">
      <c r="A19" t="s">
        <v>37</v>
      </c>
      <c r="B19">
        <f t="shared" si="0"/>
        <v>1.5440680443502757</v>
      </c>
      <c r="C19">
        <v>35</v>
      </c>
      <c r="D19">
        <f t="shared" si="1"/>
        <v>1.5440680443502757</v>
      </c>
      <c r="E19" s="14">
        <f t="shared" si="2"/>
        <v>35</v>
      </c>
      <c r="F19" s="16">
        <v>0</v>
      </c>
      <c r="G19" s="6" t="s">
        <v>3</v>
      </c>
      <c r="H19" s="20">
        <v>-16.899999999999999</v>
      </c>
      <c r="I19">
        <v>39</v>
      </c>
      <c r="J19" t="s">
        <v>8</v>
      </c>
      <c r="K19" t="s">
        <v>9</v>
      </c>
      <c r="L19">
        <v>7</v>
      </c>
      <c r="M19" s="13">
        <v>20</v>
      </c>
      <c r="N19" t="s">
        <v>6</v>
      </c>
      <c r="O19">
        <v>0</v>
      </c>
      <c r="P19" s="9">
        <v>1</v>
      </c>
      <c r="Q19">
        <v>2</v>
      </c>
      <c r="R19" s="27">
        <v>18.75</v>
      </c>
    </row>
    <row r="20" spans="1:18" x14ac:dyDescent="0.25">
      <c r="A20" t="s">
        <v>37</v>
      </c>
      <c r="B20">
        <f t="shared" si="0"/>
        <v>1.5440680443502757</v>
      </c>
      <c r="C20">
        <v>35</v>
      </c>
      <c r="D20">
        <f t="shared" si="1"/>
        <v>1.5440680443502757</v>
      </c>
      <c r="E20" s="14">
        <f t="shared" si="2"/>
        <v>35</v>
      </c>
      <c r="F20" s="16">
        <v>0</v>
      </c>
      <c r="G20" s="6" t="s">
        <v>3</v>
      </c>
      <c r="H20" s="20">
        <v>-16.899999999999999</v>
      </c>
      <c r="I20">
        <v>39</v>
      </c>
      <c r="J20" t="s">
        <v>8</v>
      </c>
      <c r="K20" t="s">
        <v>9</v>
      </c>
      <c r="L20">
        <v>7</v>
      </c>
      <c r="M20" s="13">
        <v>20</v>
      </c>
      <c r="N20" t="s">
        <v>6</v>
      </c>
      <c r="O20">
        <v>0</v>
      </c>
      <c r="P20" s="9">
        <v>1</v>
      </c>
      <c r="Q20">
        <v>2</v>
      </c>
      <c r="R20" s="27">
        <v>25</v>
      </c>
    </row>
    <row r="21" spans="1:18" x14ac:dyDescent="0.25">
      <c r="A21" t="s">
        <v>37</v>
      </c>
      <c r="B21">
        <f t="shared" si="0"/>
        <v>1.5440680443502757</v>
      </c>
      <c r="C21">
        <v>35</v>
      </c>
      <c r="D21">
        <f t="shared" si="1"/>
        <v>1.5440680443502757</v>
      </c>
      <c r="E21" s="14">
        <f t="shared" si="2"/>
        <v>35</v>
      </c>
      <c r="F21" s="16">
        <v>0</v>
      </c>
      <c r="G21" s="6" t="s">
        <v>3</v>
      </c>
      <c r="H21" s="20">
        <v>-16.899999999999999</v>
      </c>
      <c r="I21">
        <v>39</v>
      </c>
      <c r="J21" t="s">
        <v>8</v>
      </c>
      <c r="K21" t="s">
        <v>9</v>
      </c>
      <c r="L21">
        <v>7</v>
      </c>
      <c r="M21" s="13">
        <v>20</v>
      </c>
      <c r="N21" t="s">
        <v>6</v>
      </c>
      <c r="O21">
        <v>12</v>
      </c>
      <c r="P21">
        <v>4</v>
      </c>
      <c r="Q21">
        <v>2</v>
      </c>
      <c r="R21" s="27">
        <v>25</v>
      </c>
    </row>
    <row r="22" spans="1:18" x14ac:dyDescent="0.25">
      <c r="A22" t="s">
        <v>37</v>
      </c>
      <c r="B22">
        <f t="shared" si="0"/>
        <v>2.167317334748176</v>
      </c>
      <c r="C22">
        <v>147</v>
      </c>
      <c r="D22">
        <f t="shared" si="1"/>
        <v>2.167317334748176</v>
      </c>
      <c r="E22" s="14">
        <f t="shared" si="2"/>
        <v>147</v>
      </c>
      <c r="F22" s="16">
        <v>0</v>
      </c>
      <c r="G22" s="6" t="s">
        <v>3</v>
      </c>
      <c r="H22" s="20">
        <v>-16.899999999999999</v>
      </c>
      <c r="I22">
        <v>6</v>
      </c>
      <c r="J22" t="s">
        <v>8</v>
      </c>
      <c r="K22" t="s">
        <v>9</v>
      </c>
      <c r="L22">
        <v>7</v>
      </c>
      <c r="M22" s="13">
        <v>20</v>
      </c>
      <c r="N22" t="s">
        <v>6</v>
      </c>
      <c r="O22">
        <v>0</v>
      </c>
      <c r="P22" s="9">
        <v>1</v>
      </c>
      <c r="Q22">
        <v>2</v>
      </c>
      <c r="R22" s="27">
        <v>12.5</v>
      </c>
    </row>
    <row r="23" spans="1:18" x14ac:dyDescent="0.25">
      <c r="A23" t="s">
        <v>37</v>
      </c>
      <c r="B23">
        <f t="shared" si="0"/>
        <v>2.167317334748176</v>
      </c>
      <c r="C23">
        <v>147</v>
      </c>
      <c r="D23">
        <f t="shared" si="1"/>
        <v>2.167317334748176</v>
      </c>
      <c r="E23" s="14">
        <f t="shared" si="2"/>
        <v>147</v>
      </c>
      <c r="F23" s="16">
        <v>0</v>
      </c>
      <c r="G23" s="6" t="s">
        <v>3</v>
      </c>
      <c r="H23" s="20">
        <v>-16.899999999999999</v>
      </c>
      <c r="I23">
        <v>6</v>
      </c>
      <c r="J23" t="s">
        <v>8</v>
      </c>
      <c r="K23" t="s">
        <v>9</v>
      </c>
      <c r="L23">
        <v>7</v>
      </c>
      <c r="M23" s="13">
        <v>20</v>
      </c>
      <c r="N23" t="s">
        <v>6</v>
      </c>
      <c r="O23">
        <v>0</v>
      </c>
      <c r="P23" s="9">
        <v>1</v>
      </c>
      <c r="Q23">
        <v>2</v>
      </c>
      <c r="R23" s="27">
        <v>18.75</v>
      </c>
    </row>
    <row r="24" spans="1:18" x14ac:dyDescent="0.25">
      <c r="A24" t="s">
        <v>37</v>
      </c>
      <c r="B24">
        <f t="shared" si="0"/>
        <v>2.167317334748176</v>
      </c>
      <c r="C24">
        <v>147</v>
      </c>
      <c r="D24">
        <f t="shared" si="1"/>
        <v>2.167317334748176</v>
      </c>
      <c r="E24" s="14">
        <f t="shared" si="2"/>
        <v>147</v>
      </c>
      <c r="F24" s="16">
        <v>0</v>
      </c>
      <c r="G24" s="6" t="s">
        <v>3</v>
      </c>
      <c r="H24" s="20">
        <v>-16.899999999999999</v>
      </c>
      <c r="I24">
        <v>6</v>
      </c>
      <c r="J24" t="s">
        <v>8</v>
      </c>
      <c r="K24" t="s">
        <v>9</v>
      </c>
      <c r="L24">
        <v>7</v>
      </c>
      <c r="M24" s="13">
        <v>20</v>
      </c>
      <c r="N24" t="s">
        <v>6</v>
      </c>
      <c r="O24">
        <v>0</v>
      </c>
      <c r="P24" s="9">
        <v>1</v>
      </c>
      <c r="Q24">
        <v>2</v>
      </c>
      <c r="R24" s="27">
        <v>25</v>
      </c>
    </row>
    <row r="25" spans="1:18" x14ac:dyDescent="0.25">
      <c r="A25" t="s">
        <v>37</v>
      </c>
      <c r="B25">
        <f t="shared" si="0"/>
        <v>2.167317334748176</v>
      </c>
      <c r="C25">
        <v>147</v>
      </c>
      <c r="D25">
        <f t="shared" si="1"/>
        <v>2.167317334748176</v>
      </c>
      <c r="E25" s="14">
        <f t="shared" si="2"/>
        <v>147</v>
      </c>
      <c r="F25" s="16">
        <v>0</v>
      </c>
      <c r="G25" s="6" t="s">
        <v>3</v>
      </c>
      <c r="H25" s="20">
        <v>-16.899999999999999</v>
      </c>
      <c r="I25">
        <v>6</v>
      </c>
      <c r="J25" t="s">
        <v>8</v>
      </c>
      <c r="K25" t="s">
        <v>9</v>
      </c>
      <c r="L25">
        <v>7</v>
      </c>
      <c r="M25" s="13">
        <v>20</v>
      </c>
      <c r="N25" t="s">
        <v>6</v>
      </c>
      <c r="O25">
        <v>12</v>
      </c>
      <c r="P25">
        <v>4</v>
      </c>
      <c r="Q25">
        <v>2</v>
      </c>
      <c r="R25" s="27">
        <v>25</v>
      </c>
    </row>
    <row r="26" spans="1:18" x14ac:dyDescent="0.25">
      <c r="A26" t="s">
        <v>37</v>
      </c>
      <c r="B26">
        <f t="shared" si="0"/>
        <v>2.167317334748176</v>
      </c>
      <c r="C26">
        <v>147</v>
      </c>
      <c r="D26">
        <f t="shared" si="1"/>
        <v>2.167317334748176</v>
      </c>
      <c r="E26" s="14">
        <f t="shared" si="2"/>
        <v>147</v>
      </c>
      <c r="F26" s="16">
        <v>0</v>
      </c>
      <c r="G26" s="6" t="s">
        <v>3</v>
      </c>
      <c r="H26" s="20">
        <v>-16.899999999999999</v>
      </c>
      <c r="I26">
        <v>6</v>
      </c>
      <c r="J26" t="s">
        <v>8</v>
      </c>
      <c r="K26" t="s">
        <v>9</v>
      </c>
      <c r="L26">
        <v>7</v>
      </c>
      <c r="M26" s="13">
        <v>20</v>
      </c>
      <c r="N26" t="s">
        <v>6</v>
      </c>
      <c r="O26">
        <v>12</v>
      </c>
      <c r="P26">
        <v>4</v>
      </c>
      <c r="Q26">
        <v>1</v>
      </c>
      <c r="R26" s="27">
        <v>5</v>
      </c>
    </row>
    <row r="27" spans="1:18" x14ac:dyDescent="0.25">
      <c r="A27" t="s">
        <v>37</v>
      </c>
      <c r="B27">
        <f t="shared" si="0"/>
        <v>2.167317334748176</v>
      </c>
      <c r="C27">
        <v>147</v>
      </c>
      <c r="D27">
        <f t="shared" si="1"/>
        <v>2.167317334748176</v>
      </c>
      <c r="E27" s="14">
        <f t="shared" si="2"/>
        <v>147</v>
      </c>
      <c r="F27" s="16">
        <v>0</v>
      </c>
      <c r="G27" s="6" t="s">
        <v>3</v>
      </c>
      <c r="H27" s="20">
        <v>-16.899999999999999</v>
      </c>
      <c r="I27">
        <v>6</v>
      </c>
      <c r="J27" t="s">
        <v>8</v>
      </c>
      <c r="K27" t="s">
        <v>9</v>
      </c>
      <c r="L27">
        <v>7</v>
      </c>
      <c r="M27" s="13">
        <v>20</v>
      </c>
      <c r="N27" t="s">
        <v>6</v>
      </c>
      <c r="O27">
        <v>12</v>
      </c>
      <c r="P27">
        <v>4</v>
      </c>
      <c r="Q27">
        <v>1</v>
      </c>
      <c r="R27" s="27">
        <v>12.5</v>
      </c>
    </row>
    <row r="28" spans="1:18" x14ac:dyDescent="0.25">
      <c r="A28" t="s">
        <v>37</v>
      </c>
      <c r="B28">
        <f t="shared" si="0"/>
        <v>2.167317334748176</v>
      </c>
      <c r="C28">
        <v>147</v>
      </c>
      <c r="D28">
        <f t="shared" si="1"/>
        <v>2.167317334748176</v>
      </c>
      <c r="E28" s="14">
        <f t="shared" si="2"/>
        <v>147</v>
      </c>
      <c r="F28" s="16">
        <v>0</v>
      </c>
      <c r="G28" s="6" t="s">
        <v>3</v>
      </c>
      <c r="H28" s="20">
        <v>-16.899999999999999</v>
      </c>
      <c r="I28">
        <v>6</v>
      </c>
      <c r="J28" t="s">
        <v>8</v>
      </c>
      <c r="K28" t="s">
        <v>9</v>
      </c>
      <c r="L28">
        <v>7</v>
      </c>
      <c r="M28" s="13">
        <v>20</v>
      </c>
      <c r="N28" t="s">
        <v>6</v>
      </c>
      <c r="O28">
        <v>12</v>
      </c>
      <c r="P28">
        <v>4</v>
      </c>
      <c r="Q28">
        <v>1</v>
      </c>
      <c r="R28" s="27">
        <v>25</v>
      </c>
    </row>
    <row r="29" spans="1:18" x14ac:dyDescent="0.25">
      <c r="A29" t="s">
        <v>37</v>
      </c>
      <c r="B29">
        <f t="shared" si="0"/>
        <v>1.5440680443502757</v>
      </c>
      <c r="C29">
        <v>35</v>
      </c>
      <c r="D29">
        <f t="shared" si="1"/>
        <v>1.5440680443502757</v>
      </c>
      <c r="E29" s="14">
        <f t="shared" si="2"/>
        <v>35</v>
      </c>
      <c r="F29" s="16">
        <v>0</v>
      </c>
      <c r="G29" s="6" t="s">
        <v>3</v>
      </c>
      <c r="H29" s="20">
        <v>-16.899999999999999</v>
      </c>
      <c r="I29">
        <v>39</v>
      </c>
      <c r="J29" t="s">
        <v>8</v>
      </c>
      <c r="K29" t="s">
        <v>9</v>
      </c>
      <c r="L29">
        <v>7</v>
      </c>
      <c r="M29" s="13">
        <v>20</v>
      </c>
      <c r="N29" t="s">
        <v>6</v>
      </c>
      <c r="O29">
        <v>12</v>
      </c>
      <c r="P29">
        <v>4</v>
      </c>
      <c r="Q29">
        <v>1</v>
      </c>
      <c r="R29" s="27">
        <v>5</v>
      </c>
    </row>
    <row r="30" spans="1:18" x14ac:dyDescent="0.25">
      <c r="A30" t="s">
        <v>37</v>
      </c>
      <c r="B30">
        <f t="shared" si="0"/>
        <v>1.5440680443502757</v>
      </c>
      <c r="C30">
        <v>35</v>
      </c>
      <c r="D30">
        <f t="shared" si="1"/>
        <v>1.5440680443502757</v>
      </c>
      <c r="E30" s="14">
        <f t="shared" si="2"/>
        <v>35</v>
      </c>
      <c r="F30" s="16">
        <v>0</v>
      </c>
      <c r="G30" s="6" t="s">
        <v>3</v>
      </c>
      <c r="H30" s="20">
        <v>-16.899999999999999</v>
      </c>
      <c r="I30">
        <v>39</v>
      </c>
      <c r="J30" t="s">
        <v>8</v>
      </c>
      <c r="K30" t="s">
        <v>9</v>
      </c>
      <c r="L30">
        <v>7</v>
      </c>
      <c r="M30" s="13">
        <v>20</v>
      </c>
      <c r="N30" t="s">
        <v>6</v>
      </c>
      <c r="O30">
        <v>12</v>
      </c>
      <c r="P30">
        <v>4</v>
      </c>
      <c r="Q30">
        <v>1</v>
      </c>
      <c r="R30" s="27">
        <v>12.5</v>
      </c>
    </row>
    <row r="31" spans="1:18" x14ac:dyDescent="0.25">
      <c r="A31" t="s">
        <v>37</v>
      </c>
      <c r="B31">
        <f t="shared" si="0"/>
        <v>1.5440680443502757</v>
      </c>
      <c r="C31">
        <v>35</v>
      </c>
      <c r="D31">
        <f t="shared" si="1"/>
        <v>1.5440680443502757</v>
      </c>
      <c r="E31" s="14">
        <f t="shared" si="2"/>
        <v>35</v>
      </c>
      <c r="F31" s="16">
        <v>0</v>
      </c>
      <c r="G31" s="6" t="s">
        <v>3</v>
      </c>
      <c r="H31" s="20">
        <v>-16.899999999999999</v>
      </c>
      <c r="I31">
        <v>39</v>
      </c>
      <c r="J31" t="s">
        <v>8</v>
      </c>
      <c r="K31" t="s">
        <v>9</v>
      </c>
      <c r="L31">
        <v>7</v>
      </c>
      <c r="M31" s="13">
        <v>20</v>
      </c>
      <c r="N31" t="s">
        <v>6</v>
      </c>
      <c r="O31">
        <v>12</v>
      </c>
      <c r="P31">
        <v>4</v>
      </c>
      <c r="Q31">
        <v>1</v>
      </c>
      <c r="R31" s="27">
        <v>25</v>
      </c>
    </row>
    <row r="32" spans="1:18" x14ac:dyDescent="0.25">
      <c r="A32" t="s">
        <v>38</v>
      </c>
      <c r="B32">
        <f t="shared" si="0"/>
        <v>3.3979400086720375</v>
      </c>
      <c r="C32">
        <v>2500</v>
      </c>
      <c r="D32">
        <f t="shared" si="1"/>
        <v>0.3010299956639812</v>
      </c>
      <c r="E32" s="12">
        <v>2</v>
      </c>
      <c r="F32" s="16">
        <v>2</v>
      </c>
      <c r="G32" s="6" t="s">
        <v>3</v>
      </c>
      <c r="H32" s="19">
        <v>-49.7</v>
      </c>
      <c r="I32" s="12">
        <v>374.5</v>
      </c>
      <c r="J32" t="s">
        <v>8</v>
      </c>
      <c r="K32" t="s">
        <v>9</v>
      </c>
      <c r="L32">
        <v>7</v>
      </c>
      <c r="M32" s="9">
        <v>19.7</v>
      </c>
      <c r="N32" t="s">
        <v>6</v>
      </c>
      <c r="O32">
        <v>0</v>
      </c>
      <c r="P32">
        <v>1</v>
      </c>
      <c r="Q32">
        <v>1</v>
      </c>
      <c r="R32" s="27">
        <v>0.91</v>
      </c>
    </row>
    <row r="33" spans="1:18" x14ac:dyDescent="0.25">
      <c r="A33" t="s">
        <v>38</v>
      </c>
      <c r="B33">
        <f t="shared" si="0"/>
        <v>3.3979400086720375</v>
      </c>
      <c r="C33">
        <v>2500</v>
      </c>
      <c r="D33">
        <f t="shared" si="1"/>
        <v>0.3010299956639812</v>
      </c>
      <c r="E33" s="12">
        <v>2</v>
      </c>
      <c r="F33" s="16">
        <v>2</v>
      </c>
      <c r="G33" s="6" t="s">
        <v>3</v>
      </c>
      <c r="H33" s="19">
        <v>-49.7</v>
      </c>
      <c r="I33" s="12">
        <v>374.5</v>
      </c>
      <c r="J33" t="s">
        <v>8</v>
      </c>
      <c r="K33" t="s">
        <v>9</v>
      </c>
      <c r="L33">
        <v>7</v>
      </c>
      <c r="M33" s="9">
        <v>19.7</v>
      </c>
      <c r="N33" t="s">
        <v>6</v>
      </c>
      <c r="O33">
        <v>0</v>
      </c>
      <c r="P33">
        <v>1</v>
      </c>
      <c r="Q33">
        <v>1</v>
      </c>
      <c r="R33" s="27">
        <v>2.74</v>
      </c>
    </row>
    <row r="34" spans="1:18" x14ac:dyDescent="0.25">
      <c r="A34" t="s">
        <v>38</v>
      </c>
      <c r="B34">
        <f t="shared" si="0"/>
        <v>3.3979400086720375</v>
      </c>
      <c r="C34">
        <v>2500</v>
      </c>
      <c r="D34">
        <f t="shared" si="1"/>
        <v>0.3010299956639812</v>
      </c>
      <c r="E34" s="12">
        <v>2</v>
      </c>
      <c r="F34" s="16">
        <v>2</v>
      </c>
      <c r="G34" s="6" t="s">
        <v>3</v>
      </c>
      <c r="H34" s="19">
        <v>-49.7</v>
      </c>
      <c r="I34" s="12">
        <v>374.5</v>
      </c>
      <c r="J34" t="s">
        <v>8</v>
      </c>
      <c r="K34" t="s">
        <v>9</v>
      </c>
      <c r="L34">
        <v>7</v>
      </c>
      <c r="M34" s="9">
        <v>19.7</v>
      </c>
      <c r="N34" t="s">
        <v>6</v>
      </c>
      <c r="O34">
        <v>0</v>
      </c>
      <c r="P34">
        <v>1</v>
      </c>
      <c r="Q34">
        <v>1</v>
      </c>
      <c r="R34" s="27">
        <v>8.2200000000000006</v>
      </c>
    </row>
    <row r="35" spans="1:18" x14ac:dyDescent="0.25">
      <c r="A35" t="s">
        <v>38</v>
      </c>
      <c r="B35">
        <f t="shared" si="0"/>
        <v>3.1760912590556813</v>
      </c>
      <c r="C35">
        <v>1500</v>
      </c>
      <c r="D35">
        <f t="shared" si="1"/>
        <v>0.3010299956639812</v>
      </c>
      <c r="E35" s="12">
        <v>2</v>
      </c>
      <c r="F35" s="16">
        <v>2</v>
      </c>
      <c r="G35" s="6" t="s">
        <v>3</v>
      </c>
      <c r="H35" s="19">
        <v>-13.9</v>
      </c>
      <c r="I35" s="12">
        <v>180</v>
      </c>
      <c r="J35" t="s">
        <v>8</v>
      </c>
      <c r="K35" t="s">
        <v>9</v>
      </c>
      <c r="L35">
        <v>7</v>
      </c>
      <c r="M35" s="9">
        <v>19.7</v>
      </c>
      <c r="N35" t="s">
        <v>6</v>
      </c>
      <c r="O35">
        <v>0</v>
      </c>
      <c r="P35">
        <v>1</v>
      </c>
      <c r="Q35">
        <v>1</v>
      </c>
      <c r="R35" s="27">
        <v>0.91</v>
      </c>
    </row>
    <row r="36" spans="1:18" x14ac:dyDescent="0.25">
      <c r="A36" t="s">
        <v>38</v>
      </c>
      <c r="B36">
        <f t="shared" si="0"/>
        <v>3.1760912590556813</v>
      </c>
      <c r="C36">
        <v>1500</v>
      </c>
      <c r="D36">
        <f t="shared" si="1"/>
        <v>0.3010299956639812</v>
      </c>
      <c r="E36" s="12">
        <v>2</v>
      </c>
      <c r="F36" s="16">
        <v>2</v>
      </c>
      <c r="G36" s="6" t="s">
        <v>3</v>
      </c>
      <c r="H36" s="19">
        <v>-13.9</v>
      </c>
      <c r="I36" s="12">
        <v>180</v>
      </c>
      <c r="J36" t="s">
        <v>8</v>
      </c>
      <c r="K36" t="s">
        <v>9</v>
      </c>
      <c r="L36">
        <v>7</v>
      </c>
      <c r="M36" s="9">
        <v>19.7</v>
      </c>
      <c r="N36" t="s">
        <v>6</v>
      </c>
      <c r="O36">
        <v>0</v>
      </c>
      <c r="P36">
        <v>1</v>
      </c>
      <c r="Q36">
        <v>1</v>
      </c>
      <c r="R36" s="27">
        <v>2.74</v>
      </c>
    </row>
    <row r="37" spans="1:18" x14ac:dyDescent="0.25">
      <c r="A37" t="s">
        <v>38</v>
      </c>
      <c r="B37">
        <f t="shared" si="0"/>
        <v>3.1760912590556813</v>
      </c>
      <c r="C37">
        <v>1500</v>
      </c>
      <c r="D37">
        <f t="shared" si="1"/>
        <v>0.3010299956639812</v>
      </c>
      <c r="E37" s="12">
        <v>2</v>
      </c>
      <c r="F37" s="16">
        <v>2</v>
      </c>
      <c r="G37" s="6" t="s">
        <v>3</v>
      </c>
      <c r="H37" s="19">
        <v>-13.9</v>
      </c>
      <c r="I37" s="12">
        <v>180</v>
      </c>
      <c r="J37" t="s">
        <v>8</v>
      </c>
      <c r="K37" t="s">
        <v>9</v>
      </c>
      <c r="L37">
        <v>7</v>
      </c>
      <c r="M37" s="9">
        <v>19.7</v>
      </c>
      <c r="N37" t="s">
        <v>6</v>
      </c>
      <c r="O37">
        <v>0</v>
      </c>
      <c r="P37">
        <v>1</v>
      </c>
      <c r="Q37">
        <v>1</v>
      </c>
      <c r="R37" s="27">
        <v>8.2200000000000006</v>
      </c>
    </row>
    <row r="38" spans="1:18" x14ac:dyDescent="0.25">
      <c r="A38" t="s">
        <v>38</v>
      </c>
      <c r="B38">
        <f t="shared" si="0"/>
        <v>0.95424250943932487</v>
      </c>
      <c r="C38">
        <v>9</v>
      </c>
      <c r="D38">
        <f t="shared" si="1"/>
        <v>0.95424250943932487</v>
      </c>
      <c r="E38" s="14">
        <v>9</v>
      </c>
      <c r="F38" s="16">
        <v>0</v>
      </c>
      <c r="G38" s="6" t="s">
        <v>3</v>
      </c>
      <c r="H38" s="20">
        <v>-3.7</v>
      </c>
      <c r="I38" s="12">
        <v>254</v>
      </c>
      <c r="J38" t="s">
        <v>8</v>
      </c>
      <c r="K38" t="s">
        <v>9</v>
      </c>
      <c r="L38">
        <v>7</v>
      </c>
      <c r="M38" s="9">
        <v>19.7</v>
      </c>
      <c r="N38" t="s">
        <v>6</v>
      </c>
      <c r="O38">
        <v>0</v>
      </c>
      <c r="P38">
        <v>1</v>
      </c>
      <c r="Q38">
        <v>1</v>
      </c>
      <c r="R38" s="27">
        <v>8.2200000000000006</v>
      </c>
    </row>
    <row r="39" spans="1:18" x14ac:dyDescent="0.25">
      <c r="A39" t="s">
        <v>38</v>
      </c>
      <c r="B39">
        <f t="shared" si="0"/>
        <v>3.3979400086720375</v>
      </c>
      <c r="C39">
        <v>2500</v>
      </c>
      <c r="D39">
        <f t="shared" si="1"/>
        <v>0.3010299956639812</v>
      </c>
      <c r="E39" s="12">
        <v>2</v>
      </c>
      <c r="F39" s="16">
        <v>2</v>
      </c>
      <c r="G39" s="6" t="s">
        <v>3</v>
      </c>
      <c r="H39" s="19">
        <v>-49.7</v>
      </c>
      <c r="I39" s="12">
        <v>374.5</v>
      </c>
      <c r="J39" t="s">
        <v>8</v>
      </c>
      <c r="K39" t="s">
        <v>9</v>
      </c>
      <c r="L39">
        <v>7</v>
      </c>
      <c r="M39" s="9">
        <v>19.7</v>
      </c>
      <c r="N39" t="s">
        <v>6</v>
      </c>
      <c r="O39">
        <v>0</v>
      </c>
      <c r="P39">
        <v>1</v>
      </c>
      <c r="Q39">
        <v>3</v>
      </c>
      <c r="R39" s="27">
        <v>0.91</v>
      </c>
    </row>
    <row r="40" spans="1:18" x14ac:dyDescent="0.25">
      <c r="A40" t="s">
        <v>38</v>
      </c>
      <c r="B40">
        <f t="shared" si="0"/>
        <v>3.3979400086720375</v>
      </c>
      <c r="C40">
        <v>2500</v>
      </c>
      <c r="D40">
        <f t="shared" si="1"/>
        <v>0.3010299956639812</v>
      </c>
      <c r="E40" s="12">
        <v>2</v>
      </c>
      <c r="F40" s="16">
        <v>2</v>
      </c>
      <c r="G40" s="6" t="s">
        <v>3</v>
      </c>
      <c r="H40" s="19">
        <v>-49.7</v>
      </c>
      <c r="I40" s="12">
        <v>374.5</v>
      </c>
      <c r="J40" t="s">
        <v>8</v>
      </c>
      <c r="K40" t="s">
        <v>9</v>
      </c>
      <c r="L40">
        <v>7</v>
      </c>
      <c r="M40" s="9">
        <v>19.7</v>
      </c>
      <c r="N40" t="s">
        <v>6</v>
      </c>
      <c r="O40">
        <v>0</v>
      </c>
      <c r="P40">
        <v>1</v>
      </c>
      <c r="Q40">
        <v>3</v>
      </c>
      <c r="R40" s="27">
        <v>2.74</v>
      </c>
    </row>
    <row r="41" spans="1:18" x14ac:dyDescent="0.25">
      <c r="A41" t="s">
        <v>38</v>
      </c>
      <c r="B41">
        <f t="shared" si="0"/>
        <v>3.3979400086720375</v>
      </c>
      <c r="C41">
        <v>2500</v>
      </c>
      <c r="D41">
        <f t="shared" si="1"/>
        <v>0.3010299956639812</v>
      </c>
      <c r="E41" s="12">
        <v>2</v>
      </c>
      <c r="F41" s="16">
        <v>2</v>
      </c>
      <c r="G41" s="6" t="s">
        <v>3</v>
      </c>
      <c r="H41" s="19">
        <v>-49.7</v>
      </c>
      <c r="I41" s="12">
        <v>374.5</v>
      </c>
      <c r="J41" t="s">
        <v>8</v>
      </c>
      <c r="K41" t="s">
        <v>9</v>
      </c>
      <c r="L41">
        <v>7</v>
      </c>
      <c r="M41" s="9">
        <v>19.7</v>
      </c>
      <c r="N41" t="s">
        <v>6</v>
      </c>
      <c r="O41">
        <v>0</v>
      </c>
      <c r="P41">
        <v>1</v>
      </c>
      <c r="Q41">
        <v>3</v>
      </c>
      <c r="R41" s="27">
        <v>8.2200000000000006</v>
      </c>
    </row>
    <row r="42" spans="1:18" x14ac:dyDescent="0.25">
      <c r="A42" t="s">
        <v>38</v>
      </c>
      <c r="B42">
        <f t="shared" si="0"/>
        <v>3.1760912590556813</v>
      </c>
      <c r="C42">
        <v>1500</v>
      </c>
      <c r="D42">
        <f t="shared" si="1"/>
        <v>0.3010299956639812</v>
      </c>
      <c r="E42" s="12">
        <v>2</v>
      </c>
      <c r="F42" s="16">
        <v>2</v>
      </c>
      <c r="G42" s="6" t="s">
        <v>3</v>
      </c>
      <c r="H42" s="19">
        <v>-13.9</v>
      </c>
      <c r="I42" s="12">
        <v>180</v>
      </c>
      <c r="J42" t="s">
        <v>8</v>
      </c>
      <c r="K42" t="s">
        <v>9</v>
      </c>
      <c r="L42">
        <v>7</v>
      </c>
      <c r="M42" s="9">
        <v>19.7</v>
      </c>
      <c r="N42" t="s">
        <v>6</v>
      </c>
      <c r="O42">
        <v>0</v>
      </c>
      <c r="P42">
        <v>1</v>
      </c>
      <c r="Q42">
        <v>3</v>
      </c>
      <c r="R42" s="27">
        <v>0.91</v>
      </c>
    </row>
    <row r="43" spans="1:18" x14ac:dyDescent="0.25">
      <c r="A43" t="s">
        <v>38</v>
      </c>
      <c r="B43">
        <f t="shared" si="0"/>
        <v>3.1760912590556813</v>
      </c>
      <c r="C43">
        <v>1500</v>
      </c>
      <c r="D43">
        <f t="shared" si="1"/>
        <v>0.3010299956639812</v>
      </c>
      <c r="E43" s="12">
        <v>2</v>
      </c>
      <c r="F43" s="16">
        <v>2</v>
      </c>
      <c r="G43" s="6" t="s">
        <v>3</v>
      </c>
      <c r="H43" s="19">
        <v>-13.9</v>
      </c>
      <c r="I43" s="12">
        <v>180</v>
      </c>
      <c r="J43" t="s">
        <v>8</v>
      </c>
      <c r="K43" t="s">
        <v>9</v>
      </c>
      <c r="L43">
        <v>7</v>
      </c>
      <c r="M43" s="9">
        <v>19.7</v>
      </c>
      <c r="N43" t="s">
        <v>6</v>
      </c>
      <c r="O43">
        <v>0</v>
      </c>
      <c r="P43">
        <v>1</v>
      </c>
      <c r="Q43">
        <v>3</v>
      </c>
      <c r="R43" s="27">
        <v>2.74</v>
      </c>
    </row>
    <row r="44" spans="1:18" x14ac:dyDescent="0.25">
      <c r="A44" t="s">
        <v>38</v>
      </c>
      <c r="B44">
        <f t="shared" si="0"/>
        <v>3.1760912590556813</v>
      </c>
      <c r="C44">
        <v>1500</v>
      </c>
      <c r="D44">
        <f t="shared" si="1"/>
        <v>0.3010299956639812</v>
      </c>
      <c r="E44" s="12">
        <v>2</v>
      </c>
      <c r="F44" s="16">
        <v>2</v>
      </c>
      <c r="G44" s="6" t="s">
        <v>3</v>
      </c>
      <c r="H44" s="19">
        <v>-13.9</v>
      </c>
      <c r="I44" s="12">
        <v>180</v>
      </c>
      <c r="J44" t="s">
        <v>8</v>
      </c>
      <c r="K44" t="s">
        <v>9</v>
      </c>
      <c r="L44">
        <v>7</v>
      </c>
      <c r="M44" s="9">
        <v>19.7</v>
      </c>
      <c r="N44" t="s">
        <v>6</v>
      </c>
      <c r="O44">
        <v>0</v>
      </c>
      <c r="P44">
        <v>1</v>
      </c>
      <c r="Q44">
        <v>3</v>
      </c>
      <c r="R44" s="27">
        <v>8.2200000000000006</v>
      </c>
    </row>
    <row r="45" spans="1:18" x14ac:dyDescent="0.25">
      <c r="A45" t="s">
        <v>38</v>
      </c>
      <c r="B45">
        <f t="shared" si="0"/>
        <v>0.95424250943932487</v>
      </c>
      <c r="C45">
        <v>9</v>
      </c>
      <c r="D45">
        <f t="shared" si="1"/>
        <v>0.95424250943932487</v>
      </c>
      <c r="E45" s="14">
        <v>9</v>
      </c>
      <c r="F45" s="16">
        <v>0</v>
      </c>
      <c r="G45" s="6" t="s">
        <v>3</v>
      </c>
      <c r="H45" s="20">
        <v>-3.7</v>
      </c>
      <c r="I45" s="12">
        <v>254</v>
      </c>
      <c r="J45" t="s">
        <v>8</v>
      </c>
      <c r="K45" t="s">
        <v>9</v>
      </c>
      <c r="L45">
        <v>7</v>
      </c>
      <c r="M45" s="9">
        <v>19.7</v>
      </c>
      <c r="N45" t="s">
        <v>6</v>
      </c>
      <c r="O45">
        <v>0</v>
      </c>
      <c r="P45">
        <v>1</v>
      </c>
      <c r="Q45">
        <v>3</v>
      </c>
      <c r="R45" s="27">
        <v>8.2200000000000006</v>
      </c>
    </row>
    <row r="46" spans="1:18" x14ac:dyDescent="0.25">
      <c r="A46" t="s">
        <v>38</v>
      </c>
      <c r="B46">
        <f t="shared" si="0"/>
        <v>3.3979400086720375</v>
      </c>
      <c r="C46">
        <v>2500</v>
      </c>
      <c r="D46">
        <f t="shared" si="1"/>
        <v>0.3010299956639812</v>
      </c>
      <c r="E46" s="12">
        <v>2</v>
      </c>
      <c r="F46" s="16">
        <v>2</v>
      </c>
      <c r="G46" s="6" t="s">
        <v>3</v>
      </c>
      <c r="H46" s="19">
        <v>-49.7</v>
      </c>
      <c r="I46" s="12">
        <v>374.5</v>
      </c>
      <c r="J46" t="s">
        <v>8</v>
      </c>
      <c r="K46" t="s">
        <v>9</v>
      </c>
      <c r="L46">
        <v>7</v>
      </c>
      <c r="M46" s="9">
        <v>19.7</v>
      </c>
      <c r="N46" t="s">
        <v>6</v>
      </c>
      <c r="O46">
        <v>0</v>
      </c>
      <c r="P46">
        <v>1</v>
      </c>
      <c r="Q46">
        <v>28</v>
      </c>
      <c r="R46" s="27">
        <v>0.91</v>
      </c>
    </row>
    <row r="47" spans="1:18" x14ac:dyDescent="0.25">
      <c r="A47" t="s">
        <v>38</v>
      </c>
      <c r="B47">
        <f t="shared" si="0"/>
        <v>3.3979400086720375</v>
      </c>
      <c r="C47">
        <v>2500</v>
      </c>
      <c r="D47">
        <f t="shared" si="1"/>
        <v>0.3010299956639812</v>
      </c>
      <c r="E47" s="12">
        <v>2</v>
      </c>
      <c r="F47" s="16">
        <v>2</v>
      </c>
      <c r="G47" s="6" t="s">
        <v>3</v>
      </c>
      <c r="H47" s="19">
        <v>-49.7</v>
      </c>
      <c r="I47" s="12">
        <v>374.5</v>
      </c>
      <c r="J47" t="s">
        <v>8</v>
      </c>
      <c r="K47" t="s">
        <v>9</v>
      </c>
      <c r="L47">
        <v>7</v>
      </c>
      <c r="M47" s="9">
        <v>19.7</v>
      </c>
      <c r="N47" t="s">
        <v>6</v>
      </c>
      <c r="O47">
        <v>0</v>
      </c>
      <c r="P47">
        <v>1</v>
      </c>
      <c r="Q47">
        <v>28</v>
      </c>
      <c r="R47" s="27">
        <v>2.74</v>
      </c>
    </row>
    <row r="48" spans="1:18" x14ac:dyDescent="0.25">
      <c r="A48" t="s">
        <v>38</v>
      </c>
      <c r="B48">
        <f t="shared" si="0"/>
        <v>3.3979400086720375</v>
      </c>
      <c r="C48">
        <v>2500</v>
      </c>
      <c r="D48">
        <f t="shared" si="1"/>
        <v>0.3010299956639812</v>
      </c>
      <c r="E48" s="12">
        <v>2</v>
      </c>
      <c r="F48" s="16">
        <v>2</v>
      </c>
      <c r="G48" s="6" t="s">
        <v>3</v>
      </c>
      <c r="H48" s="19">
        <v>-49.7</v>
      </c>
      <c r="I48" s="12">
        <v>374.5</v>
      </c>
      <c r="J48" t="s">
        <v>8</v>
      </c>
      <c r="K48" t="s">
        <v>9</v>
      </c>
      <c r="L48">
        <v>7</v>
      </c>
      <c r="M48" s="9">
        <v>19.7</v>
      </c>
      <c r="N48" t="s">
        <v>6</v>
      </c>
      <c r="O48">
        <v>0</v>
      </c>
      <c r="P48">
        <v>1</v>
      </c>
      <c r="Q48">
        <v>28</v>
      </c>
      <c r="R48" s="27">
        <v>8.2200000000000006</v>
      </c>
    </row>
    <row r="49" spans="1:18" x14ac:dyDescent="0.25">
      <c r="A49" t="s">
        <v>38</v>
      </c>
      <c r="B49">
        <f t="shared" si="0"/>
        <v>3.1760912590556813</v>
      </c>
      <c r="C49">
        <v>1500</v>
      </c>
      <c r="D49">
        <f t="shared" si="1"/>
        <v>0.3010299956639812</v>
      </c>
      <c r="E49" s="12">
        <v>2</v>
      </c>
      <c r="F49" s="16">
        <v>2</v>
      </c>
      <c r="G49" s="6" t="s">
        <v>3</v>
      </c>
      <c r="H49" s="19">
        <v>-13.9</v>
      </c>
      <c r="I49" s="12">
        <v>180</v>
      </c>
      <c r="J49" t="s">
        <v>8</v>
      </c>
      <c r="K49" t="s">
        <v>9</v>
      </c>
      <c r="L49">
        <v>7</v>
      </c>
      <c r="M49" s="9">
        <v>19.7</v>
      </c>
      <c r="N49" t="s">
        <v>6</v>
      </c>
      <c r="O49">
        <v>0</v>
      </c>
      <c r="P49">
        <v>1</v>
      </c>
      <c r="Q49">
        <v>28</v>
      </c>
      <c r="R49" s="27">
        <v>0.91</v>
      </c>
    </row>
    <row r="50" spans="1:18" x14ac:dyDescent="0.25">
      <c r="A50" t="s">
        <v>38</v>
      </c>
      <c r="B50">
        <f t="shared" si="0"/>
        <v>3.1760912590556813</v>
      </c>
      <c r="C50">
        <v>1500</v>
      </c>
      <c r="D50">
        <f t="shared" si="1"/>
        <v>0.3010299956639812</v>
      </c>
      <c r="E50" s="12">
        <v>2</v>
      </c>
      <c r="F50" s="16">
        <v>2</v>
      </c>
      <c r="G50" s="6" t="s">
        <v>3</v>
      </c>
      <c r="H50" s="19">
        <v>-13.9</v>
      </c>
      <c r="I50" s="12">
        <v>180</v>
      </c>
      <c r="J50" t="s">
        <v>8</v>
      </c>
      <c r="K50" t="s">
        <v>9</v>
      </c>
      <c r="L50">
        <v>7</v>
      </c>
      <c r="M50" s="9">
        <v>19.7</v>
      </c>
      <c r="N50" t="s">
        <v>6</v>
      </c>
      <c r="O50">
        <v>0</v>
      </c>
      <c r="P50">
        <v>1</v>
      </c>
      <c r="Q50">
        <v>28</v>
      </c>
      <c r="R50" s="27">
        <v>2.74</v>
      </c>
    </row>
    <row r="51" spans="1:18" x14ac:dyDescent="0.25">
      <c r="A51" t="s">
        <v>38</v>
      </c>
      <c r="B51">
        <f t="shared" si="0"/>
        <v>3.1760912590556813</v>
      </c>
      <c r="C51">
        <v>1500</v>
      </c>
      <c r="D51">
        <f t="shared" si="1"/>
        <v>0.3010299956639812</v>
      </c>
      <c r="E51" s="12">
        <v>2</v>
      </c>
      <c r="F51" s="16">
        <v>2</v>
      </c>
      <c r="G51" s="6" t="s">
        <v>3</v>
      </c>
      <c r="H51" s="19">
        <v>-13.9</v>
      </c>
      <c r="I51" s="12">
        <v>180</v>
      </c>
      <c r="J51" t="s">
        <v>8</v>
      </c>
      <c r="K51" t="s">
        <v>9</v>
      </c>
      <c r="L51">
        <v>7</v>
      </c>
      <c r="M51" s="9">
        <v>19.7</v>
      </c>
      <c r="N51" t="s">
        <v>6</v>
      </c>
      <c r="O51">
        <v>0</v>
      </c>
      <c r="P51">
        <v>1</v>
      </c>
      <c r="Q51">
        <v>28</v>
      </c>
      <c r="R51" s="27">
        <v>8.2200000000000006</v>
      </c>
    </row>
    <row r="52" spans="1:18" x14ac:dyDescent="0.25">
      <c r="A52" t="s">
        <v>38</v>
      </c>
      <c r="B52">
        <f t="shared" si="0"/>
        <v>0.95424250943932487</v>
      </c>
      <c r="C52">
        <v>9</v>
      </c>
      <c r="D52">
        <f t="shared" si="1"/>
        <v>0.95424250943932487</v>
      </c>
      <c r="E52" s="14">
        <v>9</v>
      </c>
      <c r="F52" s="16">
        <v>0</v>
      </c>
      <c r="G52" s="6" t="s">
        <v>3</v>
      </c>
      <c r="H52" s="20">
        <v>-3.7</v>
      </c>
      <c r="I52" s="12">
        <v>254</v>
      </c>
      <c r="J52" t="s">
        <v>8</v>
      </c>
      <c r="K52" t="s">
        <v>9</v>
      </c>
      <c r="L52">
        <v>7</v>
      </c>
      <c r="M52" s="9">
        <v>19.7</v>
      </c>
      <c r="N52" t="s">
        <v>6</v>
      </c>
      <c r="O52">
        <v>0</v>
      </c>
      <c r="P52">
        <v>1</v>
      </c>
      <c r="Q52">
        <v>28</v>
      </c>
      <c r="R52" s="27">
        <v>8.2200000000000006</v>
      </c>
    </row>
    <row r="53" spans="1:18" x14ac:dyDescent="0.25">
      <c r="A53" t="s">
        <v>38</v>
      </c>
      <c r="B53">
        <f t="shared" si="0"/>
        <v>3.3979400086720375</v>
      </c>
      <c r="C53">
        <v>2500</v>
      </c>
      <c r="D53">
        <f t="shared" si="1"/>
        <v>0.3010299956639812</v>
      </c>
      <c r="E53" s="12">
        <v>2</v>
      </c>
      <c r="F53" s="16">
        <v>2</v>
      </c>
      <c r="G53" s="6" t="s">
        <v>3</v>
      </c>
      <c r="H53" s="19">
        <v>-49.7</v>
      </c>
      <c r="I53" s="12">
        <v>374.5</v>
      </c>
      <c r="J53" t="s">
        <v>8</v>
      </c>
      <c r="K53" t="s">
        <v>9</v>
      </c>
      <c r="L53">
        <v>7</v>
      </c>
      <c r="M53" s="9">
        <v>19.7</v>
      </c>
      <c r="N53" t="s">
        <v>6</v>
      </c>
      <c r="O53">
        <v>0</v>
      </c>
      <c r="P53">
        <v>1</v>
      </c>
      <c r="Q53">
        <v>90</v>
      </c>
      <c r="R53" s="27">
        <v>0.91</v>
      </c>
    </row>
    <row r="54" spans="1:18" x14ac:dyDescent="0.25">
      <c r="A54" t="s">
        <v>38</v>
      </c>
      <c r="B54">
        <f t="shared" si="0"/>
        <v>3.3979400086720375</v>
      </c>
      <c r="C54">
        <v>2500</v>
      </c>
      <c r="D54">
        <f t="shared" si="1"/>
        <v>0.3010299956639812</v>
      </c>
      <c r="E54" s="12">
        <v>2</v>
      </c>
      <c r="F54" s="16">
        <v>2</v>
      </c>
      <c r="G54" s="6" t="s">
        <v>3</v>
      </c>
      <c r="H54" s="19">
        <v>-49.7</v>
      </c>
      <c r="I54" s="12">
        <v>374.5</v>
      </c>
      <c r="J54" t="s">
        <v>8</v>
      </c>
      <c r="K54" t="s">
        <v>9</v>
      </c>
      <c r="L54">
        <v>7</v>
      </c>
      <c r="M54" s="9">
        <v>19.7</v>
      </c>
      <c r="N54" t="s">
        <v>6</v>
      </c>
      <c r="O54">
        <v>0</v>
      </c>
      <c r="P54">
        <v>1</v>
      </c>
      <c r="Q54">
        <v>90</v>
      </c>
      <c r="R54" s="27">
        <v>2.74</v>
      </c>
    </row>
    <row r="55" spans="1:18" x14ac:dyDescent="0.25">
      <c r="A55" t="s">
        <v>38</v>
      </c>
      <c r="B55">
        <f t="shared" si="0"/>
        <v>3.3979400086720375</v>
      </c>
      <c r="C55">
        <v>2500</v>
      </c>
      <c r="D55">
        <f t="shared" si="1"/>
        <v>0.3010299956639812</v>
      </c>
      <c r="E55" s="12">
        <v>2</v>
      </c>
      <c r="F55" s="16">
        <v>2</v>
      </c>
      <c r="G55" s="6" t="s">
        <v>3</v>
      </c>
      <c r="H55" s="19">
        <v>-49.7</v>
      </c>
      <c r="I55" s="12">
        <v>374.5</v>
      </c>
      <c r="J55" t="s">
        <v>8</v>
      </c>
      <c r="K55" t="s">
        <v>9</v>
      </c>
      <c r="L55">
        <v>7</v>
      </c>
      <c r="M55" s="9">
        <v>19.7</v>
      </c>
      <c r="N55" t="s">
        <v>6</v>
      </c>
      <c r="O55">
        <v>0</v>
      </c>
      <c r="P55">
        <v>1</v>
      </c>
      <c r="Q55">
        <v>90</v>
      </c>
      <c r="R55" s="27">
        <v>8.2200000000000006</v>
      </c>
    </row>
    <row r="56" spans="1:18" x14ac:dyDescent="0.25">
      <c r="A56" t="s">
        <v>38</v>
      </c>
      <c r="B56">
        <f t="shared" si="0"/>
        <v>3.1760912590556813</v>
      </c>
      <c r="C56">
        <v>1500</v>
      </c>
      <c r="D56">
        <f t="shared" si="1"/>
        <v>0.3010299956639812</v>
      </c>
      <c r="E56" s="12">
        <v>2</v>
      </c>
      <c r="F56" s="16">
        <v>2</v>
      </c>
      <c r="G56" s="6" t="s">
        <v>3</v>
      </c>
      <c r="H56" s="19">
        <v>-13.9</v>
      </c>
      <c r="I56" s="12">
        <v>180</v>
      </c>
      <c r="J56" t="s">
        <v>8</v>
      </c>
      <c r="K56" t="s">
        <v>9</v>
      </c>
      <c r="L56">
        <v>7</v>
      </c>
      <c r="M56" s="9">
        <v>19.7</v>
      </c>
      <c r="N56" t="s">
        <v>6</v>
      </c>
      <c r="O56">
        <v>0</v>
      </c>
      <c r="P56">
        <v>1</v>
      </c>
      <c r="Q56">
        <v>90</v>
      </c>
      <c r="R56" s="27">
        <v>0.91</v>
      </c>
    </row>
    <row r="57" spans="1:18" x14ac:dyDescent="0.25">
      <c r="A57" t="s">
        <v>38</v>
      </c>
      <c r="B57">
        <f t="shared" si="0"/>
        <v>3.1760912590556813</v>
      </c>
      <c r="C57">
        <v>1500</v>
      </c>
      <c r="D57">
        <f t="shared" si="1"/>
        <v>0.3010299956639812</v>
      </c>
      <c r="E57" s="12">
        <v>2</v>
      </c>
      <c r="F57" s="16">
        <v>2</v>
      </c>
      <c r="G57" s="6" t="s">
        <v>3</v>
      </c>
      <c r="H57" s="19">
        <v>-13.9</v>
      </c>
      <c r="I57" s="12">
        <v>180</v>
      </c>
      <c r="J57" t="s">
        <v>8</v>
      </c>
      <c r="K57" t="s">
        <v>9</v>
      </c>
      <c r="L57">
        <v>7</v>
      </c>
      <c r="M57" s="9">
        <v>19.7</v>
      </c>
      <c r="N57" t="s">
        <v>6</v>
      </c>
      <c r="O57">
        <v>0</v>
      </c>
      <c r="P57">
        <v>1</v>
      </c>
      <c r="Q57">
        <v>90</v>
      </c>
      <c r="R57" s="27">
        <v>2.74</v>
      </c>
    </row>
    <row r="58" spans="1:18" x14ac:dyDescent="0.25">
      <c r="A58" t="s">
        <v>38</v>
      </c>
      <c r="B58">
        <f t="shared" si="0"/>
        <v>3.1760912590556813</v>
      </c>
      <c r="C58">
        <v>1500</v>
      </c>
      <c r="D58">
        <f t="shared" si="1"/>
        <v>0.3010299956639812</v>
      </c>
      <c r="E58" s="12">
        <v>2</v>
      </c>
      <c r="F58" s="16">
        <v>2</v>
      </c>
      <c r="G58" s="6" t="s">
        <v>3</v>
      </c>
      <c r="H58" s="19">
        <v>-13.9</v>
      </c>
      <c r="I58" s="12">
        <v>180</v>
      </c>
      <c r="J58" t="s">
        <v>8</v>
      </c>
      <c r="K58" t="s">
        <v>9</v>
      </c>
      <c r="L58">
        <v>7</v>
      </c>
      <c r="M58" s="9">
        <v>19.7</v>
      </c>
      <c r="N58" t="s">
        <v>6</v>
      </c>
      <c r="O58">
        <v>0</v>
      </c>
      <c r="P58">
        <v>1</v>
      </c>
      <c r="Q58">
        <v>90</v>
      </c>
      <c r="R58" s="27">
        <v>8.2200000000000006</v>
      </c>
    </row>
    <row r="59" spans="1:18" x14ac:dyDescent="0.25">
      <c r="A59" t="s">
        <v>38</v>
      </c>
      <c r="B59">
        <f t="shared" si="0"/>
        <v>0.95424250943932487</v>
      </c>
      <c r="C59">
        <v>9</v>
      </c>
      <c r="D59">
        <f t="shared" si="1"/>
        <v>0.95424250943932487</v>
      </c>
      <c r="E59" s="14">
        <v>9</v>
      </c>
      <c r="F59" s="16">
        <v>0</v>
      </c>
      <c r="G59" s="6" t="s">
        <v>3</v>
      </c>
      <c r="H59" s="20">
        <v>-3.7</v>
      </c>
      <c r="I59" s="12">
        <v>254</v>
      </c>
      <c r="J59" t="s">
        <v>8</v>
      </c>
      <c r="K59" t="s">
        <v>9</v>
      </c>
      <c r="L59">
        <v>7</v>
      </c>
      <c r="M59" s="9">
        <v>19.7</v>
      </c>
      <c r="N59" t="s">
        <v>6</v>
      </c>
      <c r="O59">
        <v>0</v>
      </c>
      <c r="P59">
        <v>1</v>
      </c>
      <c r="Q59">
        <v>90</v>
      </c>
      <c r="R59" s="27">
        <v>8.2200000000000006</v>
      </c>
    </row>
    <row r="60" spans="1:18" x14ac:dyDescent="0.25">
      <c r="A60" t="s">
        <v>37</v>
      </c>
      <c r="B60">
        <f t="shared" si="0"/>
        <v>1.3802112417116059</v>
      </c>
      <c r="C60">
        <v>24</v>
      </c>
      <c r="D60">
        <f t="shared" si="1"/>
        <v>1.3802112417116059</v>
      </c>
      <c r="E60" s="14">
        <f t="shared" ref="E60:E67" si="3">C60</f>
        <v>24</v>
      </c>
      <c r="F60" s="16">
        <v>0</v>
      </c>
      <c r="G60" s="6" t="s">
        <v>3</v>
      </c>
      <c r="H60" s="21">
        <v>-34.4</v>
      </c>
      <c r="I60">
        <v>53</v>
      </c>
      <c r="J60" t="s">
        <v>8</v>
      </c>
      <c r="K60" t="s">
        <v>5</v>
      </c>
      <c r="L60">
        <v>7</v>
      </c>
      <c r="M60">
        <v>22.5</v>
      </c>
      <c r="N60" t="s">
        <v>10</v>
      </c>
      <c r="O60">
        <v>0</v>
      </c>
      <c r="P60">
        <v>1</v>
      </c>
      <c r="Q60">
        <v>1</v>
      </c>
      <c r="R60" s="27">
        <v>1.6</v>
      </c>
    </row>
    <row r="61" spans="1:18" x14ac:dyDescent="0.25">
      <c r="A61" t="s">
        <v>37</v>
      </c>
      <c r="B61">
        <f t="shared" si="0"/>
        <v>1.3802112417116059</v>
      </c>
      <c r="C61">
        <v>24</v>
      </c>
      <c r="D61">
        <f t="shared" si="1"/>
        <v>1.3802112417116059</v>
      </c>
      <c r="E61" s="14">
        <f t="shared" si="3"/>
        <v>24</v>
      </c>
      <c r="F61" s="16">
        <v>0</v>
      </c>
      <c r="G61" s="6" t="s">
        <v>3</v>
      </c>
      <c r="H61" s="19">
        <v>-34.4</v>
      </c>
      <c r="I61">
        <v>53</v>
      </c>
      <c r="J61" t="s">
        <v>8</v>
      </c>
      <c r="K61" t="s">
        <v>5</v>
      </c>
      <c r="L61">
        <v>7</v>
      </c>
      <c r="M61">
        <v>22.5</v>
      </c>
      <c r="N61" t="s">
        <v>10</v>
      </c>
      <c r="O61">
        <v>0</v>
      </c>
      <c r="P61">
        <v>1</v>
      </c>
      <c r="Q61">
        <v>1</v>
      </c>
      <c r="R61" s="27">
        <v>1.6</v>
      </c>
    </row>
    <row r="62" spans="1:18" x14ac:dyDescent="0.25">
      <c r="A62" t="s">
        <v>37</v>
      </c>
      <c r="B62">
        <f t="shared" si="0"/>
        <v>1.3802112417116059</v>
      </c>
      <c r="C62">
        <v>24</v>
      </c>
      <c r="D62">
        <f t="shared" si="1"/>
        <v>1.3802112417116059</v>
      </c>
      <c r="E62" s="14">
        <f t="shared" si="3"/>
        <v>24</v>
      </c>
      <c r="F62" s="16">
        <v>0</v>
      </c>
      <c r="G62" s="6" t="s">
        <v>3</v>
      </c>
      <c r="H62" s="19">
        <v>-34.4</v>
      </c>
      <c r="I62">
        <v>53</v>
      </c>
      <c r="J62" t="s">
        <v>8</v>
      </c>
      <c r="K62" t="s">
        <v>5</v>
      </c>
      <c r="L62">
        <v>7</v>
      </c>
      <c r="M62">
        <v>22.5</v>
      </c>
      <c r="N62" t="s">
        <v>10</v>
      </c>
      <c r="O62">
        <v>0</v>
      </c>
      <c r="P62">
        <v>1</v>
      </c>
      <c r="Q62">
        <v>1</v>
      </c>
      <c r="R62" s="27">
        <v>1.6</v>
      </c>
    </row>
    <row r="63" spans="1:18" x14ac:dyDescent="0.25">
      <c r="A63" t="s">
        <v>37</v>
      </c>
      <c r="B63">
        <f t="shared" si="0"/>
        <v>1.3802112417116059</v>
      </c>
      <c r="C63">
        <v>24</v>
      </c>
      <c r="D63">
        <f t="shared" si="1"/>
        <v>1.3802112417116059</v>
      </c>
      <c r="E63" s="14">
        <f t="shared" si="3"/>
        <v>24</v>
      </c>
      <c r="F63" s="16">
        <v>0</v>
      </c>
      <c r="G63" s="6" t="s">
        <v>3</v>
      </c>
      <c r="H63" s="19">
        <v>-34.4</v>
      </c>
      <c r="I63">
        <v>53</v>
      </c>
      <c r="J63" t="s">
        <v>8</v>
      </c>
      <c r="K63" t="s">
        <v>5</v>
      </c>
      <c r="L63">
        <v>7</v>
      </c>
      <c r="M63">
        <v>22.5</v>
      </c>
      <c r="N63" t="s">
        <v>10</v>
      </c>
      <c r="O63">
        <v>0</v>
      </c>
      <c r="P63">
        <v>1</v>
      </c>
      <c r="Q63">
        <v>1</v>
      </c>
      <c r="R63" s="27">
        <v>1.6</v>
      </c>
    </row>
    <row r="64" spans="1:18" x14ac:dyDescent="0.25">
      <c r="A64" t="s">
        <v>37</v>
      </c>
      <c r="B64">
        <f t="shared" si="0"/>
        <v>1.4471580313422192</v>
      </c>
      <c r="C64">
        <v>28</v>
      </c>
      <c r="D64">
        <f t="shared" si="1"/>
        <v>1.4471580313422192</v>
      </c>
      <c r="E64" s="14">
        <f t="shared" si="3"/>
        <v>28</v>
      </c>
      <c r="F64" s="16">
        <v>0</v>
      </c>
      <c r="G64" s="6" t="s">
        <v>3</v>
      </c>
      <c r="H64" s="19">
        <v>-30.7</v>
      </c>
      <c r="I64">
        <v>173</v>
      </c>
      <c r="J64" t="s">
        <v>8</v>
      </c>
      <c r="K64" t="s">
        <v>5</v>
      </c>
      <c r="L64">
        <v>7</v>
      </c>
      <c r="M64">
        <v>22.5</v>
      </c>
      <c r="N64" t="s">
        <v>10</v>
      </c>
      <c r="O64">
        <v>0</v>
      </c>
      <c r="P64">
        <v>1</v>
      </c>
      <c r="Q64">
        <v>1</v>
      </c>
      <c r="R64" s="27">
        <v>1.6</v>
      </c>
    </row>
    <row r="65" spans="1:18" x14ac:dyDescent="0.25">
      <c r="A65" t="s">
        <v>37</v>
      </c>
      <c r="B65">
        <f t="shared" si="0"/>
        <v>1.4471580313422192</v>
      </c>
      <c r="C65">
        <v>28</v>
      </c>
      <c r="D65">
        <f t="shared" si="1"/>
        <v>1.4471580313422192</v>
      </c>
      <c r="E65" s="14">
        <f t="shared" si="3"/>
        <v>28</v>
      </c>
      <c r="F65" s="16">
        <v>0</v>
      </c>
      <c r="G65" s="6" t="s">
        <v>3</v>
      </c>
      <c r="H65" s="19">
        <v>-30.7</v>
      </c>
      <c r="I65">
        <v>173</v>
      </c>
      <c r="J65" t="s">
        <v>8</v>
      </c>
      <c r="K65" t="s">
        <v>5</v>
      </c>
      <c r="L65">
        <v>7</v>
      </c>
      <c r="M65">
        <v>22.5</v>
      </c>
      <c r="N65" t="s">
        <v>10</v>
      </c>
      <c r="O65">
        <v>0</v>
      </c>
      <c r="P65">
        <v>1</v>
      </c>
      <c r="Q65">
        <v>1</v>
      </c>
      <c r="R65" s="27">
        <v>1.6</v>
      </c>
    </row>
    <row r="66" spans="1:18" x14ac:dyDescent="0.25">
      <c r="A66" t="s">
        <v>37</v>
      </c>
      <c r="B66">
        <f t="shared" ref="B66:B129" si="4">LOG10(C66)</f>
        <v>1.4471580313422192</v>
      </c>
      <c r="C66">
        <v>28</v>
      </c>
      <c r="D66">
        <f t="shared" ref="D66:D129" si="5">LOG(E66)</f>
        <v>1.4471580313422192</v>
      </c>
      <c r="E66" s="14">
        <f t="shared" si="3"/>
        <v>28</v>
      </c>
      <c r="F66" s="16">
        <v>0</v>
      </c>
      <c r="G66" s="6" t="s">
        <v>3</v>
      </c>
      <c r="H66" s="19">
        <v>-30.7</v>
      </c>
      <c r="I66">
        <v>173</v>
      </c>
      <c r="J66" t="s">
        <v>8</v>
      </c>
      <c r="K66" t="s">
        <v>5</v>
      </c>
      <c r="L66">
        <v>7</v>
      </c>
      <c r="M66">
        <v>22.5</v>
      </c>
      <c r="N66" t="s">
        <v>10</v>
      </c>
      <c r="O66">
        <v>0</v>
      </c>
      <c r="P66">
        <v>1</v>
      </c>
      <c r="Q66">
        <v>1</v>
      </c>
      <c r="R66" s="27">
        <v>1.6</v>
      </c>
    </row>
    <row r="67" spans="1:18" x14ac:dyDescent="0.25">
      <c r="A67" t="s">
        <v>37</v>
      </c>
      <c r="B67">
        <f t="shared" si="4"/>
        <v>1.4471580313422192</v>
      </c>
      <c r="C67">
        <v>28</v>
      </c>
      <c r="D67">
        <f t="shared" si="5"/>
        <v>1.4471580313422192</v>
      </c>
      <c r="E67" s="14">
        <f t="shared" si="3"/>
        <v>28</v>
      </c>
      <c r="F67" s="16">
        <v>0</v>
      </c>
      <c r="G67" s="6" t="s">
        <v>3</v>
      </c>
      <c r="H67" s="19">
        <v>-30.7</v>
      </c>
      <c r="I67">
        <v>173</v>
      </c>
      <c r="J67" t="s">
        <v>8</v>
      </c>
      <c r="K67" t="s">
        <v>5</v>
      </c>
      <c r="L67">
        <v>7</v>
      </c>
      <c r="M67">
        <v>22.5</v>
      </c>
      <c r="N67" t="s">
        <v>10</v>
      </c>
      <c r="O67">
        <v>0</v>
      </c>
      <c r="P67">
        <v>1</v>
      </c>
      <c r="Q67">
        <v>1</v>
      </c>
      <c r="R67" s="27">
        <v>1.6</v>
      </c>
    </row>
    <row r="68" spans="1:18" x14ac:dyDescent="0.25">
      <c r="A68" t="s">
        <v>37</v>
      </c>
      <c r="B68">
        <f t="shared" si="4"/>
        <v>2.3010299956639813</v>
      </c>
      <c r="C68">
        <v>200</v>
      </c>
      <c r="D68">
        <f t="shared" si="5"/>
        <v>3.8450980400142569</v>
      </c>
      <c r="E68">
        <v>7000</v>
      </c>
      <c r="F68" s="16">
        <v>1</v>
      </c>
      <c r="G68" s="6" t="s">
        <v>3</v>
      </c>
      <c r="H68" s="19">
        <v>-30.3</v>
      </c>
      <c r="I68">
        <v>18</v>
      </c>
      <c r="J68" t="s">
        <v>8</v>
      </c>
      <c r="K68" t="s">
        <v>5</v>
      </c>
      <c r="L68">
        <v>7</v>
      </c>
      <c r="M68">
        <v>22.5</v>
      </c>
      <c r="N68" t="s">
        <v>10</v>
      </c>
      <c r="O68">
        <v>0</v>
      </c>
      <c r="P68">
        <v>1</v>
      </c>
      <c r="Q68">
        <v>1</v>
      </c>
      <c r="R68" s="27">
        <v>1.6</v>
      </c>
    </row>
    <row r="69" spans="1:18" x14ac:dyDescent="0.25">
      <c r="A69" t="s">
        <v>37</v>
      </c>
      <c r="B69">
        <f t="shared" si="4"/>
        <v>2.3010299956639813</v>
      </c>
      <c r="C69">
        <v>200</v>
      </c>
      <c r="D69">
        <f t="shared" si="5"/>
        <v>3.8450980400142569</v>
      </c>
      <c r="E69">
        <v>7000</v>
      </c>
      <c r="F69" s="16">
        <v>1</v>
      </c>
      <c r="G69" s="6" t="s">
        <v>3</v>
      </c>
      <c r="H69" s="19">
        <v>-30.3</v>
      </c>
      <c r="I69">
        <v>18</v>
      </c>
      <c r="J69" t="s">
        <v>8</v>
      </c>
      <c r="K69" t="s">
        <v>5</v>
      </c>
      <c r="L69">
        <v>7</v>
      </c>
      <c r="M69">
        <v>22.5</v>
      </c>
      <c r="N69" t="s">
        <v>10</v>
      </c>
      <c r="O69">
        <v>0</v>
      </c>
      <c r="P69">
        <v>1</v>
      </c>
      <c r="Q69">
        <v>1</v>
      </c>
      <c r="R69" s="27">
        <v>1.6</v>
      </c>
    </row>
    <row r="70" spans="1:18" x14ac:dyDescent="0.25">
      <c r="A70" t="s">
        <v>37</v>
      </c>
      <c r="B70">
        <f t="shared" si="4"/>
        <v>2.3010299956639813</v>
      </c>
      <c r="C70">
        <v>200</v>
      </c>
      <c r="D70">
        <f t="shared" si="5"/>
        <v>3.8450980400142569</v>
      </c>
      <c r="E70">
        <v>7000</v>
      </c>
      <c r="F70" s="16">
        <v>1</v>
      </c>
      <c r="G70" s="6" t="s">
        <v>3</v>
      </c>
      <c r="H70" s="19">
        <v>-30.3</v>
      </c>
      <c r="I70">
        <v>18</v>
      </c>
      <c r="J70" t="s">
        <v>8</v>
      </c>
      <c r="K70" t="s">
        <v>5</v>
      </c>
      <c r="L70">
        <v>7</v>
      </c>
      <c r="M70">
        <v>22.5</v>
      </c>
      <c r="N70" t="s">
        <v>10</v>
      </c>
      <c r="O70">
        <v>0</v>
      </c>
      <c r="P70">
        <v>1</v>
      </c>
      <c r="Q70">
        <v>1</v>
      </c>
      <c r="R70" s="27">
        <v>1.6</v>
      </c>
    </row>
    <row r="71" spans="1:18" x14ac:dyDescent="0.25">
      <c r="A71" t="s">
        <v>37</v>
      </c>
      <c r="B71">
        <f t="shared" si="4"/>
        <v>2.3010299956639813</v>
      </c>
      <c r="C71">
        <v>200</v>
      </c>
      <c r="D71">
        <f t="shared" si="5"/>
        <v>3.8450980400142569</v>
      </c>
      <c r="E71">
        <v>7000</v>
      </c>
      <c r="F71" s="16">
        <v>1</v>
      </c>
      <c r="G71" s="6" t="s">
        <v>3</v>
      </c>
      <c r="H71" s="19">
        <v>-30.3</v>
      </c>
      <c r="I71">
        <v>18</v>
      </c>
      <c r="J71" t="s">
        <v>8</v>
      </c>
      <c r="K71" t="s">
        <v>5</v>
      </c>
      <c r="L71">
        <v>7</v>
      </c>
      <c r="M71">
        <v>22.5</v>
      </c>
      <c r="N71" t="s">
        <v>10</v>
      </c>
      <c r="O71">
        <v>0</v>
      </c>
      <c r="P71">
        <v>1</v>
      </c>
      <c r="Q71">
        <v>1</v>
      </c>
      <c r="R71" s="27">
        <v>1.6</v>
      </c>
    </row>
    <row r="72" spans="1:18" x14ac:dyDescent="0.25">
      <c r="A72" t="s">
        <v>38</v>
      </c>
      <c r="B72">
        <f t="shared" si="4"/>
        <v>1.3979400086720377</v>
      </c>
      <c r="C72">
        <v>25</v>
      </c>
      <c r="D72">
        <f t="shared" si="5"/>
        <v>3.8750612633917001</v>
      </c>
      <c r="E72">
        <v>7500</v>
      </c>
      <c r="F72" s="16">
        <v>1</v>
      </c>
      <c r="G72" s="6" t="s">
        <v>3</v>
      </c>
      <c r="H72" s="19">
        <v>-12.1</v>
      </c>
      <c r="I72">
        <v>180</v>
      </c>
      <c r="J72" t="s">
        <v>8</v>
      </c>
      <c r="K72" t="s">
        <v>5</v>
      </c>
      <c r="L72">
        <v>7</v>
      </c>
      <c r="M72">
        <v>22.5</v>
      </c>
      <c r="N72" t="s">
        <v>10</v>
      </c>
      <c r="O72">
        <v>0</v>
      </c>
      <c r="P72">
        <v>1</v>
      </c>
      <c r="Q72">
        <v>1</v>
      </c>
      <c r="R72" s="27">
        <v>1.6</v>
      </c>
    </row>
    <row r="73" spans="1:18" x14ac:dyDescent="0.25">
      <c r="A73" t="s">
        <v>38</v>
      </c>
      <c r="B73">
        <f t="shared" si="4"/>
        <v>1.3979400086720377</v>
      </c>
      <c r="C73">
        <v>25</v>
      </c>
      <c r="D73">
        <f t="shared" si="5"/>
        <v>3.8750612633917001</v>
      </c>
      <c r="E73">
        <v>7500</v>
      </c>
      <c r="F73" s="16">
        <v>1</v>
      </c>
      <c r="G73" s="6" t="s">
        <v>3</v>
      </c>
      <c r="H73" s="19">
        <v>-12.1</v>
      </c>
      <c r="I73">
        <v>180</v>
      </c>
      <c r="J73" t="s">
        <v>8</v>
      </c>
      <c r="K73" t="s">
        <v>5</v>
      </c>
      <c r="L73">
        <v>7</v>
      </c>
      <c r="M73">
        <v>22.5</v>
      </c>
      <c r="N73" t="s">
        <v>10</v>
      </c>
      <c r="O73">
        <v>0</v>
      </c>
      <c r="P73">
        <v>1</v>
      </c>
      <c r="Q73">
        <v>1</v>
      </c>
      <c r="R73" s="27">
        <v>1.6</v>
      </c>
    </row>
    <row r="74" spans="1:18" x14ac:dyDescent="0.25">
      <c r="A74" t="s">
        <v>38</v>
      </c>
      <c r="B74">
        <f t="shared" si="4"/>
        <v>1.3979400086720377</v>
      </c>
      <c r="C74">
        <v>25</v>
      </c>
      <c r="D74">
        <f t="shared" si="5"/>
        <v>3.8750612633917001</v>
      </c>
      <c r="E74">
        <v>7500</v>
      </c>
      <c r="F74" s="16">
        <v>1</v>
      </c>
      <c r="G74" s="6" t="s">
        <v>3</v>
      </c>
      <c r="H74" s="19">
        <v>-12.1</v>
      </c>
      <c r="I74">
        <v>180</v>
      </c>
      <c r="J74" t="s">
        <v>8</v>
      </c>
      <c r="K74" t="s">
        <v>5</v>
      </c>
      <c r="L74">
        <v>7</v>
      </c>
      <c r="M74">
        <v>22.5</v>
      </c>
      <c r="N74" t="s">
        <v>10</v>
      </c>
      <c r="O74">
        <v>0</v>
      </c>
      <c r="P74">
        <v>1</v>
      </c>
      <c r="Q74">
        <v>1</v>
      </c>
      <c r="R74" s="27">
        <v>1.6</v>
      </c>
    </row>
    <row r="75" spans="1:18" x14ac:dyDescent="0.25">
      <c r="A75" t="s">
        <v>38</v>
      </c>
      <c r="B75">
        <f t="shared" si="4"/>
        <v>1.3979400086720377</v>
      </c>
      <c r="C75">
        <v>25</v>
      </c>
      <c r="D75">
        <f t="shared" si="5"/>
        <v>3.8750612633917001</v>
      </c>
      <c r="E75">
        <v>7500</v>
      </c>
      <c r="F75" s="16">
        <v>1</v>
      </c>
      <c r="G75" s="6" t="s">
        <v>3</v>
      </c>
      <c r="H75" s="19">
        <v>-12.1</v>
      </c>
      <c r="I75">
        <v>180</v>
      </c>
      <c r="J75" t="s">
        <v>8</v>
      </c>
      <c r="K75" t="s">
        <v>5</v>
      </c>
      <c r="L75">
        <v>7</v>
      </c>
      <c r="M75">
        <v>22.5</v>
      </c>
      <c r="N75" t="s">
        <v>10</v>
      </c>
      <c r="O75">
        <v>0</v>
      </c>
      <c r="P75">
        <v>1</v>
      </c>
      <c r="Q75">
        <v>1</v>
      </c>
      <c r="R75" s="27">
        <v>1.6</v>
      </c>
    </row>
    <row r="76" spans="1:18" x14ac:dyDescent="0.25">
      <c r="A76" t="s">
        <v>38</v>
      </c>
      <c r="B76">
        <f t="shared" si="4"/>
        <v>1.3979400086720377</v>
      </c>
      <c r="C76">
        <v>25</v>
      </c>
      <c r="D76">
        <f t="shared" si="5"/>
        <v>3.8750612633917001</v>
      </c>
      <c r="E76">
        <v>7500</v>
      </c>
      <c r="F76" s="16">
        <v>1</v>
      </c>
      <c r="G76" s="6" t="s">
        <v>3</v>
      </c>
      <c r="H76" s="19">
        <v>-11.8</v>
      </c>
      <c r="I76">
        <v>513</v>
      </c>
      <c r="J76" t="s">
        <v>8</v>
      </c>
      <c r="K76" t="s">
        <v>5</v>
      </c>
      <c r="L76">
        <v>7</v>
      </c>
      <c r="M76">
        <v>22.5</v>
      </c>
      <c r="N76" t="s">
        <v>10</v>
      </c>
      <c r="O76">
        <v>0</v>
      </c>
      <c r="P76">
        <v>1</v>
      </c>
      <c r="Q76">
        <v>1</v>
      </c>
      <c r="R76" s="27">
        <v>1.6</v>
      </c>
    </row>
    <row r="77" spans="1:18" x14ac:dyDescent="0.25">
      <c r="A77" t="s">
        <v>38</v>
      </c>
      <c r="B77">
        <f t="shared" si="4"/>
        <v>1.3979400086720377</v>
      </c>
      <c r="C77">
        <v>25</v>
      </c>
      <c r="D77">
        <f t="shared" si="5"/>
        <v>3.8750612633917001</v>
      </c>
      <c r="E77">
        <v>7500</v>
      </c>
      <c r="F77" s="16">
        <v>1</v>
      </c>
      <c r="G77" s="6" t="s">
        <v>3</v>
      </c>
      <c r="H77" s="19">
        <v>-11.8</v>
      </c>
      <c r="I77">
        <v>513</v>
      </c>
      <c r="J77" t="s">
        <v>8</v>
      </c>
      <c r="K77" t="s">
        <v>5</v>
      </c>
      <c r="L77">
        <v>7</v>
      </c>
      <c r="M77">
        <v>22.5</v>
      </c>
      <c r="N77" t="s">
        <v>10</v>
      </c>
      <c r="O77">
        <v>0</v>
      </c>
      <c r="P77">
        <v>1</v>
      </c>
      <c r="Q77">
        <v>1</v>
      </c>
      <c r="R77" s="27">
        <v>1.6</v>
      </c>
    </row>
    <row r="78" spans="1:18" x14ac:dyDescent="0.25">
      <c r="A78" t="s">
        <v>38</v>
      </c>
      <c r="B78">
        <f t="shared" si="4"/>
        <v>1.3979400086720377</v>
      </c>
      <c r="C78">
        <v>25</v>
      </c>
      <c r="D78">
        <f t="shared" si="5"/>
        <v>3.8750612633917001</v>
      </c>
      <c r="E78">
        <v>7500</v>
      </c>
      <c r="F78" s="16">
        <v>1</v>
      </c>
      <c r="G78" s="6" t="s">
        <v>3</v>
      </c>
      <c r="H78" s="19">
        <v>-11.8</v>
      </c>
      <c r="I78">
        <v>513</v>
      </c>
      <c r="J78" t="s">
        <v>8</v>
      </c>
      <c r="K78" t="s">
        <v>5</v>
      </c>
      <c r="L78">
        <v>7</v>
      </c>
      <c r="M78">
        <v>22.5</v>
      </c>
      <c r="N78" t="s">
        <v>10</v>
      </c>
      <c r="O78">
        <v>0</v>
      </c>
      <c r="P78">
        <v>1</v>
      </c>
      <c r="Q78">
        <v>1</v>
      </c>
      <c r="R78" s="27">
        <v>1.6</v>
      </c>
    </row>
    <row r="79" spans="1:18" x14ac:dyDescent="0.25">
      <c r="A79" t="s">
        <v>38</v>
      </c>
      <c r="B79">
        <f t="shared" si="4"/>
        <v>1.3979400086720377</v>
      </c>
      <c r="C79">
        <v>25</v>
      </c>
      <c r="D79">
        <f t="shared" si="5"/>
        <v>3.8750612633917001</v>
      </c>
      <c r="E79">
        <v>7500</v>
      </c>
      <c r="F79" s="16">
        <v>1</v>
      </c>
      <c r="G79" s="6" t="s">
        <v>3</v>
      </c>
      <c r="H79" s="19">
        <v>-11.8</v>
      </c>
      <c r="I79">
        <v>513</v>
      </c>
      <c r="J79" t="s">
        <v>8</v>
      </c>
      <c r="K79" t="s">
        <v>5</v>
      </c>
      <c r="L79">
        <v>7</v>
      </c>
      <c r="M79">
        <v>22.5</v>
      </c>
      <c r="N79" t="s">
        <v>10</v>
      </c>
      <c r="O79">
        <v>0</v>
      </c>
      <c r="P79">
        <v>1</v>
      </c>
      <c r="Q79">
        <v>1</v>
      </c>
      <c r="R79" s="27">
        <v>1.6</v>
      </c>
    </row>
    <row r="80" spans="1:18" x14ac:dyDescent="0.25">
      <c r="A80" t="s">
        <v>38</v>
      </c>
      <c r="B80">
        <f t="shared" si="4"/>
        <v>1.3979400086720377</v>
      </c>
      <c r="C80">
        <v>25</v>
      </c>
      <c r="D80">
        <f t="shared" si="5"/>
        <v>3.8750612633917001</v>
      </c>
      <c r="E80">
        <v>7500</v>
      </c>
      <c r="F80" s="16">
        <v>1</v>
      </c>
      <c r="G80" t="s">
        <v>11</v>
      </c>
      <c r="H80" s="19">
        <v>-48.4</v>
      </c>
      <c r="I80">
        <v>26</v>
      </c>
      <c r="J80" t="s">
        <v>8</v>
      </c>
      <c r="K80" t="s">
        <v>5</v>
      </c>
      <c r="L80">
        <v>7</v>
      </c>
      <c r="M80">
        <v>22.5</v>
      </c>
      <c r="N80" t="s">
        <v>10</v>
      </c>
      <c r="O80">
        <v>0</v>
      </c>
      <c r="P80">
        <v>1</v>
      </c>
      <c r="Q80">
        <v>1</v>
      </c>
      <c r="R80" s="27">
        <v>1.6</v>
      </c>
    </row>
    <row r="81" spans="1:18" x14ac:dyDescent="0.25">
      <c r="A81" t="s">
        <v>38</v>
      </c>
      <c r="B81">
        <f t="shared" si="4"/>
        <v>1.3979400086720377</v>
      </c>
      <c r="C81">
        <v>25</v>
      </c>
      <c r="D81">
        <f t="shared" si="5"/>
        <v>3.8750612633917001</v>
      </c>
      <c r="E81">
        <v>7500</v>
      </c>
      <c r="F81" s="16">
        <v>1</v>
      </c>
      <c r="G81" t="s">
        <v>11</v>
      </c>
      <c r="H81" s="19">
        <v>-48.4</v>
      </c>
      <c r="I81">
        <v>26</v>
      </c>
      <c r="J81" t="s">
        <v>8</v>
      </c>
      <c r="K81" t="s">
        <v>5</v>
      </c>
      <c r="L81">
        <v>7</v>
      </c>
      <c r="M81">
        <v>22.5</v>
      </c>
      <c r="N81" t="s">
        <v>10</v>
      </c>
      <c r="O81">
        <v>0</v>
      </c>
      <c r="P81">
        <v>1</v>
      </c>
      <c r="Q81">
        <v>1</v>
      </c>
      <c r="R81" s="27">
        <v>1.6</v>
      </c>
    </row>
    <row r="82" spans="1:18" x14ac:dyDescent="0.25">
      <c r="A82" t="s">
        <v>38</v>
      </c>
      <c r="B82">
        <f t="shared" si="4"/>
        <v>1.3979400086720377</v>
      </c>
      <c r="C82">
        <v>25</v>
      </c>
      <c r="D82">
        <f t="shared" si="5"/>
        <v>3.8750612633917001</v>
      </c>
      <c r="E82">
        <v>7500</v>
      </c>
      <c r="F82" s="16">
        <v>1</v>
      </c>
      <c r="G82" t="s">
        <v>11</v>
      </c>
      <c r="H82" s="19">
        <v>-48.4</v>
      </c>
      <c r="I82">
        <v>26</v>
      </c>
      <c r="J82" t="s">
        <v>8</v>
      </c>
      <c r="K82" t="s">
        <v>5</v>
      </c>
      <c r="L82">
        <v>7</v>
      </c>
      <c r="M82">
        <v>22.5</v>
      </c>
      <c r="N82" t="s">
        <v>10</v>
      </c>
      <c r="O82">
        <v>0</v>
      </c>
      <c r="P82">
        <v>1</v>
      </c>
      <c r="Q82">
        <v>1</v>
      </c>
      <c r="R82" s="27">
        <v>1.6</v>
      </c>
    </row>
    <row r="83" spans="1:18" x14ac:dyDescent="0.25">
      <c r="A83" t="s">
        <v>38</v>
      </c>
      <c r="B83">
        <f t="shared" si="4"/>
        <v>1.3979400086720377</v>
      </c>
      <c r="C83">
        <v>25</v>
      </c>
      <c r="D83">
        <f t="shared" si="5"/>
        <v>3.8750612633917001</v>
      </c>
      <c r="E83">
        <v>7500</v>
      </c>
      <c r="F83" s="16">
        <v>1</v>
      </c>
      <c r="G83" t="s">
        <v>11</v>
      </c>
      <c r="H83" s="19">
        <v>-48.4</v>
      </c>
      <c r="I83">
        <v>26</v>
      </c>
      <c r="J83" t="s">
        <v>8</v>
      </c>
      <c r="K83" t="s">
        <v>5</v>
      </c>
      <c r="L83">
        <v>7</v>
      </c>
      <c r="M83">
        <v>22.5</v>
      </c>
      <c r="N83" t="s">
        <v>10</v>
      </c>
      <c r="O83">
        <v>0</v>
      </c>
      <c r="P83">
        <v>1</v>
      </c>
      <c r="Q83">
        <v>1</v>
      </c>
      <c r="R83" s="27">
        <v>1.6</v>
      </c>
    </row>
    <row r="84" spans="1:18" x14ac:dyDescent="0.25">
      <c r="A84" t="s">
        <v>37</v>
      </c>
      <c r="B84">
        <f t="shared" si="4"/>
        <v>1.3802112417116059</v>
      </c>
      <c r="C84">
        <v>24</v>
      </c>
      <c r="D84">
        <f t="shared" si="5"/>
        <v>1.3802112417116059</v>
      </c>
      <c r="E84" s="14">
        <f t="shared" ref="E84:E95" si="6">C84</f>
        <v>24</v>
      </c>
      <c r="F84" s="16">
        <v>0</v>
      </c>
      <c r="G84" s="6" t="s">
        <v>3</v>
      </c>
      <c r="H84" s="19">
        <v>-34.4</v>
      </c>
      <c r="I84">
        <v>53</v>
      </c>
      <c r="J84" t="s">
        <v>4</v>
      </c>
      <c r="K84" t="s">
        <v>5</v>
      </c>
      <c r="L84">
        <v>9</v>
      </c>
      <c r="M84">
        <v>385</v>
      </c>
      <c r="N84" t="s">
        <v>6</v>
      </c>
      <c r="O84">
        <v>0</v>
      </c>
      <c r="P84">
        <v>1</v>
      </c>
      <c r="Q84">
        <v>1</v>
      </c>
      <c r="R84" s="27">
        <v>0.05</v>
      </c>
    </row>
    <row r="85" spans="1:18" x14ac:dyDescent="0.25">
      <c r="A85" t="s">
        <v>37</v>
      </c>
      <c r="B85">
        <f t="shared" si="4"/>
        <v>1.3802112417116059</v>
      </c>
      <c r="C85">
        <v>24</v>
      </c>
      <c r="D85">
        <f t="shared" si="5"/>
        <v>1.3802112417116059</v>
      </c>
      <c r="E85" s="14">
        <f t="shared" si="6"/>
        <v>24</v>
      </c>
      <c r="F85" s="16">
        <v>0</v>
      </c>
      <c r="G85" s="6" t="s">
        <v>3</v>
      </c>
      <c r="H85" s="19">
        <v>-34.4</v>
      </c>
      <c r="I85">
        <v>53</v>
      </c>
      <c r="J85" t="s">
        <v>4</v>
      </c>
      <c r="K85" t="s">
        <v>5</v>
      </c>
      <c r="L85">
        <v>9</v>
      </c>
      <c r="M85">
        <v>385</v>
      </c>
      <c r="N85" t="s">
        <v>6</v>
      </c>
      <c r="O85">
        <v>0</v>
      </c>
      <c r="P85">
        <v>1</v>
      </c>
      <c r="Q85">
        <v>1</v>
      </c>
      <c r="R85" s="27">
        <v>0.17499999999999999</v>
      </c>
    </row>
    <row r="86" spans="1:18" x14ac:dyDescent="0.25">
      <c r="A86" t="s">
        <v>37</v>
      </c>
      <c r="B86">
        <f t="shared" si="4"/>
        <v>1.3802112417116059</v>
      </c>
      <c r="C86">
        <v>24</v>
      </c>
      <c r="D86">
        <f t="shared" si="5"/>
        <v>1.3802112417116059</v>
      </c>
      <c r="E86" s="14">
        <f t="shared" si="6"/>
        <v>24</v>
      </c>
      <c r="F86" s="16">
        <v>0</v>
      </c>
      <c r="G86" s="6" t="s">
        <v>3</v>
      </c>
      <c r="H86" s="19">
        <v>-34.4</v>
      </c>
      <c r="I86">
        <v>53</v>
      </c>
      <c r="J86" t="s">
        <v>4</v>
      </c>
      <c r="K86" t="s">
        <v>5</v>
      </c>
      <c r="L86">
        <v>9</v>
      </c>
      <c r="M86">
        <v>385</v>
      </c>
      <c r="N86" t="s">
        <v>6</v>
      </c>
      <c r="O86">
        <v>0</v>
      </c>
      <c r="P86">
        <v>1</v>
      </c>
      <c r="Q86">
        <v>1</v>
      </c>
      <c r="R86" s="27">
        <v>0.5</v>
      </c>
    </row>
    <row r="87" spans="1:18" x14ac:dyDescent="0.25">
      <c r="A87" t="s">
        <v>37</v>
      </c>
      <c r="B87">
        <f t="shared" si="4"/>
        <v>1.3802112417116059</v>
      </c>
      <c r="C87">
        <v>24</v>
      </c>
      <c r="D87">
        <f t="shared" si="5"/>
        <v>1.3802112417116059</v>
      </c>
      <c r="E87" s="14">
        <f t="shared" si="6"/>
        <v>24</v>
      </c>
      <c r="F87" s="16">
        <v>0</v>
      </c>
      <c r="G87" s="6" t="s">
        <v>3</v>
      </c>
      <c r="H87" s="19">
        <v>-34.4</v>
      </c>
      <c r="I87">
        <v>53</v>
      </c>
      <c r="J87" t="s">
        <v>4</v>
      </c>
      <c r="K87" t="s">
        <v>5</v>
      </c>
      <c r="L87">
        <v>9</v>
      </c>
      <c r="M87">
        <v>385</v>
      </c>
      <c r="N87" t="s">
        <v>6</v>
      </c>
      <c r="O87">
        <v>0</v>
      </c>
      <c r="P87">
        <v>1</v>
      </c>
      <c r="Q87">
        <v>1</v>
      </c>
      <c r="R87" s="27">
        <v>0.05</v>
      </c>
    </row>
    <row r="88" spans="1:18" x14ac:dyDescent="0.25">
      <c r="A88" t="s">
        <v>37</v>
      </c>
      <c r="B88">
        <f t="shared" si="4"/>
        <v>1.3802112417116059</v>
      </c>
      <c r="C88">
        <v>24</v>
      </c>
      <c r="D88">
        <f t="shared" si="5"/>
        <v>1.3802112417116059</v>
      </c>
      <c r="E88" s="14">
        <f t="shared" si="6"/>
        <v>24</v>
      </c>
      <c r="F88" s="16">
        <v>0</v>
      </c>
      <c r="G88" s="6" t="s">
        <v>3</v>
      </c>
      <c r="H88" s="19">
        <v>-34.4</v>
      </c>
      <c r="I88">
        <v>53</v>
      </c>
      <c r="J88" t="s">
        <v>4</v>
      </c>
      <c r="K88" t="s">
        <v>5</v>
      </c>
      <c r="L88">
        <v>9</v>
      </c>
      <c r="M88">
        <v>385</v>
      </c>
      <c r="N88" t="s">
        <v>6</v>
      </c>
      <c r="O88">
        <v>0</v>
      </c>
      <c r="P88">
        <v>1</v>
      </c>
      <c r="Q88">
        <v>1</v>
      </c>
      <c r="R88" s="27">
        <v>0.17499999999999999</v>
      </c>
    </row>
    <row r="89" spans="1:18" x14ac:dyDescent="0.25">
      <c r="A89" t="s">
        <v>37</v>
      </c>
      <c r="B89">
        <f t="shared" si="4"/>
        <v>1.3802112417116059</v>
      </c>
      <c r="C89">
        <v>24</v>
      </c>
      <c r="D89">
        <f t="shared" si="5"/>
        <v>1.3802112417116059</v>
      </c>
      <c r="E89" s="14">
        <f t="shared" si="6"/>
        <v>24</v>
      </c>
      <c r="F89" s="16">
        <v>0</v>
      </c>
      <c r="G89" s="6" t="s">
        <v>3</v>
      </c>
      <c r="H89" s="19">
        <v>-34.4</v>
      </c>
      <c r="I89">
        <v>53</v>
      </c>
      <c r="J89" t="s">
        <v>4</v>
      </c>
      <c r="K89" t="s">
        <v>5</v>
      </c>
      <c r="L89">
        <v>9</v>
      </c>
      <c r="M89">
        <v>385</v>
      </c>
      <c r="N89" t="s">
        <v>6</v>
      </c>
      <c r="O89">
        <v>0</v>
      </c>
      <c r="P89">
        <v>1</v>
      </c>
      <c r="Q89">
        <v>1</v>
      </c>
      <c r="R89" s="27">
        <v>0.5</v>
      </c>
    </row>
    <row r="90" spans="1:18" x14ac:dyDescent="0.25">
      <c r="A90" t="s">
        <v>37</v>
      </c>
      <c r="B90">
        <f t="shared" si="4"/>
        <v>1.4471580313422192</v>
      </c>
      <c r="C90">
        <v>28</v>
      </c>
      <c r="D90">
        <f t="shared" si="5"/>
        <v>1.4471580313422192</v>
      </c>
      <c r="E90" s="14">
        <f t="shared" si="6"/>
        <v>28</v>
      </c>
      <c r="F90" s="16">
        <v>0</v>
      </c>
      <c r="G90" s="6" t="s">
        <v>3</v>
      </c>
      <c r="H90" s="19">
        <v>-30.7</v>
      </c>
      <c r="I90">
        <v>173</v>
      </c>
      <c r="J90" t="s">
        <v>4</v>
      </c>
      <c r="K90" t="s">
        <v>5</v>
      </c>
      <c r="L90">
        <v>9</v>
      </c>
      <c r="M90">
        <v>385</v>
      </c>
      <c r="N90" t="s">
        <v>6</v>
      </c>
      <c r="O90">
        <v>0</v>
      </c>
      <c r="P90">
        <v>1</v>
      </c>
      <c r="Q90">
        <v>1</v>
      </c>
      <c r="R90" s="27">
        <v>0.05</v>
      </c>
    </row>
    <row r="91" spans="1:18" x14ac:dyDescent="0.25">
      <c r="A91" t="s">
        <v>37</v>
      </c>
      <c r="B91">
        <f t="shared" si="4"/>
        <v>1.4471580313422192</v>
      </c>
      <c r="C91">
        <v>28</v>
      </c>
      <c r="D91">
        <f t="shared" si="5"/>
        <v>1.4471580313422192</v>
      </c>
      <c r="E91" s="14">
        <f t="shared" si="6"/>
        <v>28</v>
      </c>
      <c r="F91" s="16">
        <v>0</v>
      </c>
      <c r="G91" s="6" t="s">
        <v>3</v>
      </c>
      <c r="H91" s="19">
        <v>-30.7</v>
      </c>
      <c r="I91">
        <v>173</v>
      </c>
      <c r="J91" t="s">
        <v>4</v>
      </c>
      <c r="K91" t="s">
        <v>5</v>
      </c>
      <c r="L91">
        <v>9</v>
      </c>
      <c r="M91">
        <v>385</v>
      </c>
      <c r="N91" t="s">
        <v>6</v>
      </c>
      <c r="O91">
        <v>0</v>
      </c>
      <c r="P91">
        <v>1</v>
      </c>
      <c r="Q91">
        <v>1</v>
      </c>
      <c r="R91" s="27">
        <v>0.17499999999999999</v>
      </c>
    </row>
    <row r="92" spans="1:18" x14ac:dyDescent="0.25">
      <c r="A92" t="s">
        <v>37</v>
      </c>
      <c r="B92">
        <f t="shared" si="4"/>
        <v>1.4471580313422192</v>
      </c>
      <c r="C92">
        <v>28</v>
      </c>
      <c r="D92">
        <f t="shared" si="5"/>
        <v>1.4471580313422192</v>
      </c>
      <c r="E92" s="14">
        <f t="shared" si="6"/>
        <v>28</v>
      </c>
      <c r="F92" s="16">
        <v>0</v>
      </c>
      <c r="G92" s="6" t="s">
        <v>3</v>
      </c>
      <c r="H92" s="19">
        <v>-30.7</v>
      </c>
      <c r="I92">
        <v>173</v>
      </c>
      <c r="J92" t="s">
        <v>4</v>
      </c>
      <c r="K92" t="s">
        <v>5</v>
      </c>
      <c r="L92">
        <v>9</v>
      </c>
      <c r="M92">
        <v>385</v>
      </c>
      <c r="N92" t="s">
        <v>6</v>
      </c>
      <c r="O92">
        <v>0</v>
      </c>
      <c r="P92">
        <v>1</v>
      </c>
      <c r="Q92">
        <v>1</v>
      </c>
      <c r="R92" s="27">
        <v>0.5</v>
      </c>
    </row>
    <row r="93" spans="1:18" x14ac:dyDescent="0.25">
      <c r="A93" t="s">
        <v>37</v>
      </c>
      <c r="B93">
        <f t="shared" si="4"/>
        <v>1.4471580313422192</v>
      </c>
      <c r="C93">
        <v>28</v>
      </c>
      <c r="D93">
        <f t="shared" si="5"/>
        <v>1.4471580313422192</v>
      </c>
      <c r="E93" s="14">
        <f t="shared" si="6"/>
        <v>28</v>
      </c>
      <c r="F93" s="16">
        <v>0</v>
      </c>
      <c r="G93" s="6" t="s">
        <v>3</v>
      </c>
      <c r="H93" s="19">
        <v>-30.7</v>
      </c>
      <c r="I93">
        <v>173</v>
      </c>
      <c r="J93" t="s">
        <v>4</v>
      </c>
      <c r="K93" t="s">
        <v>5</v>
      </c>
      <c r="L93">
        <v>9</v>
      </c>
      <c r="M93">
        <v>385</v>
      </c>
      <c r="N93" t="s">
        <v>6</v>
      </c>
      <c r="O93">
        <v>0</v>
      </c>
      <c r="P93">
        <v>1</v>
      </c>
      <c r="Q93">
        <v>1</v>
      </c>
      <c r="R93" s="27">
        <v>0.05</v>
      </c>
    </row>
    <row r="94" spans="1:18" x14ac:dyDescent="0.25">
      <c r="A94" t="s">
        <v>37</v>
      </c>
      <c r="B94">
        <f t="shared" si="4"/>
        <v>1.4471580313422192</v>
      </c>
      <c r="C94">
        <v>28</v>
      </c>
      <c r="D94">
        <f t="shared" si="5"/>
        <v>1.4471580313422192</v>
      </c>
      <c r="E94" s="14">
        <f t="shared" si="6"/>
        <v>28</v>
      </c>
      <c r="F94" s="16">
        <v>0</v>
      </c>
      <c r="G94" s="6" t="s">
        <v>3</v>
      </c>
      <c r="H94" s="19">
        <v>-30.7</v>
      </c>
      <c r="I94">
        <v>173</v>
      </c>
      <c r="J94" t="s">
        <v>4</v>
      </c>
      <c r="K94" t="s">
        <v>5</v>
      </c>
      <c r="L94">
        <v>9</v>
      </c>
      <c r="M94">
        <v>385</v>
      </c>
      <c r="N94" t="s">
        <v>6</v>
      </c>
      <c r="O94">
        <v>0</v>
      </c>
      <c r="P94">
        <v>1</v>
      </c>
      <c r="Q94">
        <v>1</v>
      </c>
      <c r="R94" s="27">
        <v>0.17499999999999999</v>
      </c>
    </row>
    <row r="95" spans="1:18" x14ac:dyDescent="0.25">
      <c r="A95" t="s">
        <v>37</v>
      </c>
      <c r="B95">
        <f t="shared" si="4"/>
        <v>1.4471580313422192</v>
      </c>
      <c r="C95">
        <v>28</v>
      </c>
      <c r="D95">
        <f t="shared" si="5"/>
        <v>1.4471580313422192</v>
      </c>
      <c r="E95" s="14">
        <f t="shared" si="6"/>
        <v>28</v>
      </c>
      <c r="F95" s="16">
        <v>0</v>
      </c>
      <c r="G95" s="6" t="s">
        <v>3</v>
      </c>
      <c r="H95" s="19">
        <v>-30.7</v>
      </c>
      <c r="I95">
        <v>173</v>
      </c>
      <c r="J95" t="s">
        <v>4</v>
      </c>
      <c r="K95" t="s">
        <v>5</v>
      </c>
      <c r="L95">
        <v>9</v>
      </c>
      <c r="M95">
        <v>385</v>
      </c>
      <c r="N95" t="s">
        <v>6</v>
      </c>
      <c r="O95">
        <v>0</v>
      </c>
      <c r="P95">
        <v>1</v>
      </c>
      <c r="Q95">
        <v>1</v>
      </c>
      <c r="R95" s="27">
        <v>0.5</v>
      </c>
    </row>
    <row r="96" spans="1:18" x14ac:dyDescent="0.25">
      <c r="A96" t="s">
        <v>37</v>
      </c>
      <c r="B96">
        <f t="shared" si="4"/>
        <v>2.3010299956639813</v>
      </c>
      <c r="C96">
        <v>200</v>
      </c>
      <c r="D96">
        <f t="shared" si="5"/>
        <v>3.8450980400142569</v>
      </c>
      <c r="E96">
        <v>7000</v>
      </c>
      <c r="F96" s="16">
        <v>1</v>
      </c>
      <c r="G96" s="6" t="s">
        <v>3</v>
      </c>
      <c r="H96" s="19">
        <v>-30.3</v>
      </c>
      <c r="I96">
        <v>18</v>
      </c>
      <c r="J96" t="s">
        <v>4</v>
      </c>
      <c r="K96" t="s">
        <v>5</v>
      </c>
      <c r="L96">
        <v>9</v>
      </c>
      <c r="M96">
        <v>385</v>
      </c>
      <c r="N96" t="s">
        <v>6</v>
      </c>
      <c r="O96">
        <v>0</v>
      </c>
      <c r="P96">
        <v>1</v>
      </c>
      <c r="Q96">
        <v>1</v>
      </c>
      <c r="R96" s="27">
        <v>0.05</v>
      </c>
    </row>
    <row r="97" spans="1:18" x14ac:dyDescent="0.25">
      <c r="A97" t="s">
        <v>37</v>
      </c>
      <c r="B97">
        <f t="shared" si="4"/>
        <v>2.3010299956639813</v>
      </c>
      <c r="C97">
        <v>200</v>
      </c>
      <c r="D97">
        <f t="shared" si="5"/>
        <v>3.8450980400142569</v>
      </c>
      <c r="E97">
        <v>7000</v>
      </c>
      <c r="F97" s="16">
        <v>1</v>
      </c>
      <c r="G97" s="6" t="s">
        <v>3</v>
      </c>
      <c r="H97" s="19">
        <v>-30.3</v>
      </c>
      <c r="I97">
        <v>18</v>
      </c>
      <c r="J97" t="s">
        <v>4</v>
      </c>
      <c r="K97" t="s">
        <v>5</v>
      </c>
      <c r="L97">
        <v>9</v>
      </c>
      <c r="M97">
        <v>385</v>
      </c>
      <c r="N97" t="s">
        <v>6</v>
      </c>
      <c r="O97">
        <v>0</v>
      </c>
      <c r="P97">
        <v>1</v>
      </c>
      <c r="Q97">
        <v>1</v>
      </c>
      <c r="R97" s="27">
        <v>0.17499999999999999</v>
      </c>
    </row>
    <row r="98" spans="1:18" x14ac:dyDescent="0.25">
      <c r="A98" t="s">
        <v>37</v>
      </c>
      <c r="B98">
        <f t="shared" si="4"/>
        <v>2.3010299956639813</v>
      </c>
      <c r="C98">
        <v>200</v>
      </c>
      <c r="D98">
        <f t="shared" si="5"/>
        <v>3.8450980400142569</v>
      </c>
      <c r="E98">
        <v>7000</v>
      </c>
      <c r="F98" s="16">
        <v>1</v>
      </c>
      <c r="G98" s="6" t="s">
        <v>3</v>
      </c>
      <c r="H98" s="19">
        <v>-30.3</v>
      </c>
      <c r="I98">
        <v>18</v>
      </c>
      <c r="J98" t="s">
        <v>4</v>
      </c>
      <c r="K98" t="s">
        <v>5</v>
      </c>
      <c r="L98">
        <v>9</v>
      </c>
      <c r="M98">
        <v>385</v>
      </c>
      <c r="N98" t="s">
        <v>6</v>
      </c>
      <c r="O98">
        <v>0</v>
      </c>
      <c r="P98">
        <v>1</v>
      </c>
      <c r="Q98">
        <v>1</v>
      </c>
      <c r="R98" s="27">
        <v>0.5</v>
      </c>
    </row>
    <row r="99" spans="1:18" x14ac:dyDescent="0.25">
      <c r="A99" t="s">
        <v>37</v>
      </c>
      <c r="B99">
        <f t="shared" si="4"/>
        <v>2.3010299956639813</v>
      </c>
      <c r="C99">
        <v>200</v>
      </c>
      <c r="D99">
        <f t="shared" si="5"/>
        <v>3.8450980400142569</v>
      </c>
      <c r="E99">
        <v>7000</v>
      </c>
      <c r="F99" s="16">
        <v>1</v>
      </c>
      <c r="G99" s="6" t="s">
        <v>3</v>
      </c>
      <c r="H99" s="19">
        <v>-30.3</v>
      </c>
      <c r="I99">
        <v>18</v>
      </c>
      <c r="J99" t="s">
        <v>4</v>
      </c>
      <c r="K99" t="s">
        <v>5</v>
      </c>
      <c r="L99">
        <v>9</v>
      </c>
      <c r="M99">
        <v>385</v>
      </c>
      <c r="N99" t="s">
        <v>6</v>
      </c>
      <c r="O99">
        <v>0</v>
      </c>
      <c r="P99">
        <v>1</v>
      </c>
      <c r="Q99">
        <v>1</v>
      </c>
      <c r="R99" s="27">
        <v>0.05</v>
      </c>
    </row>
    <row r="100" spans="1:18" x14ac:dyDescent="0.25">
      <c r="A100" t="s">
        <v>37</v>
      </c>
      <c r="B100">
        <f t="shared" si="4"/>
        <v>2.3010299956639813</v>
      </c>
      <c r="C100">
        <v>200</v>
      </c>
      <c r="D100">
        <f t="shared" si="5"/>
        <v>3.8450980400142569</v>
      </c>
      <c r="E100">
        <v>7000</v>
      </c>
      <c r="F100" s="16">
        <v>1</v>
      </c>
      <c r="G100" s="6" t="s">
        <v>3</v>
      </c>
      <c r="H100" s="19">
        <v>-30.3</v>
      </c>
      <c r="I100">
        <v>18</v>
      </c>
      <c r="J100" t="s">
        <v>4</v>
      </c>
      <c r="K100" t="s">
        <v>5</v>
      </c>
      <c r="L100">
        <v>9</v>
      </c>
      <c r="M100">
        <v>385</v>
      </c>
      <c r="N100" t="s">
        <v>6</v>
      </c>
      <c r="O100">
        <v>0</v>
      </c>
      <c r="P100">
        <v>1</v>
      </c>
      <c r="Q100">
        <v>1</v>
      </c>
      <c r="R100" s="27">
        <v>0.17499999999999999</v>
      </c>
    </row>
    <row r="101" spans="1:18" x14ac:dyDescent="0.25">
      <c r="A101" t="s">
        <v>37</v>
      </c>
      <c r="B101">
        <f t="shared" si="4"/>
        <v>2.3010299956639813</v>
      </c>
      <c r="C101">
        <v>200</v>
      </c>
      <c r="D101">
        <f t="shared" si="5"/>
        <v>3.8450980400142569</v>
      </c>
      <c r="E101">
        <v>7000</v>
      </c>
      <c r="F101" s="16">
        <v>1</v>
      </c>
      <c r="G101" s="6" t="s">
        <v>3</v>
      </c>
      <c r="H101" s="19">
        <v>-30.3</v>
      </c>
      <c r="I101">
        <v>18</v>
      </c>
      <c r="J101" t="s">
        <v>4</v>
      </c>
      <c r="K101" t="s">
        <v>5</v>
      </c>
      <c r="L101">
        <v>9</v>
      </c>
      <c r="M101">
        <v>385</v>
      </c>
      <c r="N101" t="s">
        <v>6</v>
      </c>
      <c r="O101">
        <v>0</v>
      </c>
      <c r="P101">
        <v>1</v>
      </c>
      <c r="Q101">
        <v>1</v>
      </c>
      <c r="R101" s="27">
        <v>0.5</v>
      </c>
    </row>
    <row r="102" spans="1:18" x14ac:dyDescent="0.25">
      <c r="A102" t="s">
        <v>37</v>
      </c>
      <c r="B102">
        <f t="shared" si="4"/>
        <v>2.3010299956639813</v>
      </c>
      <c r="C102">
        <v>200</v>
      </c>
      <c r="D102">
        <f t="shared" si="5"/>
        <v>3.8450980400142569</v>
      </c>
      <c r="E102">
        <v>7000</v>
      </c>
      <c r="F102" s="16">
        <v>1</v>
      </c>
      <c r="G102" s="6" t="s">
        <v>3</v>
      </c>
      <c r="H102" s="19">
        <v>-30.3</v>
      </c>
      <c r="I102">
        <v>18</v>
      </c>
      <c r="J102" t="s">
        <v>4</v>
      </c>
      <c r="K102" t="s">
        <v>5</v>
      </c>
      <c r="L102">
        <v>9</v>
      </c>
      <c r="M102">
        <v>385</v>
      </c>
      <c r="N102" t="s">
        <v>6</v>
      </c>
      <c r="O102">
        <v>0</v>
      </c>
      <c r="P102">
        <v>1</v>
      </c>
      <c r="Q102">
        <v>1</v>
      </c>
      <c r="R102" s="27">
        <v>0.05</v>
      </c>
    </row>
    <row r="103" spans="1:18" x14ac:dyDescent="0.25">
      <c r="A103" t="s">
        <v>37</v>
      </c>
      <c r="B103">
        <f t="shared" si="4"/>
        <v>2.3010299956639813</v>
      </c>
      <c r="C103">
        <v>200</v>
      </c>
      <c r="D103">
        <f t="shared" si="5"/>
        <v>3.8450980400142569</v>
      </c>
      <c r="E103">
        <v>7000</v>
      </c>
      <c r="F103" s="16">
        <v>1</v>
      </c>
      <c r="G103" s="6" t="s">
        <v>3</v>
      </c>
      <c r="H103" s="19">
        <v>-30.3</v>
      </c>
      <c r="I103">
        <v>18</v>
      </c>
      <c r="J103" t="s">
        <v>4</v>
      </c>
      <c r="K103" t="s">
        <v>5</v>
      </c>
      <c r="L103">
        <v>9</v>
      </c>
      <c r="M103">
        <v>385</v>
      </c>
      <c r="N103" t="s">
        <v>6</v>
      </c>
      <c r="O103">
        <v>0</v>
      </c>
      <c r="P103">
        <v>1</v>
      </c>
      <c r="Q103">
        <v>1</v>
      </c>
      <c r="R103" s="27">
        <v>0.17499999999999999</v>
      </c>
    </row>
    <row r="104" spans="1:18" x14ac:dyDescent="0.25">
      <c r="A104" t="s">
        <v>37</v>
      </c>
      <c r="B104">
        <f t="shared" si="4"/>
        <v>2.3010299956639813</v>
      </c>
      <c r="C104">
        <v>200</v>
      </c>
      <c r="D104">
        <f t="shared" si="5"/>
        <v>3.8450980400142569</v>
      </c>
      <c r="E104">
        <v>7000</v>
      </c>
      <c r="F104" s="16">
        <v>1</v>
      </c>
      <c r="G104" s="6" t="s">
        <v>3</v>
      </c>
      <c r="H104" s="19">
        <v>-30.3</v>
      </c>
      <c r="I104">
        <v>18</v>
      </c>
      <c r="J104" t="s">
        <v>4</v>
      </c>
      <c r="K104" t="s">
        <v>5</v>
      </c>
      <c r="L104">
        <v>9</v>
      </c>
      <c r="M104">
        <v>385</v>
      </c>
      <c r="N104" t="s">
        <v>6</v>
      </c>
      <c r="O104">
        <v>0</v>
      </c>
      <c r="P104">
        <v>1</v>
      </c>
      <c r="Q104">
        <v>1</v>
      </c>
      <c r="R104" s="27">
        <v>0.5</v>
      </c>
    </row>
    <row r="105" spans="1:18" x14ac:dyDescent="0.25">
      <c r="A105" t="s">
        <v>38</v>
      </c>
      <c r="B105">
        <f t="shared" si="4"/>
        <v>1.3979400086720377</v>
      </c>
      <c r="C105">
        <v>25</v>
      </c>
      <c r="D105">
        <f t="shared" si="5"/>
        <v>3.8750612633917001</v>
      </c>
      <c r="E105">
        <v>7500</v>
      </c>
      <c r="F105" s="16">
        <v>1</v>
      </c>
      <c r="G105" s="6" t="s">
        <v>3</v>
      </c>
      <c r="H105" s="19">
        <v>-12.1</v>
      </c>
      <c r="I105">
        <v>180</v>
      </c>
      <c r="J105" t="s">
        <v>4</v>
      </c>
      <c r="K105" t="s">
        <v>5</v>
      </c>
      <c r="L105">
        <v>9</v>
      </c>
      <c r="M105">
        <v>385</v>
      </c>
      <c r="N105" t="s">
        <v>6</v>
      </c>
      <c r="O105">
        <v>0</v>
      </c>
      <c r="P105">
        <v>1</v>
      </c>
      <c r="Q105">
        <v>1</v>
      </c>
      <c r="R105" s="27">
        <v>2.5000000000000001E-2</v>
      </c>
    </row>
    <row r="106" spans="1:18" x14ac:dyDescent="0.25">
      <c r="A106" t="s">
        <v>38</v>
      </c>
      <c r="B106">
        <f t="shared" si="4"/>
        <v>1.3979400086720377</v>
      </c>
      <c r="C106">
        <v>25</v>
      </c>
      <c r="D106">
        <f t="shared" si="5"/>
        <v>3.8750612633917001</v>
      </c>
      <c r="E106">
        <v>7500</v>
      </c>
      <c r="F106" s="16">
        <v>1</v>
      </c>
      <c r="G106" s="6" t="s">
        <v>3</v>
      </c>
      <c r="H106" s="19">
        <v>-12.1</v>
      </c>
      <c r="I106">
        <v>180</v>
      </c>
      <c r="J106" t="s">
        <v>4</v>
      </c>
      <c r="K106" t="s">
        <v>5</v>
      </c>
      <c r="L106">
        <v>9</v>
      </c>
      <c r="M106">
        <v>385</v>
      </c>
      <c r="N106" t="s">
        <v>6</v>
      </c>
      <c r="O106">
        <v>0</v>
      </c>
      <c r="P106">
        <v>1</v>
      </c>
      <c r="Q106">
        <v>1</v>
      </c>
      <c r="R106" s="27">
        <v>0.125</v>
      </c>
    </row>
    <row r="107" spans="1:18" x14ac:dyDescent="0.25">
      <c r="A107" t="s">
        <v>38</v>
      </c>
      <c r="B107">
        <f t="shared" si="4"/>
        <v>1.3979400086720377</v>
      </c>
      <c r="C107">
        <v>25</v>
      </c>
      <c r="D107">
        <f t="shared" si="5"/>
        <v>3.8750612633917001</v>
      </c>
      <c r="E107">
        <v>7500</v>
      </c>
      <c r="F107" s="16">
        <v>1</v>
      </c>
      <c r="G107" s="6" t="s">
        <v>3</v>
      </c>
      <c r="H107" s="19">
        <v>-12.1</v>
      </c>
      <c r="I107">
        <v>180</v>
      </c>
      <c r="J107" t="s">
        <v>4</v>
      </c>
      <c r="K107" t="s">
        <v>5</v>
      </c>
      <c r="L107">
        <v>9</v>
      </c>
      <c r="M107">
        <v>385</v>
      </c>
      <c r="N107" t="s">
        <v>6</v>
      </c>
      <c r="O107">
        <v>0</v>
      </c>
      <c r="P107">
        <v>1</v>
      </c>
      <c r="Q107">
        <v>1</v>
      </c>
      <c r="R107" s="27">
        <v>0.5</v>
      </c>
    </row>
    <row r="108" spans="1:18" x14ac:dyDescent="0.25">
      <c r="A108" t="s">
        <v>38</v>
      </c>
      <c r="B108">
        <f t="shared" si="4"/>
        <v>1.3979400086720377</v>
      </c>
      <c r="C108">
        <v>25</v>
      </c>
      <c r="D108">
        <f t="shared" si="5"/>
        <v>3.8750612633917001</v>
      </c>
      <c r="E108">
        <v>7500</v>
      </c>
      <c r="F108" s="16">
        <v>1</v>
      </c>
      <c r="G108" s="6" t="s">
        <v>3</v>
      </c>
      <c r="H108" s="19">
        <v>-12.1</v>
      </c>
      <c r="I108">
        <v>180</v>
      </c>
      <c r="J108" t="s">
        <v>4</v>
      </c>
      <c r="K108" t="s">
        <v>5</v>
      </c>
      <c r="L108">
        <v>9</v>
      </c>
      <c r="M108">
        <v>385</v>
      </c>
      <c r="N108" t="s">
        <v>6</v>
      </c>
      <c r="O108">
        <v>0</v>
      </c>
      <c r="P108">
        <v>1</v>
      </c>
      <c r="Q108">
        <v>1</v>
      </c>
      <c r="R108" s="27">
        <v>2.5000000000000001E-2</v>
      </c>
    </row>
    <row r="109" spans="1:18" x14ac:dyDescent="0.25">
      <c r="A109" t="s">
        <v>38</v>
      </c>
      <c r="B109">
        <f t="shared" si="4"/>
        <v>1.3979400086720377</v>
      </c>
      <c r="C109">
        <v>25</v>
      </c>
      <c r="D109">
        <f t="shared" si="5"/>
        <v>3.8750612633917001</v>
      </c>
      <c r="E109">
        <v>7500</v>
      </c>
      <c r="F109" s="16">
        <v>1</v>
      </c>
      <c r="G109" s="6" t="s">
        <v>3</v>
      </c>
      <c r="H109" s="19">
        <v>-12.1</v>
      </c>
      <c r="I109">
        <v>180</v>
      </c>
      <c r="J109" t="s">
        <v>4</v>
      </c>
      <c r="K109" t="s">
        <v>5</v>
      </c>
      <c r="L109">
        <v>9</v>
      </c>
      <c r="M109">
        <v>385</v>
      </c>
      <c r="N109" t="s">
        <v>6</v>
      </c>
      <c r="O109">
        <v>0</v>
      </c>
      <c r="P109">
        <v>1</v>
      </c>
      <c r="Q109">
        <v>1</v>
      </c>
      <c r="R109" s="27">
        <v>0.125</v>
      </c>
    </row>
    <row r="110" spans="1:18" x14ac:dyDescent="0.25">
      <c r="A110" t="s">
        <v>38</v>
      </c>
      <c r="B110">
        <f t="shared" si="4"/>
        <v>1.3979400086720377</v>
      </c>
      <c r="C110">
        <v>25</v>
      </c>
      <c r="D110">
        <f t="shared" si="5"/>
        <v>3.8750612633917001</v>
      </c>
      <c r="E110">
        <v>7500</v>
      </c>
      <c r="F110" s="16">
        <v>1</v>
      </c>
      <c r="G110" s="6" t="s">
        <v>3</v>
      </c>
      <c r="H110" s="19">
        <v>-12.1</v>
      </c>
      <c r="I110">
        <v>180</v>
      </c>
      <c r="J110" t="s">
        <v>4</v>
      </c>
      <c r="K110" t="s">
        <v>5</v>
      </c>
      <c r="L110">
        <v>9</v>
      </c>
      <c r="M110">
        <v>385</v>
      </c>
      <c r="N110" t="s">
        <v>6</v>
      </c>
      <c r="O110">
        <v>0</v>
      </c>
      <c r="P110">
        <v>1</v>
      </c>
      <c r="Q110">
        <v>1</v>
      </c>
      <c r="R110" s="27">
        <v>0.5</v>
      </c>
    </row>
    <row r="111" spans="1:18" x14ac:dyDescent="0.25">
      <c r="A111" t="s">
        <v>38</v>
      </c>
      <c r="B111">
        <f t="shared" si="4"/>
        <v>1.3979400086720377</v>
      </c>
      <c r="C111">
        <v>25</v>
      </c>
      <c r="D111">
        <f t="shared" si="5"/>
        <v>3.8750612633917001</v>
      </c>
      <c r="E111">
        <v>7500</v>
      </c>
      <c r="F111" s="16">
        <v>1</v>
      </c>
      <c r="G111" s="6" t="s">
        <v>3</v>
      </c>
      <c r="H111" s="19">
        <v>-12.1</v>
      </c>
      <c r="I111">
        <v>180</v>
      </c>
      <c r="J111" t="s">
        <v>4</v>
      </c>
      <c r="K111" t="s">
        <v>5</v>
      </c>
      <c r="L111">
        <v>9</v>
      </c>
      <c r="M111">
        <v>385</v>
      </c>
      <c r="N111" t="s">
        <v>6</v>
      </c>
      <c r="O111">
        <v>0</v>
      </c>
      <c r="P111">
        <v>1</v>
      </c>
      <c r="Q111">
        <v>1</v>
      </c>
      <c r="R111" s="27">
        <v>2.5000000000000001E-2</v>
      </c>
    </row>
    <row r="112" spans="1:18" x14ac:dyDescent="0.25">
      <c r="A112" t="s">
        <v>38</v>
      </c>
      <c r="B112">
        <f t="shared" si="4"/>
        <v>1.3979400086720377</v>
      </c>
      <c r="C112">
        <v>25</v>
      </c>
      <c r="D112">
        <f t="shared" si="5"/>
        <v>3.8750612633917001</v>
      </c>
      <c r="E112">
        <v>7500</v>
      </c>
      <c r="F112" s="16">
        <v>1</v>
      </c>
      <c r="G112" s="6" t="s">
        <v>3</v>
      </c>
      <c r="H112" s="19">
        <v>-12.1</v>
      </c>
      <c r="I112">
        <v>180</v>
      </c>
      <c r="J112" t="s">
        <v>4</v>
      </c>
      <c r="K112" t="s">
        <v>5</v>
      </c>
      <c r="L112">
        <v>9</v>
      </c>
      <c r="M112">
        <v>385</v>
      </c>
      <c r="N112" t="s">
        <v>6</v>
      </c>
      <c r="O112">
        <v>0</v>
      </c>
      <c r="P112">
        <v>1</v>
      </c>
      <c r="Q112">
        <v>1</v>
      </c>
      <c r="R112" s="27">
        <v>0.125</v>
      </c>
    </row>
    <row r="113" spans="1:18" x14ac:dyDescent="0.25">
      <c r="A113" t="s">
        <v>38</v>
      </c>
      <c r="B113">
        <f t="shared" si="4"/>
        <v>1.3979400086720377</v>
      </c>
      <c r="C113">
        <v>25</v>
      </c>
      <c r="D113">
        <f t="shared" si="5"/>
        <v>3.8750612633917001</v>
      </c>
      <c r="E113">
        <v>7500</v>
      </c>
      <c r="F113" s="16">
        <v>1</v>
      </c>
      <c r="G113" s="6" t="s">
        <v>3</v>
      </c>
      <c r="H113" s="19">
        <v>-12.1</v>
      </c>
      <c r="I113">
        <v>180</v>
      </c>
      <c r="J113" t="s">
        <v>4</v>
      </c>
      <c r="K113" t="s">
        <v>5</v>
      </c>
      <c r="L113">
        <v>9</v>
      </c>
      <c r="M113">
        <v>385</v>
      </c>
      <c r="N113" t="s">
        <v>6</v>
      </c>
      <c r="O113">
        <v>0</v>
      </c>
      <c r="P113">
        <v>1</v>
      </c>
      <c r="Q113">
        <v>1</v>
      </c>
      <c r="R113" s="27">
        <v>0.5</v>
      </c>
    </row>
    <row r="114" spans="1:18" x14ac:dyDescent="0.25">
      <c r="A114" t="s">
        <v>38</v>
      </c>
      <c r="B114">
        <f t="shared" si="4"/>
        <v>1.3979400086720377</v>
      </c>
      <c r="C114">
        <v>25</v>
      </c>
      <c r="D114">
        <f t="shared" si="5"/>
        <v>3.8750612633917001</v>
      </c>
      <c r="E114">
        <v>7500</v>
      </c>
      <c r="F114" s="16">
        <v>1</v>
      </c>
      <c r="G114" s="6" t="s">
        <v>3</v>
      </c>
      <c r="H114" s="19">
        <v>-11.8</v>
      </c>
      <c r="I114">
        <v>513</v>
      </c>
      <c r="J114" t="s">
        <v>4</v>
      </c>
      <c r="K114" t="s">
        <v>5</v>
      </c>
      <c r="L114">
        <v>9</v>
      </c>
      <c r="M114">
        <v>385</v>
      </c>
      <c r="N114" t="s">
        <v>6</v>
      </c>
      <c r="O114">
        <v>0</v>
      </c>
      <c r="P114">
        <v>1</v>
      </c>
      <c r="Q114">
        <v>1</v>
      </c>
      <c r="R114" s="27">
        <v>2.5000000000000001E-2</v>
      </c>
    </row>
    <row r="115" spans="1:18" x14ac:dyDescent="0.25">
      <c r="A115" t="s">
        <v>38</v>
      </c>
      <c r="B115">
        <f t="shared" si="4"/>
        <v>1.3979400086720377</v>
      </c>
      <c r="C115">
        <v>25</v>
      </c>
      <c r="D115">
        <f t="shared" si="5"/>
        <v>3.8750612633917001</v>
      </c>
      <c r="E115">
        <v>7500</v>
      </c>
      <c r="F115" s="16">
        <v>1</v>
      </c>
      <c r="G115" s="6" t="s">
        <v>3</v>
      </c>
      <c r="H115" s="19">
        <v>-11.8</v>
      </c>
      <c r="I115">
        <v>513</v>
      </c>
      <c r="J115" t="s">
        <v>4</v>
      </c>
      <c r="K115" t="s">
        <v>5</v>
      </c>
      <c r="L115">
        <v>9</v>
      </c>
      <c r="M115">
        <v>385</v>
      </c>
      <c r="N115" t="s">
        <v>6</v>
      </c>
      <c r="O115">
        <v>0</v>
      </c>
      <c r="P115">
        <v>1</v>
      </c>
      <c r="Q115">
        <v>1</v>
      </c>
      <c r="R115" s="27">
        <v>0.125</v>
      </c>
    </row>
    <row r="116" spans="1:18" x14ac:dyDescent="0.25">
      <c r="A116" t="s">
        <v>38</v>
      </c>
      <c r="B116">
        <f t="shared" si="4"/>
        <v>1.3979400086720377</v>
      </c>
      <c r="C116">
        <v>25</v>
      </c>
      <c r="D116">
        <f t="shared" si="5"/>
        <v>3.8750612633917001</v>
      </c>
      <c r="E116">
        <v>7500</v>
      </c>
      <c r="F116" s="16">
        <v>1</v>
      </c>
      <c r="G116" s="6" t="s">
        <v>3</v>
      </c>
      <c r="H116" s="19">
        <v>-11.8</v>
      </c>
      <c r="I116">
        <v>513</v>
      </c>
      <c r="J116" t="s">
        <v>4</v>
      </c>
      <c r="K116" t="s">
        <v>5</v>
      </c>
      <c r="L116">
        <v>9</v>
      </c>
      <c r="M116">
        <v>385</v>
      </c>
      <c r="N116" t="s">
        <v>6</v>
      </c>
      <c r="O116">
        <v>0</v>
      </c>
      <c r="P116">
        <v>1</v>
      </c>
      <c r="Q116">
        <v>1</v>
      </c>
      <c r="R116" s="27">
        <v>0.5</v>
      </c>
    </row>
    <row r="117" spans="1:18" x14ac:dyDescent="0.25">
      <c r="A117" t="s">
        <v>38</v>
      </c>
      <c r="B117">
        <f t="shared" si="4"/>
        <v>1.3979400086720377</v>
      </c>
      <c r="C117">
        <v>25</v>
      </c>
      <c r="D117">
        <f t="shared" si="5"/>
        <v>3.8750612633917001</v>
      </c>
      <c r="E117">
        <v>7500</v>
      </c>
      <c r="F117" s="16">
        <v>1</v>
      </c>
      <c r="G117" s="6" t="s">
        <v>3</v>
      </c>
      <c r="H117" s="19">
        <v>-11.8</v>
      </c>
      <c r="I117">
        <v>513</v>
      </c>
      <c r="J117" t="s">
        <v>4</v>
      </c>
      <c r="K117" t="s">
        <v>5</v>
      </c>
      <c r="L117">
        <v>9</v>
      </c>
      <c r="M117">
        <v>385</v>
      </c>
      <c r="N117" t="s">
        <v>6</v>
      </c>
      <c r="O117">
        <v>0</v>
      </c>
      <c r="P117">
        <v>1</v>
      </c>
      <c r="Q117">
        <v>1</v>
      </c>
      <c r="R117" s="27">
        <v>2.5000000000000001E-2</v>
      </c>
    </row>
    <row r="118" spans="1:18" x14ac:dyDescent="0.25">
      <c r="A118" t="s">
        <v>38</v>
      </c>
      <c r="B118">
        <f t="shared" si="4"/>
        <v>1.3979400086720377</v>
      </c>
      <c r="C118">
        <v>25</v>
      </c>
      <c r="D118">
        <f t="shared" si="5"/>
        <v>3.8750612633917001</v>
      </c>
      <c r="E118">
        <v>7500</v>
      </c>
      <c r="F118" s="16">
        <v>1</v>
      </c>
      <c r="G118" s="6" t="s">
        <v>3</v>
      </c>
      <c r="H118" s="19">
        <v>-11.8</v>
      </c>
      <c r="I118">
        <v>513</v>
      </c>
      <c r="J118" t="s">
        <v>4</v>
      </c>
      <c r="K118" t="s">
        <v>5</v>
      </c>
      <c r="L118">
        <v>9</v>
      </c>
      <c r="M118">
        <v>385</v>
      </c>
      <c r="N118" t="s">
        <v>6</v>
      </c>
      <c r="O118">
        <v>0</v>
      </c>
      <c r="P118">
        <v>1</v>
      </c>
      <c r="Q118">
        <v>1</v>
      </c>
      <c r="R118" s="27">
        <v>0.125</v>
      </c>
    </row>
    <row r="119" spans="1:18" x14ac:dyDescent="0.25">
      <c r="A119" t="s">
        <v>38</v>
      </c>
      <c r="B119">
        <f t="shared" si="4"/>
        <v>1.3979400086720377</v>
      </c>
      <c r="C119">
        <v>25</v>
      </c>
      <c r="D119">
        <f t="shared" si="5"/>
        <v>3.8750612633917001</v>
      </c>
      <c r="E119">
        <v>7500</v>
      </c>
      <c r="F119" s="16">
        <v>1</v>
      </c>
      <c r="G119" s="6" t="s">
        <v>3</v>
      </c>
      <c r="H119" s="19">
        <v>-11.8</v>
      </c>
      <c r="I119">
        <v>513</v>
      </c>
      <c r="J119" t="s">
        <v>4</v>
      </c>
      <c r="K119" t="s">
        <v>5</v>
      </c>
      <c r="L119">
        <v>9</v>
      </c>
      <c r="M119">
        <v>385</v>
      </c>
      <c r="N119" t="s">
        <v>6</v>
      </c>
      <c r="O119">
        <v>0</v>
      </c>
      <c r="P119">
        <v>1</v>
      </c>
      <c r="Q119">
        <v>1</v>
      </c>
      <c r="R119" s="27">
        <v>0.5</v>
      </c>
    </row>
    <row r="120" spans="1:18" x14ac:dyDescent="0.25">
      <c r="A120" t="s">
        <v>38</v>
      </c>
      <c r="B120">
        <f t="shared" si="4"/>
        <v>1.3979400086720377</v>
      </c>
      <c r="C120">
        <v>25</v>
      </c>
      <c r="D120">
        <f t="shared" si="5"/>
        <v>3.8750612633917001</v>
      </c>
      <c r="E120">
        <v>7500</v>
      </c>
      <c r="F120" s="16">
        <v>1</v>
      </c>
      <c r="G120" s="6" t="s">
        <v>3</v>
      </c>
      <c r="H120" s="19">
        <v>-11.8</v>
      </c>
      <c r="I120">
        <v>513</v>
      </c>
      <c r="J120" t="s">
        <v>4</v>
      </c>
      <c r="K120" t="s">
        <v>5</v>
      </c>
      <c r="L120">
        <v>9</v>
      </c>
      <c r="M120">
        <v>385</v>
      </c>
      <c r="N120" t="s">
        <v>6</v>
      </c>
      <c r="O120">
        <v>0</v>
      </c>
      <c r="P120">
        <v>1</v>
      </c>
      <c r="Q120">
        <v>1</v>
      </c>
      <c r="R120" s="27">
        <v>2.5000000000000001E-2</v>
      </c>
    </row>
    <row r="121" spans="1:18" x14ac:dyDescent="0.25">
      <c r="A121" t="s">
        <v>38</v>
      </c>
      <c r="B121">
        <f t="shared" si="4"/>
        <v>1.3979400086720377</v>
      </c>
      <c r="C121">
        <v>25</v>
      </c>
      <c r="D121">
        <f t="shared" si="5"/>
        <v>3.8750612633917001</v>
      </c>
      <c r="E121">
        <v>7500</v>
      </c>
      <c r="F121" s="16">
        <v>1</v>
      </c>
      <c r="G121" s="6" t="s">
        <v>3</v>
      </c>
      <c r="H121" s="19">
        <v>-11.8</v>
      </c>
      <c r="I121">
        <v>513</v>
      </c>
      <c r="J121" t="s">
        <v>4</v>
      </c>
      <c r="K121" t="s">
        <v>5</v>
      </c>
      <c r="L121">
        <v>9</v>
      </c>
      <c r="M121">
        <v>385</v>
      </c>
      <c r="N121" t="s">
        <v>6</v>
      </c>
      <c r="O121">
        <v>0</v>
      </c>
      <c r="P121">
        <v>1</v>
      </c>
      <c r="Q121">
        <v>1</v>
      </c>
      <c r="R121" s="27">
        <v>0.125</v>
      </c>
    </row>
    <row r="122" spans="1:18" x14ac:dyDescent="0.25">
      <c r="A122" t="s">
        <v>38</v>
      </c>
      <c r="B122">
        <f t="shared" si="4"/>
        <v>1.3979400086720377</v>
      </c>
      <c r="C122">
        <v>25</v>
      </c>
      <c r="D122">
        <f t="shared" si="5"/>
        <v>3.8750612633917001</v>
      </c>
      <c r="E122">
        <v>7500</v>
      </c>
      <c r="F122" s="16">
        <v>1</v>
      </c>
      <c r="G122" s="6" t="s">
        <v>3</v>
      </c>
      <c r="H122" s="19">
        <v>-11.8</v>
      </c>
      <c r="I122">
        <v>513</v>
      </c>
      <c r="J122" t="s">
        <v>4</v>
      </c>
      <c r="K122" t="s">
        <v>5</v>
      </c>
      <c r="L122">
        <v>9</v>
      </c>
      <c r="M122">
        <v>385</v>
      </c>
      <c r="N122" t="s">
        <v>6</v>
      </c>
      <c r="O122">
        <v>0</v>
      </c>
      <c r="P122">
        <v>1</v>
      </c>
      <c r="Q122">
        <v>1</v>
      </c>
      <c r="R122" s="27">
        <v>0.5</v>
      </c>
    </row>
    <row r="123" spans="1:18" x14ac:dyDescent="0.25">
      <c r="A123" t="s">
        <v>38</v>
      </c>
      <c r="B123">
        <f t="shared" si="4"/>
        <v>1.3979400086720377</v>
      </c>
      <c r="C123">
        <v>25</v>
      </c>
      <c r="D123">
        <f t="shared" si="5"/>
        <v>3.8750612633917001</v>
      </c>
      <c r="E123">
        <v>7500</v>
      </c>
      <c r="F123" s="16">
        <v>1</v>
      </c>
      <c r="G123" t="s">
        <v>11</v>
      </c>
      <c r="H123" s="19">
        <v>-48.4</v>
      </c>
      <c r="I123">
        <v>26</v>
      </c>
      <c r="J123" t="s">
        <v>8</v>
      </c>
      <c r="K123" t="s">
        <v>5</v>
      </c>
      <c r="L123">
        <v>9</v>
      </c>
      <c r="M123">
        <v>22.5</v>
      </c>
      <c r="N123" t="s">
        <v>6</v>
      </c>
      <c r="O123">
        <v>0</v>
      </c>
      <c r="P123">
        <v>1</v>
      </c>
      <c r="Q123">
        <v>1</v>
      </c>
      <c r="R123" s="27">
        <v>2.5000000000000001E-2</v>
      </c>
    </row>
    <row r="124" spans="1:18" x14ac:dyDescent="0.25">
      <c r="A124" t="s">
        <v>38</v>
      </c>
      <c r="B124">
        <f t="shared" si="4"/>
        <v>1.3979400086720377</v>
      </c>
      <c r="C124">
        <v>25</v>
      </c>
      <c r="D124">
        <f t="shared" si="5"/>
        <v>3.8750612633917001</v>
      </c>
      <c r="E124">
        <v>7500</v>
      </c>
      <c r="F124" s="16">
        <v>1</v>
      </c>
      <c r="G124" t="s">
        <v>11</v>
      </c>
      <c r="H124" s="19">
        <v>-48.4</v>
      </c>
      <c r="I124">
        <v>26</v>
      </c>
      <c r="J124" t="s">
        <v>8</v>
      </c>
      <c r="K124" t="s">
        <v>5</v>
      </c>
      <c r="L124">
        <v>9</v>
      </c>
      <c r="M124">
        <v>22.5</v>
      </c>
      <c r="N124" t="s">
        <v>6</v>
      </c>
      <c r="O124">
        <v>0</v>
      </c>
      <c r="P124">
        <v>1</v>
      </c>
      <c r="Q124">
        <v>1</v>
      </c>
      <c r="R124" s="27">
        <v>0.125</v>
      </c>
    </row>
    <row r="125" spans="1:18" x14ac:dyDescent="0.25">
      <c r="A125" t="s">
        <v>38</v>
      </c>
      <c r="B125">
        <f t="shared" si="4"/>
        <v>1.3979400086720377</v>
      </c>
      <c r="C125">
        <v>25</v>
      </c>
      <c r="D125">
        <f t="shared" si="5"/>
        <v>3.8750612633917001</v>
      </c>
      <c r="E125">
        <v>7500</v>
      </c>
      <c r="F125" s="16">
        <v>1</v>
      </c>
      <c r="G125" t="s">
        <v>11</v>
      </c>
      <c r="H125" s="19">
        <v>-48.4</v>
      </c>
      <c r="I125">
        <v>26</v>
      </c>
      <c r="J125" t="s">
        <v>8</v>
      </c>
      <c r="K125" t="s">
        <v>5</v>
      </c>
      <c r="L125">
        <v>9</v>
      </c>
      <c r="M125">
        <v>22.5</v>
      </c>
      <c r="N125" t="s">
        <v>6</v>
      </c>
      <c r="O125">
        <v>0</v>
      </c>
      <c r="P125">
        <v>1</v>
      </c>
      <c r="Q125">
        <v>1</v>
      </c>
      <c r="R125" s="27">
        <v>0.5</v>
      </c>
    </row>
    <row r="126" spans="1:18" x14ac:dyDescent="0.25">
      <c r="A126" t="s">
        <v>38</v>
      </c>
      <c r="B126">
        <f t="shared" si="4"/>
        <v>1.3979400086720377</v>
      </c>
      <c r="C126">
        <v>25</v>
      </c>
      <c r="D126">
        <f t="shared" si="5"/>
        <v>3.8750612633917001</v>
      </c>
      <c r="E126">
        <v>7500</v>
      </c>
      <c r="F126" s="16">
        <v>1</v>
      </c>
      <c r="G126" t="s">
        <v>11</v>
      </c>
      <c r="H126" s="19">
        <v>-48.4</v>
      </c>
      <c r="I126">
        <v>26</v>
      </c>
      <c r="J126" t="s">
        <v>8</v>
      </c>
      <c r="K126" t="s">
        <v>5</v>
      </c>
      <c r="L126">
        <v>9</v>
      </c>
      <c r="M126">
        <v>22.5</v>
      </c>
      <c r="N126" t="s">
        <v>6</v>
      </c>
      <c r="O126">
        <v>0</v>
      </c>
      <c r="P126">
        <v>1</v>
      </c>
      <c r="Q126">
        <v>1</v>
      </c>
      <c r="R126" s="27">
        <v>2.5000000000000001E-2</v>
      </c>
    </row>
    <row r="127" spans="1:18" x14ac:dyDescent="0.25">
      <c r="A127" t="s">
        <v>38</v>
      </c>
      <c r="B127">
        <f t="shared" si="4"/>
        <v>1.3979400086720377</v>
      </c>
      <c r="C127">
        <v>25</v>
      </c>
      <c r="D127">
        <f t="shared" si="5"/>
        <v>3.8750612633917001</v>
      </c>
      <c r="E127">
        <v>7500</v>
      </c>
      <c r="F127" s="16">
        <v>1</v>
      </c>
      <c r="G127" t="s">
        <v>11</v>
      </c>
      <c r="H127" s="19">
        <v>-48.4</v>
      </c>
      <c r="I127">
        <v>26</v>
      </c>
      <c r="J127" t="s">
        <v>8</v>
      </c>
      <c r="K127" t="s">
        <v>5</v>
      </c>
      <c r="L127">
        <v>9</v>
      </c>
      <c r="M127">
        <v>22.5</v>
      </c>
      <c r="N127" t="s">
        <v>6</v>
      </c>
      <c r="O127">
        <v>0</v>
      </c>
      <c r="P127">
        <v>1</v>
      </c>
      <c r="Q127">
        <v>1</v>
      </c>
      <c r="R127" s="27">
        <v>0.125</v>
      </c>
    </row>
    <row r="128" spans="1:18" x14ac:dyDescent="0.25">
      <c r="A128" t="s">
        <v>38</v>
      </c>
      <c r="B128">
        <f t="shared" si="4"/>
        <v>1.3979400086720377</v>
      </c>
      <c r="C128">
        <v>25</v>
      </c>
      <c r="D128">
        <f t="shared" si="5"/>
        <v>3.8750612633917001</v>
      </c>
      <c r="E128">
        <v>7500</v>
      </c>
      <c r="F128" s="16">
        <v>1</v>
      </c>
      <c r="G128" t="s">
        <v>11</v>
      </c>
      <c r="H128" s="19">
        <v>-48.4</v>
      </c>
      <c r="I128">
        <v>26</v>
      </c>
      <c r="J128" t="s">
        <v>8</v>
      </c>
      <c r="K128" t="s">
        <v>5</v>
      </c>
      <c r="L128">
        <v>9</v>
      </c>
      <c r="M128">
        <v>22.5</v>
      </c>
      <c r="N128" t="s">
        <v>6</v>
      </c>
      <c r="O128">
        <v>0</v>
      </c>
      <c r="P128">
        <v>1</v>
      </c>
      <c r="Q128">
        <v>1</v>
      </c>
      <c r="R128" s="27">
        <v>0.5</v>
      </c>
    </row>
    <row r="129" spans="1:18" x14ac:dyDescent="0.25">
      <c r="A129" t="s">
        <v>38</v>
      </c>
      <c r="B129">
        <f t="shared" si="4"/>
        <v>1.3979400086720377</v>
      </c>
      <c r="C129">
        <v>25</v>
      </c>
      <c r="D129">
        <f t="shared" si="5"/>
        <v>3.8750612633917001</v>
      </c>
      <c r="E129">
        <v>7500</v>
      </c>
      <c r="F129" s="16">
        <v>1</v>
      </c>
      <c r="G129" t="s">
        <v>11</v>
      </c>
      <c r="H129" s="19">
        <v>-48.4</v>
      </c>
      <c r="I129">
        <v>26</v>
      </c>
      <c r="J129" t="s">
        <v>8</v>
      </c>
      <c r="K129" t="s">
        <v>5</v>
      </c>
      <c r="L129">
        <v>9</v>
      </c>
      <c r="M129">
        <v>22.5</v>
      </c>
      <c r="N129" t="s">
        <v>6</v>
      </c>
      <c r="O129">
        <v>0</v>
      </c>
      <c r="P129">
        <v>1</v>
      </c>
      <c r="Q129">
        <v>1</v>
      </c>
      <c r="R129" s="27">
        <v>2.5000000000000001E-2</v>
      </c>
    </row>
    <row r="130" spans="1:18" x14ac:dyDescent="0.25">
      <c r="A130" t="s">
        <v>38</v>
      </c>
      <c r="B130">
        <f t="shared" ref="B130:B193" si="7">LOG10(C130)</f>
        <v>1.3979400086720377</v>
      </c>
      <c r="C130">
        <v>25</v>
      </c>
      <c r="D130">
        <f t="shared" ref="D130:D193" si="8">LOG(E130)</f>
        <v>3.8750612633917001</v>
      </c>
      <c r="E130">
        <v>7500</v>
      </c>
      <c r="F130" s="16">
        <v>1</v>
      </c>
      <c r="G130" t="s">
        <v>11</v>
      </c>
      <c r="H130" s="19">
        <v>-48.4</v>
      </c>
      <c r="I130">
        <v>26</v>
      </c>
      <c r="J130" t="s">
        <v>8</v>
      </c>
      <c r="K130" t="s">
        <v>5</v>
      </c>
      <c r="L130">
        <v>9</v>
      </c>
      <c r="M130">
        <v>22.5</v>
      </c>
      <c r="N130" t="s">
        <v>6</v>
      </c>
      <c r="O130">
        <v>0</v>
      </c>
      <c r="P130">
        <v>1</v>
      </c>
      <c r="Q130">
        <v>1</v>
      </c>
      <c r="R130" s="27">
        <v>0.125</v>
      </c>
    </row>
    <row r="131" spans="1:18" x14ac:dyDescent="0.25">
      <c r="A131" t="s">
        <v>38</v>
      </c>
      <c r="B131">
        <f t="shared" si="7"/>
        <v>1.3979400086720377</v>
      </c>
      <c r="C131">
        <v>25</v>
      </c>
      <c r="D131">
        <f t="shared" si="8"/>
        <v>3.8750612633917001</v>
      </c>
      <c r="E131">
        <v>7500</v>
      </c>
      <c r="F131" s="16">
        <v>1</v>
      </c>
      <c r="G131" t="s">
        <v>11</v>
      </c>
      <c r="H131" s="19">
        <v>-48.4</v>
      </c>
      <c r="I131">
        <v>26</v>
      </c>
      <c r="J131" t="s">
        <v>8</v>
      </c>
      <c r="K131" t="s">
        <v>5</v>
      </c>
      <c r="L131">
        <v>9</v>
      </c>
      <c r="M131">
        <v>22.5</v>
      </c>
      <c r="N131" t="s">
        <v>6</v>
      </c>
      <c r="O131">
        <v>0</v>
      </c>
      <c r="P131">
        <v>1</v>
      </c>
      <c r="Q131">
        <v>1</v>
      </c>
      <c r="R131" s="27">
        <v>0.5</v>
      </c>
    </row>
    <row r="132" spans="1:18" x14ac:dyDescent="0.25">
      <c r="A132" t="s">
        <v>38</v>
      </c>
      <c r="B132">
        <f t="shared" si="7"/>
        <v>1.3242824552976926</v>
      </c>
      <c r="C132">
        <v>21.1</v>
      </c>
      <c r="D132">
        <f t="shared" si="8"/>
        <v>1.3242824552976926</v>
      </c>
      <c r="E132" s="14">
        <f t="shared" ref="E132:E139" si="9">C132</f>
        <v>21.1</v>
      </c>
      <c r="F132" s="16">
        <v>0</v>
      </c>
      <c r="G132" s="6" t="s">
        <v>3</v>
      </c>
      <c r="H132" s="19">
        <v>-3.7</v>
      </c>
      <c r="I132" s="12">
        <v>254</v>
      </c>
      <c r="J132" t="s">
        <v>8</v>
      </c>
      <c r="K132" t="s">
        <v>5</v>
      </c>
      <c r="L132">
        <v>9</v>
      </c>
      <c r="M132" s="13">
        <v>27</v>
      </c>
      <c r="N132" t="s">
        <v>6</v>
      </c>
      <c r="O132">
        <v>0</v>
      </c>
      <c r="P132">
        <v>1</v>
      </c>
      <c r="Q132">
        <v>1</v>
      </c>
      <c r="R132" s="27">
        <v>0.05</v>
      </c>
    </row>
    <row r="133" spans="1:18" x14ac:dyDescent="0.25">
      <c r="A133" t="s">
        <v>38</v>
      </c>
      <c r="B133">
        <f t="shared" si="7"/>
        <v>1.3242824552976926</v>
      </c>
      <c r="C133">
        <v>21.1</v>
      </c>
      <c r="D133">
        <f t="shared" si="8"/>
        <v>1.3242824552976926</v>
      </c>
      <c r="E133" s="14">
        <f t="shared" si="9"/>
        <v>21.1</v>
      </c>
      <c r="F133" s="16">
        <v>0</v>
      </c>
      <c r="G133" s="6" t="s">
        <v>3</v>
      </c>
      <c r="H133" s="19">
        <v>-3.7</v>
      </c>
      <c r="I133" s="12">
        <v>254</v>
      </c>
      <c r="J133" t="s">
        <v>8</v>
      </c>
      <c r="K133" t="s">
        <v>5</v>
      </c>
      <c r="L133">
        <v>9</v>
      </c>
      <c r="M133" s="13">
        <v>27</v>
      </c>
      <c r="N133" t="s">
        <v>6</v>
      </c>
      <c r="O133">
        <v>0</v>
      </c>
      <c r="P133">
        <v>1</v>
      </c>
      <c r="Q133">
        <v>1</v>
      </c>
      <c r="R133" s="27">
        <v>0.5</v>
      </c>
    </row>
    <row r="134" spans="1:18" x14ac:dyDescent="0.25">
      <c r="A134" t="s">
        <v>36</v>
      </c>
      <c r="B134">
        <f t="shared" si="7"/>
        <v>1.146128035678238</v>
      </c>
      <c r="C134">
        <v>14</v>
      </c>
      <c r="D134">
        <f t="shared" si="8"/>
        <v>1.146128035678238</v>
      </c>
      <c r="E134" s="14">
        <f t="shared" si="9"/>
        <v>14</v>
      </c>
      <c r="F134" s="16">
        <v>0</v>
      </c>
      <c r="G134" s="6" t="s">
        <v>3</v>
      </c>
      <c r="H134" s="19">
        <v>-32.5</v>
      </c>
      <c r="I134" s="12">
        <v>5</v>
      </c>
      <c r="J134" t="s">
        <v>8</v>
      </c>
      <c r="K134" t="s">
        <v>5</v>
      </c>
      <c r="L134">
        <v>9</v>
      </c>
      <c r="M134" s="13">
        <v>27</v>
      </c>
      <c r="N134" t="s">
        <v>6</v>
      </c>
      <c r="O134">
        <v>0</v>
      </c>
      <c r="P134">
        <v>1</v>
      </c>
      <c r="Q134">
        <v>1</v>
      </c>
      <c r="R134" s="27">
        <v>0.05</v>
      </c>
    </row>
    <row r="135" spans="1:18" x14ac:dyDescent="0.25">
      <c r="A135" t="s">
        <v>36</v>
      </c>
      <c r="B135">
        <f t="shared" si="7"/>
        <v>1.146128035678238</v>
      </c>
      <c r="C135">
        <v>14</v>
      </c>
      <c r="D135">
        <f t="shared" si="8"/>
        <v>1.146128035678238</v>
      </c>
      <c r="E135" s="14">
        <f t="shared" si="9"/>
        <v>14</v>
      </c>
      <c r="F135" s="16">
        <v>0</v>
      </c>
      <c r="G135" s="6" t="s">
        <v>3</v>
      </c>
      <c r="H135" s="19">
        <v>-32.5</v>
      </c>
      <c r="I135" s="12">
        <v>5</v>
      </c>
      <c r="J135" t="s">
        <v>8</v>
      </c>
      <c r="K135" t="s">
        <v>5</v>
      </c>
      <c r="L135" s="9">
        <v>9</v>
      </c>
      <c r="M135" s="13">
        <v>27</v>
      </c>
      <c r="N135" t="s">
        <v>6</v>
      </c>
      <c r="O135">
        <v>0</v>
      </c>
      <c r="P135">
        <v>1</v>
      </c>
      <c r="Q135">
        <v>1</v>
      </c>
      <c r="R135" s="27">
        <v>0.5</v>
      </c>
    </row>
    <row r="136" spans="1:18" x14ac:dyDescent="0.25">
      <c r="A136" t="s">
        <v>38</v>
      </c>
      <c r="B136">
        <f t="shared" si="7"/>
        <v>1.3242824552976926</v>
      </c>
      <c r="C136">
        <v>21.1</v>
      </c>
      <c r="D136">
        <f t="shared" si="8"/>
        <v>1.3242824552976926</v>
      </c>
      <c r="E136" s="14">
        <f t="shared" si="9"/>
        <v>21.1</v>
      </c>
      <c r="F136" s="16">
        <v>0</v>
      </c>
      <c r="G136" s="6" t="s">
        <v>3</v>
      </c>
      <c r="H136" s="19">
        <v>-3.7</v>
      </c>
      <c r="I136" s="12">
        <v>254</v>
      </c>
      <c r="J136" t="s">
        <v>8</v>
      </c>
      <c r="K136" t="s">
        <v>5</v>
      </c>
      <c r="L136">
        <v>9</v>
      </c>
      <c r="M136" s="13">
        <v>27</v>
      </c>
      <c r="N136" t="s">
        <v>6</v>
      </c>
      <c r="O136">
        <v>0</v>
      </c>
      <c r="P136">
        <v>1</v>
      </c>
      <c r="Q136">
        <v>3</v>
      </c>
      <c r="R136" s="27">
        <v>0.5</v>
      </c>
    </row>
    <row r="137" spans="1:18" x14ac:dyDescent="0.25">
      <c r="A137" t="s">
        <v>36</v>
      </c>
      <c r="B137">
        <f t="shared" si="7"/>
        <v>1.146128035678238</v>
      </c>
      <c r="C137">
        <v>14</v>
      </c>
      <c r="D137">
        <f t="shared" si="8"/>
        <v>1.146128035678238</v>
      </c>
      <c r="E137" s="14">
        <f t="shared" si="9"/>
        <v>14</v>
      </c>
      <c r="F137" s="16">
        <v>0</v>
      </c>
      <c r="G137" s="6" t="s">
        <v>3</v>
      </c>
      <c r="H137" s="19">
        <v>-32.5</v>
      </c>
      <c r="I137" s="12">
        <v>5</v>
      </c>
      <c r="J137" t="s">
        <v>8</v>
      </c>
      <c r="K137" t="s">
        <v>5</v>
      </c>
      <c r="L137">
        <v>9</v>
      </c>
      <c r="M137" s="13">
        <v>27</v>
      </c>
      <c r="N137" t="s">
        <v>6</v>
      </c>
      <c r="O137">
        <v>0</v>
      </c>
      <c r="P137">
        <v>1</v>
      </c>
      <c r="Q137">
        <v>3</v>
      </c>
      <c r="R137" s="27">
        <v>0.5</v>
      </c>
    </row>
    <row r="138" spans="1:18" x14ac:dyDescent="0.25">
      <c r="A138" t="s">
        <v>38</v>
      </c>
      <c r="B138">
        <f t="shared" si="7"/>
        <v>1.3242824552976926</v>
      </c>
      <c r="C138">
        <v>21.1</v>
      </c>
      <c r="D138">
        <f t="shared" si="8"/>
        <v>1.3242824552976926</v>
      </c>
      <c r="E138" s="14">
        <f t="shared" si="9"/>
        <v>21.1</v>
      </c>
      <c r="F138" s="16">
        <v>0</v>
      </c>
      <c r="G138" s="6" t="s">
        <v>3</v>
      </c>
      <c r="H138" s="19">
        <v>-3.7</v>
      </c>
      <c r="I138" s="12">
        <v>254</v>
      </c>
      <c r="J138" t="s">
        <v>8</v>
      </c>
      <c r="K138" t="s">
        <v>5</v>
      </c>
      <c r="L138">
        <v>9</v>
      </c>
      <c r="M138" s="13">
        <v>27</v>
      </c>
      <c r="N138" t="s">
        <v>6</v>
      </c>
      <c r="O138">
        <v>0</v>
      </c>
      <c r="P138">
        <v>1</v>
      </c>
      <c r="Q138">
        <v>7</v>
      </c>
      <c r="R138" s="27">
        <v>0.5</v>
      </c>
    </row>
    <row r="139" spans="1:18" x14ac:dyDescent="0.25">
      <c r="A139" t="s">
        <v>36</v>
      </c>
      <c r="B139">
        <f t="shared" si="7"/>
        <v>1.146128035678238</v>
      </c>
      <c r="C139">
        <v>14</v>
      </c>
      <c r="D139">
        <f t="shared" si="8"/>
        <v>1.146128035678238</v>
      </c>
      <c r="E139" s="14">
        <f t="shared" si="9"/>
        <v>14</v>
      </c>
      <c r="F139" s="16">
        <v>0</v>
      </c>
      <c r="G139" s="6" t="s">
        <v>3</v>
      </c>
      <c r="H139" s="19">
        <v>-32.5</v>
      </c>
      <c r="I139" s="12">
        <v>5</v>
      </c>
      <c r="J139" t="s">
        <v>8</v>
      </c>
      <c r="K139" t="s">
        <v>5</v>
      </c>
      <c r="L139">
        <v>9</v>
      </c>
      <c r="M139" s="13">
        <v>27</v>
      </c>
      <c r="N139" t="s">
        <v>6</v>
      </c>
      <c r="O139">
        <v>0</v>
      </c>
      <c r="P139">
        <v>1</v>
      </c>
      <c r="Q139">
        <v>7</v>
      </c>
      <c r="R139" s="27">
        <v>0.5</v>
      </c>
    </row>
    <row r="140" spans="1:18" x14ac:dyDescent="0.25">
      <c r="A140" t="s">
        <v>37</v>
      </c>
      <c r="B140">
        <f t="shared" si="7"/>
        <v>1.6989700043360187</v>
      </c>
      <c r="C140">
        <v>50</v>
      </c>
      <c r="D140">
        <f t="shared" si="8"/>
        <v>1.6989700043360187</v>
      </c>
      <c r="E140" s="14">
        <v>50</v>
      </c>
      <c r="F140" s="16">
        <v>0</v>
      </c>
      <c r="G140" s="6" t="s">
        <v>3</v>
      </c>
      <c r="H140" s="19">
        <v>-1.9</v>
      </c>
      <c r="I140" s="12">
        <v>91.8</v>
      </c>
      <c r="J140" t="s">
        <v>4</v>
      </c>
      <c r="K140" t="s">
        <v>5</v>
      </c>
      <c r="L140">
        <v>8</v>
      </c>
      <c r="M140">
        <v>240</v>
      </c>
      <c r="N140" t="s">
        <v>6</v>
      </c>
      <c r="O140">
        <v>0</v>
      </c>
      <c r="P140">
        <v>1</v>
      </c>
      <c r="Q140">
        <v>3</v>
      </c>
      <c r="R140" s="27">
        <v>3.3</v>
      </c>
    </row>
    <row r="141" spans="1:18" x14ac:dyDescent="0.25">
      <c r="A141" t="s">
        <v>37</v>
      </c>
      <c r="B141">
        <f t="shared" si="7"/>
        <v>1.6989700043360187</v>
      </c>
      <c r="C141">
        <v>50</v>
      </c>
      <c r="D141">
        <f t="shared" si="8"/>
        <v>1.6989700043360187</v>
      </c>
      <c r="E141" s="14">
        <v>50</v>
      </c>
      <c r="F141" s="16">
        <v>0</v>
      </c>
      <c r="G141" s="6" t="s">
        <v>3</v>
      </c>
      <c r="H141" s="19">
        <v>-1.9</v>
      </c>
      <c r="I141" s="12">
        <v>91.8</v>
      </c>
      <c r="J141" t="s">
        <v>4</v>
      </c>
      <c r="K141" t="s">
        <v>5</v>
      </c>
      <c r="L141">
        <v>8</v>
      </c>
      <c r="M141">
        <v>240</v>
      </c>
      <c r="N141" t="s">
        <v>6</v>
      </c>
      <c r="O141">
        <v>0</v>
      </c>
      <c r="P141">
        <v>1</v>
      </c>
      <c r="Q141">
        <v>7</v>
      </c>
      <c r="R141" s="27">
        <v>3.3</v>
      </c>
    </row>
    <row r="142" spans="1:18" x14ac:dyDescent="0.25">
      <c r="A142" t="s">
        <v>37</v>
      </c>
      <c r="B142">
        <f t="shared" si="7"/>
        <v>1.6989700043360187</v>
      </c>
      <c r="C142">
        <v>50</v>
      </c>
      <c r="D142">
        <f t="shared" si="8"/>
        <v>1.6989700043360187</v>
      </c>
      <c r="E142" s="14">
        <v>50</v>
      </c>
      <c r="F142" s="16">
        <v>0</v>
      </c>
      <c r="G142" s="6" t="s">
        <v>3</v>
      </c>
      <c r="H142" s="19">
        <v>-1.9</v>
      </c>
      <c r="I142" s="12">
        <v>91.8</v>
      </c>
      <c r="J142" t="s">
        <v>4</v>
      </c>
      <c r="K142" t="s">
        <v>5</v>
      </c>
      <c r="L142">
        <v>8</v>
      </c>
      <c r="M142">
        <v>240</v>
      </c>
      <c r="N142" t="s">
        <v>6</v>
      </c>
      <c r="O142">
        <v>0</v>
      </c>
      <c r="P142">
        <v>1</v>
      </c>
      <c r="Q142">
        <v>28</v>
      </c>
      <c r="R142" s="27">
        <v>3.3</v>
      </c>
    </row>
    <row r="143" spans="1:18" x14ac:dyDescent="0.25">
      <c r="A143" t="s">
        <v>38</v>
      </c>
      <c r="B143">
        <f t="shared" si="7"/>
        <v>1.2430380486862944</v>
      </c>
      <c r="C143">
        <v>17.5</v>
      </c>
      <c r="D143">
        <f t="shared" si="8"/>
        <v>2.8129133566428557</v>
      </c>
      <c r="E143">
        <v>650</v>
      </c>
      <c r="F143" s="16">
        <v>1</v>
      </c>
      <c r="G143" s="6" t="s">
        <v>3</v>
      </c>
      <c r="H143" s="19">
        <v>69.5</v>
      </c>
      <c r="I143" s="12">
        <v>40</v>
      </c>
      <c r="J143" t="s">
        <v>8</v>
      </c>
      <c r="K143" t="s">
        <v>9</v>
      </c>
      <c r="L143">
        <v>8</v>
      </c>
      <c r="M143">
        <v>20</v>
      </c>
      <c r="N143" t="s">
        <v>12</v>
      </c>
      <c r="O143">
        <v>0</v>
      </c>
      <c r="P143">
        <v>1</v>
      </c>
      <c r="Q143">
        <v>1</v>
      </c>
      <c r="R143" s="27">
        <v>0.5</v>
      </c>
    </row>
    <row r="144" spans="1:18" x14ac:dyDescent="0.25">
      <c r="A144" t="s">
        <v>38</v>
      </c>
      <c r="B144">
        <f t="shared" si="7"/>
        <v>1.2430380486862944</v>
      </c>
      <c r="C144">
        <v>17.5</v>
      </c>
      <c r="D144">
        <f t="shared" si="8"/>
        <v>2.8129133566428557</v>
      </c>
      <c r="E144">
        <v>650</v>
      </c>
      <c r="F144" s="16">
        <v>1</v>
      </c>
      <c r="G144" s="6" t="s">
        <v>3</v>
      </c>
      <c r="H144" s="19">
        <v>69.5</v>
      </c>
      <c r="I144" s="12">
        <v>40</v>
      </c>
      <c r="J144" t="s">
        <v>8</v>
      </c>
      <c r="K144" t="s">
        <v>9</v>
      </c>
      <c r="L144">
        <v>8</v>
      </c>
      <c r="M144">
        <v>20</v>
      </c>
      <c r="N144" t="s">
        <v>12</v>
      </c>
      <c r="O144">
        <v>0</v>
      </c>
      <c r="P144">
        <v>1</v>
      </c>
      <c r="Q144">
        <v>1</v>
      </c>
      <c r="R144" s="27">
        <v>2</v>
      </c>
    </row>
    <row r="145" spans="1:18" x14ac:dyDescent="0.25">
      <c r="A145" t="s">
        <v>38</v>
      </c>
      <c r="B145">
        <f t="shared" si="7"/>
        <v>1.2430380486862944</v>
      </c>
      <c r="C145">
        <v>17.5</v>
      </c>
      <c r="D145">
        <f t="shared" si="8"/>
        <v>2.8129133566428557</v>
      </c>
      <c r="E145">
        <v>650</v>
      </c>
      <c r="F145" s="16">
        <v>1</v>
      </c>
      <c r="G145" s="6" t="s">
        <v>3</v>
      </c>
      <c r="H145" s="19">
        <v>69.5</v>
      </c>
      <c r="I145" s="12">
        <v>40</v>
      </c>
      <c r="J145" t="s">
        <v>8</v>
      </c>
      <c r="K145" t="s">
        <v>9</v>
      </c>
      <c r="L145">
        <v>8</v>
      </c>
      <c r="M145">
        <v>20</v>
      </c>
      <c r="N145" t="s">
        <v>12</v>
      </c>
      <c r="O145">
        <v>0</v>
      </c>
      <c r="P145">
        <v>1</v>
      </c>
      <c r="Q145">
        <v>1</v>
      </c>
      <c r="R145" s="27">
        <v>4</v>
      </c>
    </row>
    <row r="146" spans="1:18" x14ac:dyDescent="0.25">
      <c r="A146" t="s">
        <v>38</v>
      </c>
      <c r="B146">
        <f t="shared" si="7"/>
        <v>1.2430380486862944</v>
      </c>
      <c r="C146">
        <v>17.5</v>
      </c>
      <c r="D146">
        <f t="shared" si="8"/>
        <v>2.8129133566428557</v>
      </c>
      <c r="E146">
        <v>650</v>
      </c>
      <c r="F146" s="16">
        <v>1</v>
      </c>
      <c r="G146" s="6" t="s">
        <v>3</v>
      </c>
      <c r="H146" s="19">
        <v>69.5</v>
      </c>
      <c r="I146" s="12">
        <v>40</v>
      </c>
      <c r="J146" t="s">
        <v>8</v>
      </c>
      <c r="K146" t="s">
        <v>9</v>
      </c>
      <c r="L146">
        <v>8</v>
      </c>
      <c r="M146">
        <v>20</v>
      </c>
      <c r="N146" t="s">
        <v>12</v>
      </c>
      <c r="O146">
        <v>0</v>
      </c>
      <c r="P146">
        <v>1</v>
      </c>
      <c r="Q146">
        <v>1</v>
      </c>
      <c r="R146" s="27">
        <v>10</v>
      </c>
    </row>
    <row r="147" spans="1:18" x14ac:dyDescent="0.25">
      <c r="A147" t="s">
        <v>37</v>
      </c>
      <c r="B147">
        <f t="shared" si="7"/>
        <v>1.8512583487190752</v>
      </c>
      <c r="C147">
        <v>71</v>
      </c>
      <c r="D147">
        <f t="shared" si="8"/>
        <v>2.5440680443502757</v>
      </c>
      <c r="E147" s="14">
        <v>350</v>
      </c>
      <c r="F147" s="16">
        <v>1</v>
      </c>
      <c r="G147" s="6" t="s">
        <v>3</v>
      </c>
      <c r="H147" s="21">
        <v>-19.3</v>
      </c>
      <c r="I147">
        <v>14.7</v>
      </c>
      <c r="J147" t="s">
        <v>8</v>
      </c>
      <c r="K147" t="s">
        <v>5</v>
      </c>
      <c r="L147" s="12">
        <v>8</v>
      </c>
      <c r="M147" s="14">
        <v>30</v>
      </c>
      <c r="N147" t="s">
        <v>6</v>
      </c>
      <c r="O147">
        <v>0</v>
      </c>
      <c r="P147">
        <v>1</v>
      </c>
      <c r="Q147">
        <v>2</v>
      </c>
      <c r="R147" s="27">
        <v>2.67</v>
      </c>
    </row>
    <row r="148" spans="1:18" x14ac:dyDescent="0.25">
      <c r="A148" t="s">
        <v>37</v>
      </c>
      <c r="B148">
        <f t="shared" si="7"/>
        <v>1.8512583487190752</v>
      </c>
      <c r="C148">
        <v>71</v>
      </c>
      <c r="D148">
        <f t="shared" si="8"/>
        <v>2.5440680443502757</v>
      </c>
      <c r="E148" s="14">
        <v>350</v>
      </c>
      <c r="F148" s="16">
        <v>1</v>
      </c>
      <c r="G148" s="6" t="s">
        <v>3</v>
      </c>
      <c r="H148" s="19">
        <v>-19.3</v>
      </c>
      <c r="I148">
        <v>14.7</v>
      </c>
      <c r="J148" t="s">
        <v>8</v>
      </c>
      <c r="K148" t="s">
        <v>5</v>
      </c>
      <c r="L148" s="12">
        <v>8</v>
      </c>
      <c r="M148" s="14">
        <v>30</v>
      </c>
      <c r="N148" t="s">
        <v>6</v>
      </c>
      <c r="O148">
        <v>0</v>
      </c>
      <c r="P148">
        <v>1</v>
      </c>
      <c r="Q148">
        <v>7</v>
      </c>
      <c r="R148" s="27">
        <v>2.67</v>
      </c>
    </row>
    <row r="149" spans="1:18" x14ac:dyDescent="0.25">
      <c r="A149" t="s">
        <v>37</v>
      </c>
      <c r="B149">
        <f t="shared" si="7"/>
        <v>1.8512583487190752</v>
      </c>
      <c r="C149">
        <v>71</v>
      </c>
      <c r="D149">
        <f t="shared" si="8"/>
        <v>2.5440680443502757</v>
      </c>
      <c r="E149" s="14">
        <v>350</v>
      </c>
      <c r="F149" s="16">
        <v>1</v>
      </c>
      <c r="G149" s="6" t="s">
        <v>3</v>
      </c>
      <c r="H149" s="19">
        <v>-19.3</v>
      </c>
      <c r="I149">
        <v>14.7</v>
      </c>
      <c r="J149" t="s">
        <v>8</v>
      </c>
      <c r="K149" t="s">
        <v>5</v>
      </c>
      <c r="L149" s="12">
        <v>8</v>
      </c>
      <c r="M149" s="14">
        <v>30</v>
      </c>
      <c r="N149" t="s">
        <v>6</v>
      </c>
      <c r="O149">
        <v>0</v>
      </c>
      <c r="P149">
        <v>1</v>
      </c>
      <c r="Q149">
        <v>14</v>
      </c>
      <c r="R149" s="27">
        <v>2.67</v>
      </c>
    </row>
    <row r="150" spans="1:18" x14ac:dyDescent="0.25">
      <c r="A150" t="s">
        <v>37</v>
      </c>
      <c r="B150">
        <f t="shared" si="7"/>
        <v>1.8512583487190752</v>
      </c>
      <c r="C150">
        <v>71</v>
      </c>
      <c r="D150">
        <f t="shared" si="8"/>
        <v>2.5440680443502757</v>
      </c>
      <c r="E150" s="14">
        <v>350</v>
      </c>
      <c r="F150" s="16">
        <v>1</v>
      </c>
      <c r="G150" s="6" t="s">
        <v>3</v>
      </c>
      <c r="H150" s="19">
        <v>-19.3</v>
      </c>
      <c r="I150">
        <v>14.7</v>
      </c>
      <c r="J150" t="s">
        <v>8</v>
      </c>
      <c r="K150" t="s">
        <v>5</v>
      </c>
      <c r="L150" s="12">
        <v>8</v>
      </c>
      <c r="M150" s="14">
        <v>30</v>
      </c>
      <c r="N150" t="s">
        <v>6</v>
      </c>
      <c r="O150">
        <v>0</v>
      </c>
      <c r="P150">
        <v>1</v>
      </c>
      <c r="Q150">
        <v>28</v>
      </c>
      <c r="R150" s="27">
        <v>2.67</v>
      </c>
    </row>
    <row r="151" spans="1:18" x14ac:dyDescent="0.25">
      <c r="A151" t="s">
        <v>38</v>
      </c>
      <c r="B151">
        <f t="shared" si="7"/>
        <v>0.97772360528884772</v>
      </c>
      <c r="C151">
        <v>9.5</v>
      </c>
      <c r="D151">
        <f t="shared" si="8"/>
        <v>0.97772360528884772</v>
      </c>
      <c r="E151" s="14">
        <f t="shared" ref="E151:E159" si="10">C151</f>
        <v>9.5</v>
      </c>
      <c r="F151" s="16">
        <v>0</v>
      </c>
      <c r="G151" s="6" t="s">
        <v>3</v>
      </c>
      <c r="H151" s="20">
        <v>-11</v>
      </c>
      <c r="I151">
        <v>800</v>
      </c>
      <c r="J151" t="s">
        <v>8</v>
      </c>
      <c r="K151" t="s">
        <v>9</v>
      </c>
      <c r="L151">
        <v>9</v>
      </c>
      <c r="M151" s="14">
        <v>20</v>
      </c>
      <c r="N151" t="s">
        <v>6</v>
      </c>
      <c r="O151">
        <v>0</v>
      </c>
      <c r="P151">
        <v>1</v>
      </c>
      <c r="Q151">
        <v>0.125</v>
      </c>
      <c r="R151" s="27">
        <v>1</v>
      </c>
    </row>
    <row r="152" spans="1:18" x14ac:dyDescent="0.25">
      <c r="A152" t="s">
        <v>38</v>
      </c>
      <c r="B152">
        <f t="shared" si="7"/>
        <v>0.97772360528884772</v>
      </c>
      <c r="C152">
        <v>9.5</v>
      </c>
      <c r="D152">
        <f t="shared" si="8"/>
        <v>0.97772360528884772</v>
      </c>
      <c r="E152" s="14">
        <f t="shared" si="10"/>
        <v>9.5</v>
      </c>
      <c r="F152" s="16">
        <v>0</v>
      </c>
      <c r="G152" s="6" t="s">
        <v>3</v>
      </c>
      <c r="H152" s="20">
        <v>-11</v>
      </c>
      <c r="I152">
        <v>800</v>
      </c>
      <c r="J152" t="s">
        <v>8</v>
      </c>
      <c r="K152" t="s">
        <v>9</v>
      </c>
      <c r="L152">
        <v>9</v>
      </c>
      <c r="M152" s="14">
        <v>20</v>
      </c>
      <c r="N152" t="s">
        <v>6</v>
      </c>
      <c r="O152">
        <v>0</v>
      </c>
      <c r="P152">
        <v>1</v>
      </c>
      <c r="Q152">
        <v>0.25</v>
      </c>
      <c r="R152" s="27">
        <v>1</v>
      </c>
    </row>
    <row r="153" spans="1:18" x14ac:dyDescent="0.25">
      <c r="A153" t="s">
        <v>38</v>
      </c>
      <c r="B153">
        <f t="shared" si="7"/>
        <v>0.97772360528884772</v>
      </c>
      <c r="C153">
        <v>9.5</v>
      </c>
      <c r="D153">
        <f t="shared" si="8"/>
        <v>0.97772360528884772</v>
      </c>
      <c r="E153" s="14">
        <f t="shared" si="10"/>
        <v>9.5</v>
      </c>
      <c r="F153" s="16">
        <v>0</v>
      </c>
      <c r="G153" s="6" t="s">
        <v>3</v>
      </c>
      <c r="H153" s="20">
        <v>-11</v>
      </c>
      <c r="I153">
        <v>800</v>
      </c>
      <c r="J153" t="s">
        <v>8</v>
      </c>
      <c r="K153" t="s">
        <v>9</v>
      </c>
      <c r="L153">
        <v>9</v>
      </c>
      <c r="M153" s="14">
        <v>20</v>
      </c>
      <c r="N153" t="s">
        <v>6</v>
      </c>
      <c r="O153">
        <v>0</v>
      </c>
      <c r="P153">
        <v>1</v>
      </c>
      <c r="Q153">
        <v>0.5</v>
      </c>
      <c r="R153" s="27">
        <v>1</v>
      </c>
    </row>
    <row r="154" spans="1:18" x14ac:dyDescent="0.25">
      <c r="A154" t="s">
        <v>38</v>
      </c>
      <c r="B154">
        <f t="shared" si="7"/>
        <v>0.97772360528884772</v>
      </c>
      <c r="C154">
        <v>9.5</v>
      </c>
      <c r="D154">
        <f t="shared" si="8"/>
        <v>0.97772360528884772</v>
      </c>
      <c r="E154" s="14">
        <f t="shared" si="10"/>
        <v>9.5</v>
      </c>
      <c r="F154" s="16">
        <v>0</v>
      </c>
      <c r="G154" s="6" t="s">
        <v>3</v>
      </c>
      <c r="H154" s="20">
        <v>-11</v>
      </c>
      <c r="I154">
        <v>800</v>
      </c>
      <c r="J154" t="s">
        <v>8</v>
      </c>
      <c r="K154" t="s">
        <v>9</v>
      </c>
      <c r="L154">
        <v>9</v>
      </c>
      <c r="M154" s="14">
        <v>20</v>
      </c>
      <c r="N154" t="s">
        <v>6</v>
      </c>
      <c r="O154">
        <v>0</v>
      </c>
      <c r="P154">
        <v>1</v>
      </c>
      <c r="Q154">
        <v>0.75</v>
      </c>
      <c r="R154" s="27">
        <v>1</v>
      </c>
    </row>
    <row r="155" spans="1:18" x14ac:dyDescent="0.25">
      <c r="A155" t="s">
        <v>38</v>
      </c>
      <c r="B155">
        <f t="shared" si="7"/>
        <v>0.97772360528884772</v>
      </c>
      <c r="C155">
        <v>9.5</v>
      </c>
      <c r="D155">
        <f t="shared" si="8"/>
        <v>0.97772360528884772</v>
      </c>
      <c r="E155" s="14">
        <f t="shared" si="10"/>
        <v>9.5</v>
      </c>
      <c r="F155" s="16">
        <v>0</v>
      </c>
      <c r="G155" s="6" t="s">
        <v>3</v>
      </c>
      <c r="H155" s="20">
        <v>-11</v>
      </c>
      <c r="I155">
        <v>800</v>
      </c>
      <c r="J155" t="s">
        <v>8</v>
      </c>
      <c r="K155" t="s">
        <v>9</v>
      </c>
      <c r="L155">
        <v>9</v>
      </c>
      <c r="M155" s="14">
        <v>20</v>
      </c>
      <c r="N155" t="s">
        <v>6</v>
      </c>
      <c r="O155">
        <v>0</v>
      </c>
      <c r="P155">
        <v>1</v>
      </c>
      <c r="Q155">
        <v>1</v>
      </c>
      <c r="R155" s="27">
        <v>1</v>
      </c>
    </row>
    <row r="156" spans="1:18" x14ac:dyDescent="0.25">
      <c r="A156" t="s">
        <v>38</v>
      </c>
      <c r="B156">
        <f t="shared" si="7"/>
        <v>0.97772360528884772</v>
      </c>
      <c r="C156">
        <v>9.5</v>
      </c>
      <c r="D156">
        <f t="shared" si="8"/>
        <v>0.97772360528884772</v>
      </c>
      <c r="E156" s="14">
        <f t="shared" si="10"/>
        <v>9.5</v>
      </c>
      <c r="F156" s="16">
        <v>0</v>
      </c>
      <c r="G156" s="6" t="s">
        <v>3</v>
      </c>
      <c r="H156" s="20">
        <v>-11</v>
      </c>
      <c r="I156">
        <v>800</v>
      </c>
      <c r="J156" t="s">
        <v>8</v>
      </c>
      <c r="K156" t="s">
        <v>9</v>
      </c>
      <c r="L156">
        <v>9</v>
      </c>
      <c r="M156" s="14">
        <v>20</v>
      </c>
      <c r="N156" t="s">
        <v>6</v>
      </c>
      <c r="O156">
        <v>0</v>
      </c>
      <c r="P156">
        <v>1</v>
      </c>
      <c r="Q156">
        <v>3</v>
      </c>
      <c r="R156" s="27">
        <v>1</v>
      </c>
    </row>
    <row r="157" spans="1:18" x14ac:dyDescent="0.25">
      <c r="A157" t="s">
        <v>38</v>
      </c>
      <c r="B157">
        <f t="shared" si="7"/>
        <v>0.97772360528884772</v>
      </c>
      <c r="C157">
        <v>9.5</v>
      </c>
      <c r="D157">
        <f t="shared" si="8"/>
        <v>0.97772360528884772</v>
      </c>
      <c r="E157" s="14">
        <f t="shared" si="10"/>
        <v>9.5</v>
      </c>
      <c r="F157" s="16">
        <v>0</v>
      </c>
      <c r="G157" s="6" t="s">
        <v>3</v>
      </c>
      <c r="H157" s="20">
        <v>-11</v>
      </c>
      <c r="I157">
        <v>800</v>
      </c>
      <c r="J157" t="s">
        <v>8</v>
      </c>
      <c r="K157" t="s">
        <v>9</v>
      </c>
      <c r="L157">
        <v>9</v>
      </c>
      <c r="M157" s="14">
        <v>20</v>
      </c>
      <c r="N157" t="s">
        <v>6</v>
      </c>
      <c r="O157">
        <v>0</v>
      </c>
      <c r="P157">
        <v>1</v>
      </c>
      <c r="Q157">
        <v>7</v>
      </c>
      <c r="R157" s="27">
        <v>1</v>
      </c>
    </row>
    <row r="158" spans="1:18" x14ac:dyDescent="0.25">
      <c r="A158" t="s">
        <v>37</v>
      </c>
      <c r="B158">
        <f t="shared" si="7"/>
        <v>0.72427586960078905</v>
      </c>
      <c r="C158">
        <v>5.3</v>
      </c>
      <c r="D158">
        <f t="shared" si="8"/>
        <v>0.72427586960078905</v>
      </c>
      <c r="E158" s="14">
        <f t="shared" si="10"/>
        <v>5.3</v>
      </c>
      <c r="F158" s="16">
        <v>0</v>
      </c>
      <c r="G158" s="6" t="s">
        <v>3</v>
      </c>
      <c r="H158" s="19">
        <v>-21</v>
      </c>
      <c r="I158">
        <v>91.8</v>
      </c>
      <c r="J158" t="s">
        <v>4</v>
      </c>
      <c r="K158" t="s">
        <v>9</v>
      </c>
      <c r="L158">
        <v>6</v>
      </c>
      <c r="M158">
        <v>225</v>
      </c>
      <c r="N158" t="s">
        <v>6</v>
      </c>
      <c r="O158">
        <v>0</v>
      </c>
      <c r="P158">
        <v>1</v>
      </c>
      <c r="Q158">
        <v>1</v>
      </c>
      <c r="R158" s="28">
        <v>0.72666666666666702</v>
      </c>
    </row>
    <row r="159" spans="1:18" x14ac:dyDescent="0.25">
      <c r="A159" t="s">
        <v>37</v>
      </c>
      <c r="B159">
        <f t="shared" si="7"/>
        <v>1.2648178230095364</v>
      </c>
      <c r="C159">
        <v>18.399999999999999</v>
      </c>
      <c r="D159">
        <f t="shared" si="8"/>
        <v>1.2648178230095364</v>
      </c>
      <c r="E159" s="14">
        <f t="shared" si="10"/>
        <v>18.399999999999999</v>
      </c>
      <c r="F159" s="16">
        <v>0</v>
      </c>
      <c r="G159" s="6" t="s">
        <v>3</v>
      </c>
      <c r="H159" s="19">
        <v>-21.6</v>
      </c>
      <c r="I159">
        <v>35.799999999999997</v>
      </c>
      <c r="J159" t="s">
        <v>4</v>
      </c>
      <c r="K159" t="s">
        <v>9</v>
      </c>
      <c r="L159">
        <v>6</v>
      </c>
      <c r="M159">
        <v>225</v>
      </c>
      <c r="N159" t="s">
        <v>6</v>
      </c>
      <c r="O159">
        <v>0</v>
      </c>
      <c r="P159">
        <v>1</v>
      </c>
      <c r="Q159">
        <v>1</v>
      </c>
      <c r="R159" s="28">
        <v>1.86222222222222</v>
      </c>
    </row>
    <row r="160" spans="1:18" x14ac:dyDescent="0.25">
      <c r="A160" t="s">
        <v>37</v>
      </c>
      <c r="B160">
        <f t="shared" si="7"/>
        <v>2.3117538610557542</v>
      </c>
      <c r="C160">
        <v>205</v>
      </c>
      <c r="D160">
        <f t="shared" si="8"/>
        <v>2.3117538610557542</v>
      </c>
      <c r="E160" s="14">
        <v>205</v>
      </c>
      <c r="F160" s="16">
        <v>0</v>
      </c>
      <c r="G160" s="6" t="s">
        <v>3</v>
      </c>
      <c r="H160" s="19">
        <v>-28.3</v>
      </c>
      <c r="I160">
        <v>74.42</v>
      </c>
      <c r="J160" t="s">
        <v>4</v>
      </c>
      <c r="K160" t="s">
        <v>9</v>
      </c>
      <c r="L160">
        <v>6</v>
      </c>
      <c r="M160">
        <v>225</v>
      </c>
      <c r="N160" t="s">
        <v>6</v>
      </c>
      <c r="O160">
        <v>0</v>
      </c>
      <c r="P160">
        <v>1</v>
      </c>
      <c r="Q160">
        <v>1</v>
      </c>
      <c r="R160" s="28">
        <v>0.89600000000000002</v>
      </c>
    </row>
    <row r="161" spans="1:18" x14ac:dyDescent="0.25">
      <c r="A161" t="s">
        <v>37</v>
      </c>
      <c r="B161">
        <f t="shared" si="7"/>
        <v>1.3636119798921444</v>
      </c>
      <c r="C161">
        <v>23.1</v>
      </c>
      <c r="D161">
        <f t="shared" si="8"/>
        <v>1.3636119798921444</v>
      </c>
      <c r="E161" s="14">
        <f>C161</f>
        <v>23.1</v>
      </c>
      <c r="F161" s="16">
        <v>0</v>
      </c>
      <c r="G161" s="6" t="s">
        <v>3</v>
      </c>
      <c r="H161" s="19">
        <v>-25.3</v>
      </c>
      <c r="I161">
        <v>29</v>
      </c>
      <c r="J161" t="s">
        <v>4</v>
      </c>
      <c r="K161" t="s">
        <v>9</v>
      </c>
      <c r="L161">
        <v>6</v>
      </c>
      <c r="M161">
        <v>225</v>
      </c>
      <c r="N161" t="s">
        <v>6</v>
      </c>
      <c r="O161">
        <v>0</v>
      </c>
      <c r="P161">
        <v>1</v>
      </c>
      <c r="Q161">
        <v>1</v>
      </c>
      <c r="R161" s="28">
        <v>2.2888888888888901</v>
      </c>
    </row>
    <row r="162" spans="1:18" x14ac:dyDescent="0.25">
      <c r="A162" t="s">
        <v>37</v>
      </c>
      <c r="B162">
        <f t="shared" si="7"/>
        <v>0.72427586960078905</v>
      </c>
      <c r="C162">
        <v>5.3</v>
      </c>
      <c r="D162">
        <f t="shared" si="8"/>
        <v>0.72427586960078905</v>
      </c>
      <c r="E162" s="14">
        <f>C162</f>
        <v>5.3</v>
      </c>
      <c r="F162" s="16">
        <v>0</v>
      </c>
      <c r="G162" s="6" t="s">
        <v>3</v>
      </c>
      <c r="H162" s="19">
        <v>-21</v>
      </c>
      <c r="I162">
        <v>91.8</v>
      </c>
      <c r="J162" t="s">
        <v>4</v>
      </c>
      <c r="K162" t="s">
        <v>9</v>
      </c>
      <c r="L162">
        <v>6</v>
      </c>
      <c r="M162">
        <v>225</v>
      </c>
      <c r="N162" t="s">
        <v>6</v>
      </c>
      <c r="O162">
        <v>0</v>
      </c>
      <c r="P162">
        <v>1</v>
      </c>
      <c r="Q162">
        <v>28</v>
      </c>
      <c r="R162" s="28">
        <v>0.72666666666666702</v>
      </c>
    </row>
    <row r="163" spans="1:18" x14ac:dyDescent="0.25">
      <c r="A163" t="s">
        <v>37</v>
      </c>
      <c r="B163">
        <f t="shared" si="7"/>
        <v>1.2648178230095364</v>
      </c>
      <c r="C163">
        <v>18.399999999999999</v>
      </c>
      <c r="D163">
        <f t="shared" si="8"/>
        <v>1.2648178230095364</v>
      </c>
      <c r="E163" s="14">
        <f>C163</f>
        <v>18.399999999999999</v>
      </c>
      <c r="F163" s="16">
        <v>0</v>
      </c>
      <c r="G163" s="6" t="s">
        <v>3</v>
      </c>
      <c r="H163" s="19">
        <v>-21.6</v>
      </c>
      <c r="I163">
        <v>35.799999999999997</v>
      </c>
      <c r="J163" t="s">
        <v>4</v>
      </c>
      <c r="K163" t="s">
        <v>9</v>
      </c>
      <c r="L163">
        <v>6</v>
      </c>
      <c r="M163">
        <v>225</v>
      </c>
      <c r="N163" t="s">
        <v>6</v>
      </c>
      <c r="O163">
        <v>0</v>
      </c>
      <c r="P163">
        <v>1</v>
      </c>
      <c r="Q163">
        <v>28</v>
      </c>
      <c r="R163" s="28">
        <v>1.86222222222222</v>
      </c>
    </row>
    <row r="164" spans="1:18" x14ac:dyDescent="0.25">
      <c r="A164" t="s">
        <v>37</v>
      </c>
      <c r="B164">
        <f t="shared" si="7"/>
        <v>2.3117538610557542</v>
      </c>
      <c r="C164">
        <v>205</v>
      </c>
      <c r="D164">
        <f t="shared" si="8"/>
        <v>2.3117538610557542</v>
      </c>
      <c r="E164" s="14">
        <v>205</v>
      </c>
      <c r="F164" s="16">
        <v>0</v>
      </c>
      <c r="G164" s="6" t="s">
        <v>3</v>
      </c>
      <c r="H164" s="19">
        <v>-28.3</v>
      </c>
      <c r="I164">
        <v>74.42</v>
      </c>
      <c r="J164" t="s">
        <v>4</v>
      </c>
      <c r="K164" t="s">
        <v>9</v>
      </c>
      <c r="L164">
        <v>6</v>
      </c>
      <c r="M164">
        <v>225</v>
      </c>
      <c r="N164" t="s">
        <v>6</v>
      </c>
      <c r="O164">
        <v>0</v>
      </c>
      <c r="P164">
        <v>1</v>
      </c>
      <c r="Q164">
        <v>28</v>
      </c>
      <c r="R164" s="28">
        <v>0.89600000000000002</v>
      </c>
    </row>
    <row r="165" spans="1:18" x14ac:dyDescent="0.25">
      <c r="A165" t="s">
        <v>37</v>
      </c>
      <c r="B165">
        <f t="shared" si="7"/>
        <v>1.3636119798921444</v>
      </c>
      <c r="C165">
        <v>23.1</v>
      </c>
      <c r="D165">
        <f t="shared" si="8"/>
        <v>1.3636119798921444</v>
      </c>
      <c r="E165" s="14">
        <f t="shared" ref="E165:E206" si="11">C165</f>
        <v>23.1</v>
      </c>
      <c r="F165" s="16">
        <v>0</v>
      </c>
      <c r="G165" s="6" t="s">
        <v>3</v>
      </c>
      <c r="H165" s="19">
        <v>-25.3</v>
      </c>
      <c r="I165">
        <v>29</v>
      </c>
      <c r="J165" t="s">
        <v>4</v>
      </c>
      <c r="K165" t="s">
        <v>9</v>
      </c>
      <c r="L165">
        <v>6</v>
      </c>
      <c r="M165">
        <v>225</v>
      </c>
      <c r="N165" t="s">
        <v>6</v>
      </c>
      <c r="O165">
        <v>0</v>
      </c>
      <c r="P165">
        <v>1</v>
      </c>
      <c r="Q165">
        <v>28</v>
      </c>
      <c r="R165" s="28">
        <v>2.2888888888888901</v>
      </c>
    </row>
    <row r="166" spans="1:18" x14ac:dyDescent="0.25">
      <c r="A166" t="s">
        <v>37</v>
      </c>
      <c r="B166">
        <f t="shared" si="7"/>
        <v>1.0293837776852097</v>
      </c>
      <c r="C166" s="10">
        <v>10.7</v>
      </c>
      <c r="D166">
        <f t="shared" si="8"/>
        <v>1.0293837776852097</v>
      </c>
      <c r="E166" s="14">
        <f t="shared" si="11"/>
        <v>10.7</v>
      </c>
      <c r="F166" s="16">
        <v>0</v>
      </c>
      <c r="G166" s="6" t="s">
        <v>3</v>
      </c>
      <c r="H166" s="22">
        <v>-27.1</v>
      </c>
      <c r="I166" s="10">
        <v>48.2</v>
      </c>
      <c r="J166" t="s">
        <v>4</v>
      </c>
      <c r="K166" s="10" t="s">
        <v>9</v>
      </c>
      <c r="L166" s="10">
        <v>6</v>
      </c>
      <c r="M166" s="10">
        <v>225</v>
      </c>
      <c r="N166" s="10" t="s">
        <v>6</v>
      </c>
      <c r="O166" s="10">
        <v>0</v>
      </c>
      <c r="P166" s="10">
        <v>1</v>
      </c>
      <c r="Q166" s="10">
        <v>1</v>
      </c>
      <c r="R166" s="29">
        <v>0.45777777777777801</v>
      </c>
    </row>
    <row r="167" spans="1:18" x14ac:dyDescent="0.25">
      <c r="A167" t="s">
        <v>37</v>
      </c>
      <c r="B167">
        <f t="shared" si="7"/>
        <v>1.0293837776852097</v>
      </c>
      <c r="C167" s="10">
        <v>10.7</v>
      </c>
      <c r="D167">
        <f t="shared" si="8"/>
        <v>1.0293837776852097</v>
      </c>
      <c r="E167" s="14">
        <f t="shared" si="11"/>
        <v>10.7</v>
      </c>
      <c r="F167" s="16">
        <v>0</v>
      </c>
      <c r="G167" s="6" t="s">
        <v>3</v>
      </c>
      <c r="H167" s="22">
        <v>-27.1</v>
      </c>
      <c r="I167" s="10">
        <v>48.2</v>
      </c>
      <c r="J167" t="s">
        <v>4</v>
      </c>
      <c r="K167" s="10" t="s">
        <v>9</v>
      </c>
      <c r="L167" s="10">
        <v>6</v>
      </c>
      <c r="M167" s="10">
        <v>225</v>
      </c>
      <c r="N167" s="10" t="s">
        <v>6</v>
      </c>
      <c r="O167" s="10">
        <v>0</v>
      </c>
      <c r="P167" s="10">
        <v>1</v>
      </c>
      <c r="Q167" s="10">
        <v>7</v>
      </c>
      <c r="R167" s="29">
        <v>0.45777777777777801</v>
      </c>
    </row>
    <row r="168" spans="1:18" x14ac:dyDescent="0.25">
      <c r="A168" t="s">
        <v>37</v>
      </c>
      <c r="B168">
        <f t="shared" si="7"/>
        <v>1.0293837776852097</v>
      </c>
      <c r="C168" s="10">
        <v>10.7</v>
      </c>
      <c r="D168">
        <f t="shared" si="8"/>
        <v>1.0293837776852097</v>
      </c>
      <c r="E168" s="14">
        <f t="shared" si="11"/>
        <v>10.7</v>
      </c>
      <c r="F168" s="16">
        <v>0</v>
      </c>
      <c r="G168" s="6" t="s">
        <v>3</v>
      </c>
      <c r="H168" s="22">
        <v>-27.1</v>
      </c>
      <c r="I168" s="10">
        <v>48.2</v>
      </c>
      <c r="J168" t="s">
        <v>4</v>
      </c>
      <c r="K168" s="10" t="s">
        <v>9</v>
      </c>
      <c r="L168" s="10">
        <v>6</v>
      </c>
      <c r="M168" s="10">
        <v>225</v>
      </c>
      <c r="N168" s="10" t="s">
        <v>6</v>
      </c>
      <c r="O168" s="10">
        <v>0</v>
      </c>
      <c r="P168" s="10">
        <v>1</v>
      </c>
      <c r="Q168" s="10">
        <v>28</v>
      </c>
      <c r="R168" s="29">
        <v>0.45777777777777801</v>
      </c>
    </row>
    <row r="169" spans="1:18" x14ac:dyDescent="0.25">
      <c r="A169" t="s">
        <v>37</v>
      </c>
      <c r="B169">
        <f t="shared" si="7"/>
        <v>1.0293837776852097</v>
      </c>
      <c r="C169" s="10">
        <v>10.7</v>
      </c>
      <c r="D169">
        <f t="shared" si="8"/>
        <v>1.0293837776852097</v>
      </c>
      <c r="E169" s="14">
        <f t="shared" si="11"/>
        <v>10.7</v>
      </c>
      <c r="F169" s="16">
        <v>0</v>
      </c>
      <c r="G169" s="6" t="s">
        <v>3</v>
      </c>
      <c r="H169" s="22">
        <v>-27.1</v>
      </c>
      <c r="I169" s="10">
        <v>48.2</v>
      </c>
      <c r="J169" t="s">
        <v>4</v>
      </c>
      <c r="K169" s="10" t="s">
        <v>9</v>
      </c>
      <c r="L169" s="10">
        <v>6</v>
      </c>
      <c r="M169" s="10">
        <v>225</v>
      </c>
      <c r="N169" s="10" t="s">
        <v>6</v>
      </c>
      <c r="O169" s="10">
        <v>0</v>
      </c>
      <c r="P169" s="10">
        <v>1</v>
      </c>
      <c r="Q169" s="10">
        <v>1</v>
      </c>
      <c r="R169" s="29">
        <v>1.37777777777778</v>
      </c>
    </row>
    <row r="170" spans="1:18" x14ac:dyDescent="0.25">
      <c r="A170" t="s">
        <v>37</v>
      </c>
      <c r="B170">
        <f t="shared" si="7"/>
        <v>1.0293837776852097</v>
      </c>
      <c r="C170" s="10">
        <v>10.7</v>
      </c>
      <c r="D170">
        <f t="shared" si="8"/>
        <v>1.0293837776852097</v>
      </c>
      <c r="E170" s="14">
        <f t="shared" si="11"/>
        <v>10.7</v>
      </c>
      <c r="F170" s="16">
        <v>0</v>
      </c>
      <c r="G170" s="6" t="s">
        <v>3</v>
      </c>
      <c r="H170" s="22">
        <v>-27.1</v>
      </c>
      <c r="I170" s="10">
        <v>48.2</v>
      </c>
      <c r="J170" t="s">
        <v>4</v>
      </c>
      <c r="K170" s="10" t="s">
        <v>9</v>
      </c>
      <c r="L170" s="10">
        <v>6</v>
      </c>
      <c r="M170" s="10">
        <v>225</v>
      </c>
      <c r="N170" s="10" t="s">
        <v>6</v>
      </c>
      <c r="O170" s="10">
        <v>0</v>
      </c>
      <c r="P170" s="10">
        <v>1</v>
      </c>
      <c r="Q170" s="10">
        <v>7</v>
      </c>
      <c r="R170" s="29">
        <v>1.37777777777778</v>
      </c>
    </row>
    <row r="171" spans="1:18" x14ac:dyDescent="0.25">
      <c r="A171" t="s">
        <v>37</v>
      </c>
      <c r="B171">
        <f t="shared" si="7"/>
        <v>1.0293837776852097</v>
      </c>
      <c r="C171" s="10">
        <v>10.7</v>
      </c>
      <c r="D171">
        <f t="shared" si="8"/>
        <v>1.0293837776852097</v>
      </c>
      <c r="E171" s="14">
        <f t="shared" si="11"/>
        <v>10.7</v>
      </c>
      <c r="F171" s="16">
        <v>0</v>
      </c>
      <c r="G171" s="6" t="s">
        <v>3</v>
      </c>
      <c r="H171" s="22">
        <v>-27.1</v>
      </c>
      <c r="I171" s="10">
        <v>48.2</v>
      </c>
      <c r="J171" t="s">
        <v>4</v>
      </c>
      <c r="K171" s="10" t="s">
        <v>9</v>
      </c>
      <c r="L171" s="10">
        <v>6</v>
      </c>
      <c r="M171" s="10">
        <v>225</v>
      </c>
      <c r="N171" s="10" t="s">
        <v>6</v>
      </c>
      <c r="O171" s="10">
        <v>0</v>
      </c>
      <c r="P171" s="10">
        <v>1</v>
      </c>
      <c r="Q171" s="10">
        <v>28</v>
      </c>
      <c r="R171" s="29">
        <v>1.37777777777778</v>
      </c>
    </row>
    <row r="172" spans="1:18" x14ac:dyDescent="0.25">
      <c r="A172" t="s">
        <v>37</v>
      </c>
      <c r="B172">
        <f t="shared" si="7"/>
        <v>2.1367205671564067</v>
      </c>
      <c r="C172">
        <v>137</v>
      </c>
      <c r="D172">
        <f t="shared" si="8"/>
        <v>2.1367205671564067</v>
      </c>
      <c r="E172" s="14">
        <f t="shared" si="11"/>
        <v>137</v>
      </c>
      <c r="F172" s="16">
        <v>0</v>
      </c>
      <c r="G172" s="6" t="s">
        <v>3</v>
      </c>
      <c r="H172" s="19">
        <v>-25.9</v>
      </c>
      <c r="I172">
        <v>50</v>
      </c>
      <c r="J172" t="s">
        <v>4</v>
      </c>
      <c r="K172" t="s">
        <v>9</v>
      </c>
      <c r="L172">
        <v>6</v>
      </c>
      <c r="M172">
        <v>225</v>
      </c>
      <c r="N172" t="s">
        <v>6</v>
      </c>
      <c r="O172">
        <v>0</v>
      </c>
      <c r="P172">
        <v>1</v>
      </c>
      <c r="Q172">
        <v>1</v>
      </c>
      <c r="R172" s="28">
        <v>1.37777777777778</v>
      </c>
    </row>
    <row r="173" spans="1:18" x14ac:dyDescent="0.25">
      <c r="A173" t="s">
        <v>37</v>
      </c>
      <c r="B173">
        <f t="shared" si="7"/>
        <v>1.1760912590556813</v>
      </c>
      <c r="C173">
        <v>15</v>
      </c>
      <c r="D173">
        <f t="shared" si="8"/>
        <v>1.1760912590556813</v>
      </c>
      <c r="E173" s="14">
        <f t="shared" si="11"/>
        <v>15</v>
      </c>
      <c r="F173" s="16">
        <v>0</v>
      </c>
      <c r="G173" s="6" t="s">
        <v>3</v>
      </c>
      <c r="H173" s="19">
        <v>-26</v>
      </c>
      <c r="I173">
        <v>91.8</v>
      </c>
      <c r="J173" t="s">
        <v>4</v>
      </c>
      <c r="K173" t="s">
        <v>9</v>
      </c>
      <c r="L173">
        <v>6</v>
      </c>
      <c r="M173">
        <v>225</v>
      </c>
      <c r="N173" t="s">
        <v>6</v>
      </c>
      <c r="O173">
        <v>0</v>
      </c>
      <c r="P173">
        <v>1</v>
      </c>
      <c r="Q173">
        <v>1</v>
      </c>
      <c r="R173" s="28">
        <v>0.72666666666666702</v>
      </c>
    </row>
    <row r="174" spans="1:18" x14ac:dyDescent="0.25">
      <c r="A174" t="s">
        <v>37</v>
      </c>
      <c r="B174">
        <f t="shared" si="7"/>
        <v>1</v>
      </c>
      <c r="C174">
        <v>10</v>
      </c>
      <c r="D174">
        <f t="shared" si="8"/>
        <v>1</v>
      </c>
      <c r="E174" s="14">
        <f t="shared" si="11"/>
        <v>10</v>
      </c>
      <c r="F174" s="16">
        <v>0</v>
      </c>
      <c r="G174" s="6" t="s">
        <v>3</v>
      </c>
      <c r="H174" s="19">
        <v>-27.1</v>
      </c>
      <c r="I174">
        <v>48.2</v>
      </c>
      <c r="J174" t="s">
        <v>4</v>
      </c>
      <c r="K174" t="s">
        <v>9</v>
      </c>
      <c r="L174">
        <v>6</v>
      </c>
      <c r="M174">
        <v>225</v>
      </c>
      <c r="N174" t="s">
        <v>6</v>
      </c>
      <c r="O174">
        <v>0</v>
      </c>
      <c r="P174">
        <v>1</v>
      </c>
      <c r="Q174">
        <v>1</v>
      </c>
      <c r="R174" s="28">
        <v>1.37777777777778</v>
      </c>
    </row>
    <row r="175" spans="1:18" x14ac:dyDescent="0.25">
      <c r="A175" t="s">
        <v>37</v>
      </c>
      <c r="B175">
        <f t="shared" si="7"/>
        <v>1.6989700043360187</v>
      </c>
      <c r="C175">
        <v>50</v>
      </c>
      <c r="D175">
        <f t="shared" si="8"/>
        <v>1.6989700043360187</v>
      </c>
      <c r="E175" s="14">
        <f t="shared" si="11"/>
        <v>50</v>
      </c>
      <c r="F175" s="16">
        <v>0</v>
      </c>
      <c r="G175" s="6" t="s">
        <v>3</v>
      </c>
      <c r="H175" s="19">
        <v>-26.7</v>
      </c>
      <c r="I175">
        <v>29</v>
      </c>
      <c r="J175" t="s">
        <v>4</v>
      </c>
      <c r="K175" t="s">
        <v>9</v>
      </c>
      <c r="L175">
        <v>6</v>
      </c>
      <c r="M175">
        <v>225</v>
      </c>
      <c r="N175" t="s">
        <v>6</v>
      </c>
      <c r="O175">
        <v>0</v>
      </c>
      <c r="P175">
        <v>1</v>
      </c>
      <c r="Q175">
        <v>1</v>
      </c>
      <c r="R175" s="28">
        <v>2.2888888888888901</v>
      </c>
    </row>
    <row r="176" spans="1:18" x14ac:dyDescent="0.25">
      <c r="A176" t="s">
        <v>37</v>
      </c>
      <c r="B176">
        <f t="shared" si="7"/>
        <v>1.1760912590556813</v>
      </c>
      <c r="C176">
        <v>15</v>
      </c>
      <c r="D176">
        <f t="shared" si="8"/>
        <v>1.1760912590556813</v>
      </c>
      <c r="E176" s="14">
        <f t="shared" si="11"/>
        <v>15</v>
      </c>
      <c r="F176" s="16">
        <v>0</v>
      </c>
      <c r="G176" s="6" t="s">
        <v>3</v>
      </c>
      <c r="H176" s="19">
        <v>-26</v>
      </c>
      <c r="I176">
        <v>91.8</v>
      </c>
      <c r="J176" t="s">
        <v>4</v>
      </c>
      <c r="K176" t="s">
        <v>9</v>
      </c>
      <c r="L176">
        <v>6</v>
      </c>
      <c r="M176">
        <v>225</v>
      </c>
      <c r="N176" t="s">
        <v>6</v>
      </c>
      <c r="O176">
        <v>0</v>
      </c>
      <c r="P176">
        <v>1</v>
      </c>
      <c r="Q176">
        <v>28</v>
      </c>
      <c r="R176" s="28">
        <v>0.72666666666666702</v>
      </c>
    </row>
    <row r="177" spans="1:18" x14ac:dyDescent="0.25">
      <c r="A177" t="s">
        <v>37</v>
      </c>
      <c r="B177">
        <f t="shared" si="7"/>
        <v>1</v>
      </c>
      <c r="C177">
        <v>10</v>
      </c>
      <c r="D177">
        <f t="shared" si="8"/>
        <v>1</v>
      </c>
      <c r="E177" s="14">
        <f t="shared" si="11"/>
        <v>10</v>
      </c>
      <c r="F177" s="16">
        <v>0</v>
      </c>
      <c r="G177" s="6" t="s">
        <v>3</v>
      </c>
      <c r="H177" s="19">
        <v>-27.1</v>
      </c>
      <c r="I177">
        <v>48.2</v>
      </c>
      <c r="J177" t="s">
        <v>4</v>
      </c>
      <c r="K177" t="s">
        <v>9</v>
      </c>
      <c r="L177">
        <v>6</v>
      </c>
      <c r="M177">
        <v>225</v>
      </c>
      <c r="N177" t="s">
        <v>6</v>
      </c>
      <c r="O177">
        <v>0</v>
      </c>
      <c r="P177">
        <v>1</v>
      </c>
      <c r="Q177">
        <v>28</v>
      </c>
      <c r="R177" s="28">
        <v>1.37777777777778</v>
      </c>
    </row>
    <row r="178" spans="1:18" x14ac:dyDescent="0.25">
      <c r="A178" t="s">
        <v>37</v>
      </c>
      <c r="B178">
        <f t="shared" si="7"/>
        <v>1.6989700043360187</v>
      </c>
      <c r="C178">
        <v>50</v>
      </c>
      <c r="D178">
        <f t="shared" si="8"/>
        <v>1.6989700043360187</v>
      </c>
      <c r="E178" s="14">
        <f t="shared" si="11"/>
        <v>50</v>
      </c>
      <c r="F178" s="16">
        <v>0</v>
      </c>
      <c r="G178" s="6" t="s">
        <v>3</v>
      </c>
      <c r="H178" s="19">
        <v>-26.7</v>
      </c>
      <c r="I178">
        <v>29</v>
      </c>
      <c r="J178" t="s">
        <v>4</v>
      </c>
      <c r="K178" t="s">
        <v>9</v>
      </c>
      <c r="L178">
        <v>6</v>
      </c>
      <c r="M178">
        <v>225</v>
      </c>
      <c r="N178" t="s">
        <v>6</v>
      </c>
      <c r="O178">
        <v>0</v>
      </c>
      <c r="P178">
        <v>1</v>
      </c>
      <c r="Q178">
        <v>28</v>
      </c>
      <c r="R178" s="28">
        <v>2.2888888888888901</v>
      </c>
    </row>
    <row r="179" spans="1:18" x14ac:dyDescent="0.25">
      <c r="A179" t="s">
        <v>37</v>
      </c>
      <c r="B179">
        <f t="shared" si="7"/>
        <v>1.3979400086720377</v>
      </c>
      <c r="C179">
        <v>25</v>
      </c>
      <c r="D179">
        <f t="shared" si="8"/>
        <v>1.3979400086720377</v>
      </c>
      <c r="E179" s="14">
        <f t="shared" si="11"/>
        <v>25</v>
      </c>
      <c r="F179" s="16">
        <v>0</v>
      </c>
      <c r="G179" s="6" t="s">
        <v>3</v>
      </c>
      <c r="H179" s="19">
        <v>-32.4</v>
      </c>
      <c r="I179">
        <v>24.1</v>
      </c>
      <c r="J179" t="s">
        <v>4</v>
      </c>
      <c r="K179" t="s">
        <v>9</v>
      </c>
      <c r="L179" s="12">
        <v>8</v>
      </c>
      <c r="M179">
        <v>225</v>
      </c>
      <c r="N179" t="s">
        <v>6</v>
      </c>
      <c r="O179">
        <v>0</v>
      </c>
      <c r="P179">
        <v>1</v>
      </c>
      <c r="Q179">
        <v>1</v>
      </c>
      <c r="R179" s="27">
        <v>0.92400000000000004</v>
      </c>
    </row>
    <row r="180" spans="1:18" x14ac:dyDescent="0.25">
      <c r="A180" t="s">
        <v>37</v>
      </c>
      <c r="B180">
        <f t="shared" si="7"/>
        <v>1.3979400086720377</v>
      </c>
      <c r="C180">
        <v>25</v>
      </c>
      <c r="D180">
        <f t="shared" si="8"/>
        <v>1.3979400086720377</v>
      </c>
      <c r="E180" s="14">
        <f t="shared" si="11"/>
        <v>25</v>
      </c>
      <c r="F180" s="16">
        <v>0</v>
      </c>
      <c r="G180" s="6" t="s">
        <v>3</v>
      </c>
      <c r="H180" s="19">
        <v>-32.4</v>
      </c>
      <c r="I180">
        <v>24.1</v>
      </c>
      <c r="J180" t="s">
        <v>4</v>
      </c>
      <c r="K180" t="s">
        <v>9</v>
      </c>
      <c r="L180" s="12">
        <v>8</v>
      </c>
      <c r="M180">
        <v>225</v>
      </c>
      <c r="N180" t="s">
        <v>6</v>
      </c>
      <c r="O180">
        <v>0</v>
      </c>
      <c r="P180">
        <v>1</v>
      </c>
      <c r="Q180">
        <v>1</v>
      </c>
      <c r="R180" s="27">
        <v>2.778</v>
      </c>
    </row>
    <row r="181" spans="1:18" x14ac:dyDescent="0.25">
      <c r="A181" t="s">
        <v>37</v>
      </c>
      <c r="B181">
        <f t="shared" si="7"/>
        <v>1.5440680443502757</v>
      </c>
      <c r="C181">
        <v>35</v>
      </c>
      <c r="D181">
        <f t="shared" si="8"/>
        <v>1.5440680443502757</v>
      </c>
      <c r="E181" s="14">
        <f t="shared" si="11"/>
        <v>35</v>
      </c>
      <c r="F181" s="16">
        <v>0</v>
      </c>
      <c r="G181" s="6" t="s">
        <v>3</v>
      </c>
      <c r="H181" s="19">
        <v>-28.5</v>
      </c>
      <c r="I181">
        <v>27.5</v>
      </c>
      <c r="J181" t="s">
        <v>4</v>
      </c>
      <c r="K181" t="s">
        <v>9</v>
      </c>
      <c r="L181" s="12">
        <v>8</v>
      </c>
      <c r="M181">
        <v>225</v>
      </c>
      <c r="N181" t="s">
        <v>6</v>
      </c>
      <c r="O181">
        <v>0</v>
      </c>
      <c r="P181">
        <v>1</v>
      </c>
      <c r="Q181">
        <v>1</v>
      </c>
      <c r="R181" s="27">
        <v>0.80900000000000005</v>
      </c>
    </row>
    <row r="182" spans="1:18" x14ac:dyDescent="0.25">
      <c r="A182" t="s">
        <v>37</v>
      </c>
      <c r="B182">
        <f t="shared" si="7"/>
        <v>1.5440680443502757</v>
      </c>
      <c r="C182">
        <v>35</v>
      </c>
      <c r="D182">
        <f t="shared" si="8"/>
        <v>1.5440680443502757</v>
      </c>
      <c r="E182" s="14">
        <f t="shared" si="11"/>
        <v>35</v>
      </c>
      <c r="F182" s="16">
        <v>0</v>
      </c>
      <c r="G182" s="6" t="s">
        <v>3</v>
      </c>
      <c r="H182" s="19">
        <v>-28.5</v>
      </c>
      <c r="I182">
        <v>27.5</v>
      </c>
      <c r="J182" t="s">
        <v>4</v>
      </c>
      <c r="K182" t="s">
        <v>9</v>
      </c>
      <c r="L182" s="12">
        <v>8</v>
      </c>
      <c r="M182">
        <v>225</v>
      </c>
      <c r="N182" t="s">
        <v>6</v>
      </c>
      <c r="O182">
        <v>0</v>
      </c>
      <c r="P182">
        <v>1</v>
      </c>
      <c r="Q182">
        <v>1</v>
      </c>
      <c r="R182" s="27">
        <v>2.4220000000000002</v>
      </c>
    </row>
    <row r="183" spans="1:18" x14ac:dyDescent="0.25">
      <c r="A183" t="s">
        <v>38</v>
      </c>
      <c r="B183">
        <f t="shared" si="7"/>
        <v>1.146128035678238</v>
      </c>
      <c r="C183">
        <v>14</v>
      </c>
      <c r="D183">
        <f t="shared" si="8"/>
        <v>1.146128035678238</v>
      </c>
      <c r="E183" s="14">
        <f t="shared" si="11"/>
        <v>14</v>
      </c>
      <c r="F183" s="16">
        <v>0</v>
      </c>
      <c r="G183" s="6" t="s">
        <v>3</v>
      </c>
      <c r="H183" s="19">
        <v>-25</v>
      </c>
      <c r="I183">
        <v>254</v>
      </c>
      <c r="J183" t="s">
        <v>4</v>
      </c>
      <c r="K183" t="s">
        <v>9</v>
      </c>
      <c r="L183" s="12">
        <v>8</v>
      </c>
      <c r="M183">
        <v>225</v>
      </c>
      <c r="N183" t="s">
        <v>6</v>
      </c>
      <c r="O183">
        <v>0</v>
      </c>
      <c r="P183">
        <v>1</v>
      </c>
      <c r="Q183">
        <v>1</v>
      </c>
      <c r="R183" s="27">
        <v>8.7999999999999995E-2</v>
      </c>
    </row>
    <row r="184" spans="1:18" x14ac:dyDescent="0.25">
      <c r="A184" t="s">
        <v>38</v>
      </c>
      <c r="B184">
        <f t="shared" si="7"/>
        <v>1.146128035678238</v>
      </c>
      <c r="C184">
        <v>14</v>
      </c>
      <c r="D184">
        <f t="shared" si="8"/>
        <v>1.146128035678238</v>
      </c>
      <c r="E184" s="14">
        <f t="shared" si="11"/>
        <v>14</v>
      </c>
      <c r="F184" s="16">
        <v>0</v>
      </c>
      <c r="G184" s="6" t="s">
        <v>3</v>
      </c>
      <c r="H184" s="19">
        <v>-25</v>
      </c>
      <c r="I184">
        <v>254</v>
      </c>
      <c r="J184" t="s">
        <v>4</v>
      </c>
      <c r="K184" t="s">
        <v>9</v>
      </c>
      <c r="L184" s="12">
        <v>8</v>
      </c>
      <c r="M184">
        <v>225</v>
      </c>
      <c r="N184" t="s">
        <v>6</v>
      </c>
      <c r="O184">
        <v>0</v>
      </c>
      <c r="P184">
        <v>1</v>
      </c>
      <c r="Q184">
        <v>1</v>
      </c>
      <c r="R184" s="27">
        <v>0.26200000000000001</v>
      </c>
    </row>
    <row r="185" spans="1:18" ht="16.2" customHeight="1" x14ac:dyDescent="0.35">
      <c r="A185" t="s">
        <v>14</v>
      </c>
      <c r="B185">
        <f t="shared" si="7"/>
        <v>1</v>
      </c>
      <c r="C185">
        <v>10</v>
      </c>
      <c r="D185">
        <f t="shared" si="8"/>
        <v>1</v>
      </c>
      <c r="E185" s="14">
        <f t="shared" si="11"/>
        <v>10</v>
      </c>
      <c r="F185" s="16">
        <v>0</v>
      </c>
      <c r="G185" s="6" t="s">
        <v>3</v>
      </c>
      <c r="H185" s="19">
        <v>-12.9</v>
      </c>
      <c r="I185">
        <v>523.4</v>
      </c>
      <c r="J185" t="s">
        <v>4</v>
      </c>
      <c r="K185" t="s">
        <v>9</v>
      </c>
      <c r="L185" s="12">
        <v>8</v>
      </c>
      <c r="M185">
        <v>225</v>
      </c>
      <c r="N185" t="s">
        <v>6</v>
      </c>
      <c r="O185">
        <v>0</v>
      </c>
      <c r="P185">
        <v>1</v>
      </c>
      <c r="Q185">
        <v>1</v>
      </c>
      <c r="R185" s="27">
        <v>3.6999999999999998E-2</v>
      </c>
    </row>
    <row r="186" spans="1:18" ht="16.2" customHeight="1" x14ac:dyDescent="0.35">
      <c r="A186" t="s">
        <v>14</v>
      </c>
      <c r="B186">
        <f t="shared" si="7"/>
        <v>1</v>
      </c>
      <c r="C186">
        <v>10</v>
      </c>
      <c r="D186">
        <f t="shared" si="8"/>
        <v>1</v>
      </c>
      <c r="E186" s="14">
        <f t="shared" si="11"/>
        <v>10</v>
      </c>
      <c r="F186" s="16">
        <v>0</v>
      </c>
      <c r="G186" s="6" t="s">
        <v>3</v>
      </c>
      <c r="H186" s="19">
        <v>-12.9</v>
      </c>
      <c r="I186">
        <v>523.4</v>
      </c>
      <c r="J186" t="s">
        <v>4</v>
      </c>
      <c r="K186" t="s">
        <v>9</v>
      </c>
      <c r="L186" s="12">
        <v>8</v>
      </c>
      <c r="M186">
        <v>225</v>
      </c>
      <c r="N186" t="s">
        <v>6</v>
      </c>
      <c r="O186">
        <v>0</v>
      </c>
      <c r="P186">
        <v>1</v>
      </c>
      <c r="Q186">
        <v>1</v>
      </c>
      <c r="R186" s="28">
        <v>0.11111111111111099</v>
      </c>
    </row>
    <row r="187" spans="1:18" x14ac:dyDescent="0.25">
      <c r="A187" t="s">
        <v>37</v>
      </c>
      <c r="B187">
        <f t="shared" si="7"/>
        <v>1.1760912590556813</v>
      </c>
      <c r="C187">
        <v>15</v>
      </c>
      <c r="D187">
        <f t="shared" si="8"/>
        <v>1.1760912590556813</v>
      </c>
      <c r="E187" s="14">
        <f t="shared" si="11"/>
        <v>15</v>
      </c>
      <c r="F187" s="16">
        <v>0</v>
      </c>
      <c r="G187" s="6" t="s">
        <v>3</v>
      </c>
      <c r="H187" s="19">
        <v>-26</v>
      </c>
      <c r="I187">
        <v>91.8</v>
      </c>
      <c r="J187" t="s">
        <v>4</v>
      </c>
      <c r="K187" t="s">
        <v>9</v>
      </c>
      <c r="L187" s="12">
        <v>8</v>
      </c>
      <c r="M187">
        <v>225</v>
      </c>
      <c r="N187" t="s">
        <v>6</v>
      </c>
      <c r="O187">
        <v>0</v>
      </c>
      <c r="P187">
        <v>1</v>
      </c>
      <c r="Q187">
        <v>1</v>
      </c>
      <c r="R187" s="28">
        <v>0.24222222222222201</v>
      </c>
    </row>
    <row r="188" spans="1:18" x14ac:dyDescent="0.25">
      <c r="A188" t="s">
        <v>37</v>
      </c>
      <c r="B188">
        <f t="shared" si="7"/>
        <v>1.1760912590556813</v>
      </c>
      <c r="C188">
        <v>15</v>
      </c>
      <c r="D188">
        <f t="shared" si="8"/>
        <v>1.1760912590556813</v>
      </c>
      <c r="E188" s="14">
        <f t="shared" si="11"/>
        <v>15</v>
      </c>
      <c r="F188" s="16">
        <v>0</v>
      </c>
      <c r="G188" s="6" t="s">
        <v>3</v>
      </c>
      <c r="H188" s="19">
        <v>-26</v>
      </c>
      <c r="I188">
        <v>91.8</v>
      </c>
      <c r="J188" t="s">
        <v>4</v>
      </c>
      <c r="K188" t="s">
        <v>9</v>
      </c>
      <c r="L188" s="12">
        <v>8</v>
      </c>
      <c r="M188">
        <v>225</v>
      </c>
      <c r="N188" t="s">
        <v>6</v>
      </c>
      <c r="O188">
        <v>0</v>
      </c>
      <c r="P188">
        <v>1</v>
      </c>
      <c r="Q188">
        <v>1</v>
      </c>
      <c r="R188" s="28">
        <v>0.72666666666666702</v>
      </c>
    </row>
    <row r="189" spans="1:18" x14ac:dyDescent="0.25">
      <c r="A189" t="s">
        <v>37</v>
      </c>
      <c r="B189">
        <f t="shared" si="7"/>
        <v>1</v>
      </c>
      <c r="C189">
        <v>10</v>
      </c>
      <c r="D189">
        <f t="shared" si="8"/>
        <v>1</v>
      </c>
      <c r="E189" s="14">
        <f t="shared" si="11"/>
        <v>10</v>
      </c>
      <c r="F189" s="16">
        <v>0</v>
      </c>
      <c r="G189" s="6" t="s">
        <v>3</v>
      </c>
      <c r="H189" s="19">
        <v>-27.1</v>
      </c>
      <c r="I189">
        <v>48.2</v>
      </c>
      <c r="J189" t="s">
        <v>4</v>
      </c>
      <c r="K189" t="s">
        <v>9</v>
      </c>
      <c r="L189" s="12">
        <v>8</v>
      </c>
      <c r="M189">
        <v>225</v>
      </c>
      <c r="N189" t="s">
        <v>6</v>
      </c>
      <c r="O189">
        <v>0</v>
      </c>
      <c r="P189">
        <v>1</v>
      </c>
      <c r="Q189">
        <v>1</v>
      </c>
      <c r="R189" s="28">
        <v>0.45777777777777801</v>
      </c>
    </row>
    <row r="190" spans="1:18" x14ac:dyDescent="0.25">
      <c r="A190" t="s">
        <v>37</v>
      </c>
      <c r="B190">
        <f t="shared" si="7"/>
        <v>1</v>
      </c>
      <c r="C190">
        <v>10</v>
      </c>
      <c r="D190">
        <f t="shared" si="8"/>
        <v>1</v>
      </c>
      <c r="E190" s="14">
        <f t="shared" si="11"/>
        <v>10</v>
      </c>
      <c r="F190" s="16">
        <v>0</v>
      </c>
      <c r="G190" s="6" t="s">
        <v>3</v>
      </c>
      <c r="H190" s="19">
        <v>-27.1</v>
      </c>
      <c r="I190">
        <v>48.2</v>
      </c>
      <c r="J190" t="s">
        <v>4</v>
      </c>
      <c r="K190" t="s">
        <v>9</v>
      </c>
      <c r="L190" s="12">
        <v>8</v>
      </c>
      <c r="M190">
        <v>225</v>
      </c>
      <c r="N190" t="s">
        <v>6</v>
      </c>
      <c r="O190">
        <v>0</v>
      </c>
      <c r="P190">
        <v>1</v>
      </c>
      <c r="Q190">
        <v>1</v>
      </c>
      <c r="R190" s="28">
        <v>1.37777777777778</v>
      </c>
    </row>
    <row r="191" spans="1:18" x14ac:dyDescent="0.25">
      <c r="A191" t="s">
        <v>37</v>
      </c>
      <c r="B191">
        <f t="shared" si="7"/>
        <v>1.6989700043360187</v>
      </c>
      <c r="C191">
        <v>50</v>
      </c>
      <c r="D191">
        <f t="shared" si="8"/>
        <v>1.6989700043360187</v>
      </c>
      <c r="E191" s="14">
        <f t="shared" si="11"/>
        <v>50</v>
      </c>
      <c r="F191" s="16">
        <v>0</v>
      </c>
      <c r="G191" s="6" t="s">
        <v>3</v>
      </c>
      <c r="H191" s="19">
        <v>-26.7</v>
      </c>
      <c r="I191">
        <v>29</v>
      </c>
      <c r="J191" t="s">
        <v>4</v>
      </c>
      <c r="K191" t="s">
        <v>9</v>
      </c>
      <c r="L191" s="12">
        <v>8</v>
      </c>
      <c r="M191">
        <v>225</v>
      </c>
      <c r="N191" t="s">
        <v>6</v>
      </c>
      <c r="O191">
        <v>0</v>
      </c>
      <c r="P191">
        <v>1</v>
      </c>
      <c r="Q191">
        <v>1</v>
      </c>
      <c r="R191" s="28">
        <v>0.76444444444444404</v>
      </c>
    </row>
    <row r="192" spans="1:18" x14ac:dyDescent="0.25">
      <c r="A192" t="s">
        <v>37</v>
      </c>
      <c r="B192">
        <f t="shared" si="7"/>
        <v>1.6989700043360187</v>
      </c>
      <c r="C192">
        <v>50</v>
      </c>
      <c r="D192">
        <f t="shared" si="8"/>
        <v>1.6989700043360187</v>
      </c>
      <c r="E192" s="14">
        <f t="shared" si="11"/>
        <v>50</v>
      </c>
      <c r="F192" s="16">
        <v>0</v>
      </c>
      <c r="G192" s="6" t="s">
        <v>3</v>
      </c>
      <c r="H192" s="19">
        <v>-26.7</v>
      </c>
      <c r="I192">
        <v>29</v>
      </c>
      <c r="J192" t="s">
        <v>4</v>
      </c>
      <c r="K192" t="s">
        <v>9</v>
      </c>
      <c r="L192" s="12">
        <v>8</v>
      </c>
      <c r="M192">
        <v>225</v>
      </c>
      <c r="N192" t="s">
        <v>6</v>
      </c>
      <c r="O192">
        <v>0</v>
      </c>
      <c r="P192">
        <v>1</v>
      </c>
      <c r="Q192">
        <v>1</v>
      </c>
      <c r="R192" s="28">
        <v>2.2888888888888901</v>
      </c>
    </row>
    <row r="193" spans="1:18" x14ac:dyDescent="0.25">
      <c r="A193" t="s">
        <v>40</v>
      </c>
      <c r="B193">
        <f t="shared" si="7"/>
        <v>1.5563025007672873</v>
      </c>
      <c r="C193">
        <v>36</v>
      </c>
      <c r="D193">
        <f t="shared" si="8"/>
        <v>1.5563025007672873</v>
      </c>
      <c r="E193" s="14">
        <f t="shared" si="11"/>
        <v>36</v>
      </c>
      <c r="F193" s="16">
        <v>0</v>
      </c>
      <c r="G193" s="6" t="s">
        <v>3</v>
      </c>
      <c r="H193" s="19">
        <v>40.299999999999997</v>
      </c>
      <c r="I193" s="25">
        <v>89</v>
      </c>
      <c r="J193" t="s">
        <v>4</v>
      </c>
      <c r="K193" t="s">
        <v>9</v>
      </c>
      <c r="L193" s="12">
        <v>8</v>
      </c>
      <c r="M193">
        <v>225</v>
      </c>
      <c r="N193" t="s">
        <v>6</v>
      </c>
      <c r="O193">
        <v>0</v>
      </c>
      <c r="P193">
        <v>1</v>
      </c>
      <c r="Q193">
        <v>1</v>
      </c>
      <c r="R193" s="28">
        <v>0.13911111111111099</v>
      </c>
    </row>
    <row r="194" spans="1:18" x14ac:dyDescent="0.25">
      <c r="A194" t="s">
        <v>40</v>
      </c>
      <c r="B194">
        <f t="shared" ref="B194:B257" si="12">LOG10(C194)</f>
        <v>1.5563025007672873</v>
      </c>
      <c r="C194">
        <v>36</v>
      </c>
      <c r="D194">
        <f t="shared" ref="D194:D257" si="13">LOG(E194)</f>
        <v>1.5563025007672873</v>
      </c>
      <c r="E194" s="14">
        <f t="shared" si="11"/>
        <v>36</v>
      </c>
      <c r="F194" s="16">
        <v>0</v>
      </c>
      <c r="G194" s="6" t="s">
        <v>3</v>
      </c>
      <c r="H194" s="19">
        <v>40.299999999999997</v>
      </c>
      <c r="I194" s="25">
        <v>89</v>
      </c>
      <c r="J194" t="s">
        <v>4</v>
      </c>
      <c r="K194" t="s">
        <v>9</v>
      </c>
      <c r="L194" s="12">
        <v>8</v>
      </c>
      <c r="M194">
        <v>225</v>
      </c>
      <c r="N194" t="s">
        <v>6</v>
      </c>
      <c r="O194">
        <v>0</v>
      </c>
      <c r="P194">
        <v>1</v>
      </c>
      <c r="Q194">
        <v>1</v>
      </c>
      <c r="R194" s="28">
        <v>0.41777777777777803</v>
      </c>
    </row>
    <row r="195" spans="1:18" x14ac:dyDescent="0.25">
      <c r="A195" t="s">
        <v>37</v>
      </c>
      <c r="B195">
        <f t="shared" si="12"/>
        <v>1.3979400086720377</v>
      </c>
      <c r="C195">
        <v>25</v>
      </c>
      <c r="D195">
        <f t="shared" si="13"/>
        <v>1.3979400086720377</v>
      </c>
      <c r="E195" s="14">
        <f t="shared" si="11"/>
        <v>25</v>
      </c>
      <c r="F195" s="16">
        <v>0</v>
      </c>
      <c r="G195" s="6" t="s">
        <v>3</v>
      </c>
      <c r="H195" s="19">
        <v>-32.4</v>
      </c>
      <c r="I195">
        <v>24.1</v>
      </c>
      <c r="J195" t="s">
        <v>4</v>
      </c>
      <c r="K195" t="s">
        <v>9</v>
      </c>
      <c r="L195" s="12">
        <v>8</v>
      </c>
      <c r="M195">
        <v>225</v>
      </c>
      <c r="N195" t="s">
        <v>6</v>
      </c>
      <c r="O195">
        <v>0</v>
      </c>
      <c r="P195">
        <v>1</v>
      </c>
      <c r="Q195">
        <v>28</v>
      </c>
      <c r="R195" s="27">
        <v>0.92400000000000004</v>
      </c>
    </row>
    <row r="196" spans="1:18" x14ac:dyDescent="0.25">
      <c r="A196" t="s">
        <v>37</v>
      </c>
      <c r="B196">
        <f t="shared" si="12"/>
        <v>1.3979400086720377</v>
      </c>
      <c r="C196">
        <v>25</v>
      </c>
      <c r="D196">
        <f t="shared" si="13"/>
        <v>1.3979400086720377</v>
      </c>
      <c r="E196" s="14">
        <f t="shared" si="11"/>
        <v>25</v>
      </c>
      <c r="F196" s="16">
        <v>0</v>
      </c>
      <c r="G196" s="6" t="s">
        <v>3</v>
      </c>
      <c r="H196" s="19">
        <v>-32.4</v>
      </c>
      <c r="I196">
        <v>24.1</v>
      </c>
      <c r="J196" t="s">
        <v>4</v>
      </c>
      <c r="K196" t="s">
        <v>9</v>
      </c>
      <c r="L196" s="12">
        <v>8</v>
      </c>
      <c r="M196">
        <v>225</v>
      </c>
      <c r="N196" t="s">
        <v>6</v>
      </c>
      <c r="O196">
        <v>0</v>
      </c>
      <c r="P196">
        <v>1</v>
      </c>
      <c r="Q196">
        <v>28</v>
      </c>
      <c r="R196" s="27">
        <v>2.778</v>
      </c>
    </row>
    <row r="197" spans="1:18" x14ac:dyDescent="0.25">
      <c r="A197" t="s">
        <v>37</v>
      </c>
      <c r="B197">
        <f t="shared" si="12"/>
        <v>1.1760912590556813</v>
      </c>
      <c r="C197">
        <v>15</v>
      </c>
      <c r="D197">
        <f t="shared" si="13"/>
        <v>1.1760912590556813</v>
      </c>
      <c r="E197" s="14">
        <f t="shared" si="11"/>
        <v>15</v>
      </c>
      <c r="F197" s="16">
        <v>0</v>
      </c>
      <c r="G197" s="6" t="s">
        <v>3</v>
      </c>
      <c r="H197" s="19">
        <v>-26</v>
      </c>
      <c r="I197">
        <v>91.8</v>
      </c>
      <c r="J197" t="s">
        <v>4</v>
      </c>
      <c r="K197" t="s">
        <v>9</v>
      </c>
      <c r="L197" s="12">
        <v>8</v>
      </c>
      <c r="M197">
        <v>225</v>
      </c>
      <c r="N197" t="s">
        <v>6</v>
      </c>
      <c r="O197">
        <v>0</v>
      </c>
      <c r="P197">
        <v>1</v>
      </c>
      <c r="Q197">
        <v>28</v>
      </c>
      <c r="R197" s="28">
        <v>0.24222222222222201</v>
      </c>
    </row>
    <row r="198" spans="1:18" x14ac:dyDescent="0.25">
      <c r="A198" t="s">
        <v>37</v>
      </c>
      <c r="B198">
        <f t="shared" si="12"/>
        <v>1.1760912590556813</v>
      </c>
      <c r="C198">
        <v>15</v>
      </c>
      <c r="D198">
        <f t="shared" si="13"/>
        <v>1.1760912590556813</v>
      </c>
      <c r="E198" s="14">
        <f t="shared" si="11"/>
        <v>15</v>
      </c>
      <c r="F198" s="16">
        <v>0</v>
      </c>
      <c r="G198" s="6" t="s">
        <v>3</v>
      </c>
      <c r="H198" s="19">
        <v>-26</v>
      </c>
      <c r="I198">
        <v>91.8</v>
      </c>
      <c r="J198" t="s">
        <v>4</v>
      </c>
      <c r="K198" t="s">
        <v>9</v>
      </c>
      <c r="L198" s="12">
        <v>8</v>
      </c>
      <c r="M198">
        <v>225</v>
      </c>
      <c r="N198" t="s">
        <v>6</v>
      </c>
      <c r="O198">
        <v>0</v>
      </c>
      <c r="P198">
        <v>1</v>
      </c>
      <c r="Q198">
        <v>28</v>
      </c>
      <c r="R198" s="28">
        <v>0.72666666666666702</v>
      </c>
    </row>
    <row r="199" spans="1:18" x14ac:dyDescent="0.25">
      <c r="A199" t="s">
        <v>37</v>
      </c>
      <c r="B199">
        <f t="shared" si="12"/>
        <v>1</v>
      </c>
      <c r="C199">
        <v>10</v>
      </c>
      <c r="D199">
        <f t="shared" si="13"/>
        <v>1</v>
      </c>
      <c r="E199" s="14">
        <f t="shared" si="11"/>
        <v>10</v>
      </c>
      <c r="F199" s="16">
        <v>0</v>
      </c>
      <c r="G199" s="6" t="s">
        <v>3</v>
      </c>
      <c r="H199" s="19">
        <v>-27.1</v>
      </c>
      <c r="I199">
        <v>48.2</v>
      </c>
      <c r="J199" t="s">
        <v>4</v>
      </c>
      <c r="K199" t="s">
        <v>9</v>
      </c>
      <c r="L199" s="12">
        <v>8</v>
      </c>
      <c r="M199">
        <v>225</v>
      </c>
      <c r="N199" t="s">
        <v>6</v>
      </c>
      <c r="O199">
        <v>0</v>
      </c>
      <c r="P199">
        <v>1</v>
      </c>
      <c r="Q199">
        <v>28</v>
      </c>
      <c r="R199" s="28">
        <v>0.45777777777777801</v>
      </c>
    </row>
    <row r="200" spans="1:18" x14ac:dyDescent="0.25">
      <c r="A200" t="s">
        <v>37</v>
      </c>
      <c r="B200">
        <f t="shared" si="12"/>
        <v>1</v>
      </c>
      <c r="C200">
        <v>10</v>
      </c>
      <c r="D200">
        <f t="shared" si="13"/>
        <v>1</v>
      </c>
      <c r="E200" s="14">
        <f t="shared" si="11"/>
        <v>10</v>
      </c>
      <c r="F200" s="16">
        <v>0</v>
      </c>
      <c r="G200" s="6" t="s">
        <v>3</v>
      </c>
      <c r="H200" s="19">
        <v>-27.1</v>
      </c>
      <c r="I200">
        <v>48.2</v>
      </c>
      <c r="J200" t="s">
        <v>4</v>
      </c>
      <c r="K200" t="s">
        <v>9</v>
      </c>
      <c r="L200" s="12">
        <v>8</v>
      </c>
      <c r="M200">
        <v>225</v>
      </c>
      <c r="N200" t="s">
        <v>6</v>
      </c>
      <c r="O200">
        <v>0</v>
      </c>
      <c r="P200">
        <v>1</v>
      </c>
      <c r="Q200">
        <v>28</v>
      </c>
      <c r="R200" s="28">
        <v>1.37777777777778</v>
      </c>
    </row>
    <row r="201" spans="1:18" x14ac:dyDescent="0.25">
      <c r="A201" t="s">
        <v>37</v>
      </c>
      <c r="B201">
        <f t="shared" si="12"/>
        <v>1.6989700043360187</v>
      </c>
      <c r="C201">
        <v>50</v>
      </c>
      <c r="D201">
        <f t="shared" si="13"/>
        <v>1.6989700043360187</v>
      </c>
      <c r="E201" s="14">
        <f t="shared" si="11"/>
        <v>50</v>
      </c>
      <c r="F201" s="16">
        <v>0</v>
      </c>
      <c r="G201" s="6" t="s">
        <v>3</v>
      </c>
      <c r="H201" s="19">
        <v>-26.7</v>
      </c>
      <c r="I201">
        <v>29</v>
      </c>
      <c r="J201" t="s">
        <v>4</v>
      </c>
      <c r="K201" t="s">
        <v>9</v>
      </c>
      <c r="L201" s="12">
        <v>8</v>
      </c>
      <c r="M201">
        <v>225</v>
      </c>
      <c r="N201" t="s">
        <v>6</v>
      </c>
      <c r="O201">
        <v>0</v>
      </c>
      <c r="P201">
        <v>1</v>
      </c>
      <c r="Q201">
        <v>28</v>
      </c>
      <c r="R201" s="28">
        <v>0.76444444444444404</v>
      </c>
    </row>
    <row r="202" spans="1:18" x14ac:dyDescent="0.25">
      <c r="A202" t="s">
        <v>37</v>
      </c>
      <c r="B202">
        <f t="shared" si="12"/>
        <v>1.6989700043360187</v>
      </c>
      <c r="C202">
        <v>50</v>
      </c>
      <c r="D202">
        <f t="shared" si="13"/>
        <v>1.6989700043360187</v>
      </c>
      <c r="E202" s="14">
        <f t="shared" si="11"/>
        <v>50</v>
      </c>
      <c r="F202" s="16">
        <v>0</v>
      </c>
      <c r="G202" s="6" t="s">
        <v>3</v>
      </c>
      <c r="H202" s="19">
        <v>-26.7</v>
      </c>
      <c r="I202">
        <v>29</v>
      </c>
      <c r="J202" t="s">
        <v>4</v>
      </c>
      <c r="K202" t="s">
        <v>9</v>
      </c>
      <c r="L202" s="12">
        <v>8</v>
      </c>
      <c r="M202">
        <v>225</v>
      </c>
      <c r="N202" t="s">
        <v>6</v>
      </c>
      <c r="O202">
        <v>0</v>
      </c>
      <c r="P202">
        <v>1</v>
      </c>
      <c r="Q202">
        <v>28</v>
      </c>
      <c r="R202" s="28">
        <v>2.2888888888888901</v>
      </c>
    </row>
    <row r="203" spans="1:18" x14ac:dyDescent="0.25">
      <c r="A203" t="s">
        <v>37</v>
      </c>
      <c r="B203">
        <f t="shared" si="12"/>
        <v>1.6989700043360187</v>
      </c>
      <c r="C203">
        <v>50</v>
      </c>
      <c r="D203">
        <f t="shared" si="13"/>
        <v>1.6989700043360187</v>
      </c>
      <c r="E203" s="14">
        <f t="shared" si="11"/>
        <v>50</v>
      </c>
      <c r="F203" s="16">
        <v>0</v>
      </c>
      <c r="G203" s="6" t="s">
        <v>3</v>
      </c>
      <c r="H203" s="20">
        <v>-16.899999999999999</v>
      </c>
      <c r="I203">
        <v>10.8</v>
      </c>
      <c r="J203" t="s">
        <v>4</v>
      </c>
      <c r="K203" t="s">
        <v>5</v>
      </c>
      <c r="L203" s="12">
        <v>8</v>
      </c>
      <c r="M203">
        <v>225</v>
      </c>
      <c r="N203" t="s">
        <v>6</v>
      </c>
      <c r="O203">
        <v>0</v>
      </c>
      <c r="P203">
        <v>1</v>
      </c>
      <c r="Q203">
        <v>0.25</v>
      </c>
      <c r="R203" s="27">
        <v>36.36</v>
      </c>
    </row>
    <row r="204" spans="1:18" x14ac:dyDescent="0.25">
      <c r="A204" t="s">
        <v>37</v>
      </c>
      <c r="B204">
        <f t="shared" si="12"/>
        <v>1.6989700043360187</v>
      </c>
      <c r="C204">
        <v>50</v>
      </c>
      <c r="D204">
        <f t="shared" si="13"/>
        <v>1.6989700043360187</v>
      </c>
      <c r="E204" s="14">
        <f t="shared" si="11"/>
        <v>50</v>
      </c>
      <c r="F204" s="16">
        <v>0</v>
      </c>
      <c r="G204" s="6" t="s">
        <v>3</v>
      </c>
      <c r="H204" s="20">
        <v>-16.899999999999999</v>
      </c>
      <c r="I204">
        <v>10.8</v>
      </c>
      <c r="J204" t="s">
        <v>4</v>
      </c>
      <c r="K204" t="s">
        <v>5</v>
      </c>
      <c r="L204" s="12">
        <v>8</v>
      </c>
      <c r="M204">
        <v>225</v>
      </c>
      <c r="N204" t="s">
        <v>6</v>
      </c>
      <c r="O204">
        <v>0</v>
      </c>
      <c r="P204">
        <v>1</v>
      </c>
      <c r="Q204">
        <v>1</v>
      </c>
      <c r="R204" s="27">
        <v>36.36</v>
      </c>
    </row>
    <row r="205" spans="1:18" x14ac:dyDescent="0.25">
      <c r="A205" t="s">
        <v>37</v>
      </c>
      <c r="B205">
        <f t="shared" si="12"/>
        <v>1.6989700043360187</v>
      </c>
      <c r="C205">
        <v>50</v>
      </c>
      <c r="D205">
        <f t="shared" si="13"/>
        <v>1.6989700043360187</v>
      </c>
      <c r="E205" s="14">
        <f t="shared" si="11"/>
        <v>50</v>
      </c>
      <c r="F205" s="16">
        <v>0</v>
      </c>
      <c r="G205" s="6" t="s">
        <v>3</v>
      </c>
      <c r="H205" s="20">
        <v>-16.899999999999999</v>
      </c>
      <c r="I205">
        <v>10.8</v>
      </c>
      <c r="J205" t="s">
        <v>4</v>
      </c>
      <c r="K205" t="s">
        <v>5</v>
      </c>
      <c r="L205" s="12">
        <v>8</v>
      </c>
      <c r="M205">
        <v>225</v>
      </c>
      <c r="N205" t="s">
        <v>6</v>
      </c>
      <c r="O205">
        <v>0</v>
      </c>
      <c r="P205">
        <v>1</v>
      </c>
      <c r="Q205">
        <v>2</v>
      </c>
      <c r="R205" s="27">
        <v>36.36</v>
      </c>
    </row>
    <row r="206" spans="1:18" x14ac:dyDescent="0.25">
      <c r="A206" t="s">
        <v>37</v>
      </c>
      <c r="B206">
        <f t="shared" si="12"/>
        <v>1.6989700043360187</v>
      </c>
      <c r="C206">
        <v>50</v>
      </c>
      <c r="D206">
        <f t="shared" si="13"/>
        <v>1.6989700043360187</v>
      </c>
      <c r="E206" s="14">
        <f t="shared" si="11"/>
        <v>50</v>
      </c>
      <c r="F206" s="16">
        <v>0</v>
      </c>
      <c r="G206" s="6" t="s">
        <v>3</v>
      </c>
      <c r="H206" s="20">
        <v>-16.899999999999999</v>
      </c>
      <c r="I206">
        <v>10.8</v>
      </c>
      <c r="J206" t="s">
        <v>4</v>
      </c>
      <c r="K206" t="s">
        <v>5</v>
      </c>
      <c r="L206" s="12">
        <v>8</v>
      </c>
      <c r="M206">
        <v>225</v>
      </c>
      <c r="N206" t="s">
        <v>6</v>
      </c>
      <c r="O206">
        <v>0</v>
      </c>
      <c r="P206">
        <v>1</v>
      </c>
      <c r="Q206">
        <v>3</v>
      </c>
      <c r="R206" s="27">
        <v>36.36</v>
      </c>
    </row>
    <row r="207" spans="1:18" x14ac:dyDescent="0.25">
      <c r="A207" t="s">
        <v>38</v>
      </c>
      <c r="B207">
        <f t="shared" si="12"/>
        <v>2.4069116413568641</v>
      </c>
      <c r="C207">
        <v>255.2182</v>
      </c>
      <c r="D207">
        <f t="shared" si="13"/>
        <v>3.0825298618191632</v>
      </c>
      <c r="E207">
        <v>1209.2883300000001</v>
      </c>
      <c r="F207" s="16">
        <v>1</v>
      </c>
      <c r="G207" s="6" t="s">
        <v>3</v>
      </c>
      <c r="H207" s="20">
        <v>-11</v>
      </c>
      <c r="I207" s="12">
        <v>152</v>
      </c>
      <c r="J207" t="s">
        <v>8</v>
      </c>
      <c r="K207" t="s">
        <v>5</v>
      </c>
      <c r="L207" s="12">
        <v>8</v>
      </c>
      <c r="M207" s="14">
        <v>25</v>
      </c>
      <c r="N207" t="s">
        <v>10</v>
      </c>
      <c r="O207">
        <v>0</v>
      </c>
      <c r="P207">
        <v>1</v>
      </c>
      <c r="Q207">
        <v>1</v>
      </c>
      <c r="R207" s="27">
        <v>4</v>
      </c>
    </row>
    <row r="208" spans="1:18" x14ac:dyDescent="0.25">
      <c r="A208" t="s">
        <v>38</v>
      </c>
      <c r="B208">
        <f t="shared" si="12"/>
        <v>2.4069116413568641</v>
      </c>
      <c r="C208">
        <v>255.2182</v>
      </c>
      <c r="D208">
        <f t="shared" si="13"/>
        <v>3.0825298618191632</v>
      </c>
      <c r="E208">
        <v>1209.2883300000001</v>
      </c>
      <c r="F208" s="16">
        <v>1</v>
      </c>
      <c r="G208" s="6" t="s">
        <v>3</v>
      </c>
      <c r="H208" s="20">
        <v>-11</v>
      </c>
      <c r="I208" s="12">
        <v>152</v>
      </c>
      <c r="J208" t="s">
        <v>8</v>
      </c>
      <c r="K208" t="s">
        <v>5</v>
      </c>
      <c r="L208" s="12">
        <v>8</v>
      </c>
      <c r="M208" s="14">
        <v>25</v>
      </c>
      <c r="N208" t="s">
        <v>10</v>
      </c>
      <c r="O208">
        <v>0</v>
      </c>
      <c r="P208">
        <v>1</v>
      </c>
      <c r="Q208">
        <v>28</v>
      </c>
      <c r="R208" s="27">
        <v>4</v>
      </c>
    </row>
    <row r="209" spans="1:18" x14ac:dyDescent="0.25">
      <c r="A209" t="s">
        <v>38</v>
      </c>
      <c r="B209">
        <f t="shared" si="12"/>
        <v>2.3437370364955545</v>
      </c>
      <c r="C209">
        <v>220.66682</v>
      </c>
      <c r="D209">
        <f t="shared" si="13"/>
        <v>2.5353395476551714</v>
      </c>
      <c r="E209">
        <v>343.03588000000002</v>
      </c>
      <c r="F209" s="16">
        <v>1</v>
      </c>
      <c r="G209" t="s">
        <v>13</v>
      </c>
      <c r="H209" s="20">
        <v>-11</v>
      </c>
      <c r="I209" s="12">
        <v>152</v>
      </c>
      <c r="J209" t="s">
        <v>8</v>
      </c>
      <c r="K209" t="s">
        <v>5</v>
      </c>
      <c r="L209" s="12">
        <v>8</v>
      </c>
      <c r="M209" s="14">
        <v>25</v>
      </c>
      <c r="N209" t="s">
        <v>10</v>
      </c>
      <c r="O209">
        <v>0</v>
      </c>
      <c r="P209">
        <v>1</v>
      </c>
      <c r="Q209">
        <v>1</v>
      </c>
      <c r="R209" s="27">
        <v>10</v>
      </c>
    </row>
    <row r="210" spans="1:18" x14ac:dyDescent="0.25">
      <c r="A210" t="s">
        <v>38</v>
      </c>
      <c r="B210">
        <f t="shared" si="12"/>
        <v>2.3437370364955545</v>
      </c>
      <c r="C210">
        <v>220.66682</v>
      </c>
      <c r="D210">
        <f t="shared" si="13"/>
        <v>2.5353395476551714</v>
      </c>
      <c r="E210">
        <v>343.03588000000002</v>
      </c>
      <c r="F210" s="16">
        <v>1</v>
      </c>
      <c r="G210" t="s">
        <v>13</v>
      </c>
      <c r="H210" s="20">
        <v>-11</v>
      </c>
      <c r="I210" s="12">
        <v>152</v>
      </c>
      <c r="J210" t="s">
        <v>8</v>
      </c>
      <c r="K210" t="s">
        <v>5</v>
      </c>
      <c r="L210" s="12">
        <v>8</v>
      </c>
      <c r="M210" s="14">
        <v>25</v>
      </c>
      <c r="N210" t="s">
        <v>10</v>
      </c>
      <c r="O210">
        <v>0</v>
      </c>
      <c r="P210">
        <v>1</v>
      </c>
      <c r="Q210">
        <v>28</v>
      </c>
      <c r="R210" s="27">
        <v>10</v>
      </c>
    </row>
    <row r="211" spans="1:18" x14ac:dyDescent="0.25">
      <c r="A211" t="s">
        <v>38</v>
      </c>
      <c r="B211">
        <f t="shared" si="12"/>
        <v>1.6901960800285136</v>
      </c>
      <c r="C211">
        <v>49</v>
      </c>
      <c r="D211">
        <f t="shared" si="13"/>
        <v>3.5865873046717551</v>
      </c>
      <c r="E211">
        <v>3860</v>
      </c>
      <c r="F211" s="16">
        <v>1</v>
      </c>
      <c r="G211" s="6" t="s">
        <v>3</v>
      </c>
      <c r="H211" s="19">
        <v>-11</v>
      </c>
      <c r="I211" s="12">
        <v>152</v>
      </c>
      <c r="J211" t="s">
        <v>8</v>
      </c>
      <c r="K211" t="s">
        <v>5</v>
      </c>
      <c r="L211">
        <v>8</v>
      </c>
      <c r="M211" s="14">
        <v>25</v>
      </c>
      <c r="N211" t="s">
        <v>10</v>
      </c>
      <c r="O211">
        <v>0</v>
      </c>
      <c r="P211">
        <v>1</v>
      </c>
      <c r="Q211">
        <v>7</v>
      </c>
      <c r="R211" s="27">
        <v>0.2</v>
      </c>
    </row>
    <row r="212" spans="1:18" x14ac:dyDescent="0.25">
      <c r="A212" t="s">
        <v>38</v>
      </c>
      <c r="B212">
        <f t="shared" si="12"/>
        <v>1.6901960800285136</v>
      </c>
      <c r="C212">
        <v>49</v>
      </c>
      <c r="D212">
        <f t="shared" si="13"/>
        <v>3.5865873046717551</v>
      </c>
      <c r="E212">
        <v>3860</v>
      </c>
      <c r="F212" s="16">
        <v>1</v>
      </c>
      <c r="G212" s="6" t="s">
        <v>3</v>
      </c>
      <c r="H212" s="19">
        <v>-11</v>
      </c>
      <c r="I212" s="12">
        <v>152</v>
      </c>
      <c r="J212" t="s">
        <v>8</v>
      </c>
      <c r="K212" t="s">
        <v>5</v>
      </c>
      <c r="L212">
        <v>8</v>
      </c>
      <c r="M212" s="14">
        <v>25</v>
      </c>
      <c r="N212" t="s">
        <v>10</v>
      </c>
      <c r="O212">
        <v>0</v>
      </c>
      <c r="P212">
        <v>1</v>
      </c>
      <c r="Q212">
        <v>7</v>
      </c>
      <c r="R212" s="27">
        <v>0.8</v>
      </c>
    </row>
    <row r="213" spans="1:18" x14ac:dyDescent="0.25">
      <c r="A213" t="s">
        <v>38</v>
      </c>
      <c r="B213">
        <f t="shared" si="12"/>
        <v>1.6901960800285136</v>
      </c>
      <c r="C213">
        <v>49</v>
      </c>
      <c r="D213">
        <f t="shared" si="13"/>
        <v>3.5865873046717551</v>
      </c>
      <c r="E213">
        <v>3860</v>
      </c>
      <c r="F213" s="16">
        <v>1</v>
      </c>
      <c r="G213" s="6" t="s">
        <v>3</v>
      </c>
      <c r="H213" s="19">
        <v>-11</v>
      </c>
      <c r="I213" s="12">
        <v>152</v>
      </c>
      <c r="J213" t="s">
        <v>8</v>
      </c>
      <c r="K213" t="s">
        <v>5</v>
      </c>
      <c r="L213">
        <v>8</v>
      </c>
      <c r="M213" s="14">
        <v>25</v>
      </c>
      <c r="N213" t="s">
        <v>10</v>
      </c>
      <c r="O213">
        <v>0</v>
      </c>
      <c r="P213">
        <v>1</v>
      </c>
      <c r="Q213">
        <v>1</v>
      </c>
      <c r="R213" s="27">
        <v>1.6</v>
      </c>
    </row>
    <row r="214" spans="1:18" x14ac:dyDescent="0.25">
      <c r="A214" t="s">
        <v>38</v>
      </c>
      <c r="B214">
        <f t="shared" si="12"/>
        <v>1.6901960800285136</v>
      </c>
      <c r="C214">
        <v>49</v>
      </c>
      <c r="D214">
        <f t="shared" si="13"/>
        <v>3.5865873046717551</v>
      </c>
      <c r="E214">
        <v>3860</v>
      </c>
      <c r="F214" s="16">
        <v>1</v>
      </c>
      <c r="G214" s="6" t="s">
        <v>3</v>
      </c>
      <c r="H214" s="19">
        <v>-11</v>
      </c>
      <c r="I214" s="12">
        <v>152</v>
      </c>
      <c r="J214" t="s">
        <v>8</v>
      </c>
      <c r="K214" t="s">
        <v>5</v>
      </c>
      <c r="L214">
        <v>8</v>
      </c>
      <c r="M214" s="14">
        <v>25</v>
      </c>
      <c r="N214" t="s">
        <v>10</v>
      </c>
      <c r="O214">
        <v>0</v>
      </c>
      <c r="P214">
        <v>1</v>
      </c>
      <c r="Q214">
        <v>3</v>
      </c>
      <c r="R214" s="27">
        <v>1.6</v>
      </c>
    </row>
    <row r="215" spans="1:18" x14ac:dyDescent="0.25">
      <c r="A215" t="s">
        <v>38</v>
      </c>
      <c r="B215">
        <f t="shared" si="12"/>
        <v>1.6901960800285136</v>
      </c>
      <c r="C215">
        <v>49</v>
      </c>
      <c r="D215">
        <f t="shared" si="13"/>
        <v>3.5865873046717551</v>
      </c>
      <c r="E215">
        <v>3860</v>
      </c>
      <c r="F215" s="16">
        <v>1</v>
      </c>
      <c r="G215" s="6" t="s">
        <v>3</v>
      </c>
      <c r="H215" s="19">
        <v>-11</v>
      </c>
      <c r="I215" s="12">
        <v>152</v>
      </c>
      <c r="J215" t="s">
        <v>8</v>
      </c>
      <c r="K215" t="s">
        <v>5</v>
      </c>
      <c r="L215">
        <v>8</v>
      </c>
      <c r="M215" s="14">
        <v>25</v>
      </c>
      <c r="N215" t="s">
        <v>10</v>
      </c>
      <c r="O215">
        <v>0</v>
      </c>
      <c r="P215">
        <v>1</v>
      </c>
      <c r="Q215">
        <v>7</v>
      </c>
      <c r="R215" s="27">
        <v>1.6</v>
      </c>
    </row>
    <row r="216" spans="1:18" x14ac:dyDescent="0.25">
      <c r="A216" t="s">
        <v>38</v>
      </c>
      <c r="B216">
        <f t="shared" si="12"/>
        <v>1.6901960800285136</v>
      </c>
      <c r="C216">
        <v>49</v>
      </c>
      <c r="D216">
        <f t="shared" si="13"/>
        <v>3.5865873046717551</v>
      </c>
      <c r="E216">
        <v>3860</v>
      </c>
      <c r="F216" s="16">
        <v>1</v>
      </c>
      <c r="G216" s="6" t="s">
        <v>3</v>
      </c>
      <c r="H216" s="19">
        <v>-11</v>
      </c>
      <c r="I216" s="12">
        <v>152</v>
      </c>
      <c r="J216" t="s">
        <v>8</v>
      </c>
      <c r="K216" t="s">
        <v>5</v>
      </c>
      <c r="L216">
        <v>8</v>
      </c>
      <c r="M216" s="14">
        <v>25</v>
      </c>
      <c r="N216" t="s">
        <v>10</v>
      </c>
      <c r="O216">
        <v>0</v>
      </c>
      <c r="P216">
        <v>1</v>
      </c>
      <c r="Q216">
        <v>14</v>
      </c>
      <c r="R216" s="27">
        <v>1.6</v>
      </c>
    </row>
    <row r="217" spans="1:18" x14ac:dyDescent="0.25">
      <c r="A217" t="s">
        <v>38</v>
      </c>
      <c r="B217">
        <f t="shared" si="12"/>
        <v>1.6901960800285136</v>
      </c>
      <c r="C217">
        <v>49</v>
      </c>
      <c r="D217">
        <f t="shared" si="13"/>
        <v>3.5865873046717551</v>
      </c>
      <c r="E217">
        <v>3860</v>
      </c>
      <c r="F217" s="16">
        <v>1</v>
      </c>
      <c r="G217" s="6" t="s">
        <v>3</v>
      </c>
      <c r="H217" s="19">
        <v>-11</v>
      </c>
      <c r="I217" s="12">
        <v>152</v>
      </c>
      <c r="J217" t="s">
        <v>8</v>
      </c>
      <c r="K217" t="s">
        <v>5</v>
      </c>
      <c r="L217">
        <v>7</v>
      </c>
      <c r="M217" s="14">
        <v>24</v>
      </c>
      <c r="N217" t="s">
        <v>10</v>
      </c>
      <c r="O217">
        <v>0</v>
      </c>
      <c r="P217">
        <v>1</v>
      </c>
      <c r="Q217">
        <v>1</v>
      </c>
      <c r="R217" s="27">
        <v>0.42</v>
      </c>
    </row>
    <row r="218" spans="1:18" x14ac:dyDescent="0.25">
      <c r="A218" t="s">
        <v>38</v>
      </c>
      <c r="B218">
        <f t="shared" si="12"/>
        <v>1.6901960800285136</v>
      </c>
      <c r="C218">
        <v>49</v>
      </c>
      <c r="D218">
        <f t="shared" si="13"/>
        <v>3.5865873046717551</v>
      </c>
      <c r="E218">
        <v>3860</v>
      </c>
      <c r="F218" s="16">
        <v>1</v>
      </c>
      <c r="G218" s="6" t="s">
        <v>3</v>
      </c>
      <c r="H218" s="19">
        <v>-11</v>
      </c>
      <c r="I218" s="12">
        <v>152</v>
      </c>
      <c r="J218" t="s">
        <v>8</v>
      </c>
      <c r="K218" t="s">
        <v>5</v>
      </c>
      <c r="L218">
        <v>7</v>
      </c>
      <c r="M218" s="14">
        <v>24</v>
      </c>
      <c r="N218" t="s">
        <v>10</v>
      </c>
      <c r="O218">
        <v>0</v>
      </c>
      <c r="P218">
        <v>1</v>
      </c>
      <c r="Q218">
        <v>1</v>
      </c>
      <c r="R218" s="27">
        <v>0.83</v>
      </c>
    </row>
    <row r="219" spans="1:18" x14ac:dyDescent="0.25">
      <c r="A219" t="s">
        <v>38</v>
      </c>
      <c r="B219">
        <f t="shared" si="12"/>
        <v>1.6901960800285136</v>
      </c>
      <c r="C219">
        <v>49</v>
      </c>
      <c r="D219">
        <f t="shared" si="13"/>
        <v>3.5865873046717551</v>
      </c>
      <c r="E219">
        <v>3860</v>
      </c>
      <c r="F219" s="16">
        <v>1</v>
      </c>
      <c r="G219" s="6" t="s">
        <v>3</v>
      </c>
      <c r="H219" s="19">
        <v>-11</v>
      </c>
      <c r="I219" s="12">
        <v>152</v>
      </c>
      <c r="J219" t="s">
        <v>8</v>
      </c>
      <c r="K219" t="s">
        <v>5</v>
      </c>
      <c r="L219">
        <v>7</v>
      </c>
      <c r="M219" s="14">
        <v>24</v>
      </c>
      <c r="N219" t="s">
        <v>10</v>
      </c>
      <c r="O219">
        <v>0</v>
      </c>
      <c r="P219">
        <v>1</v>
      </c>
      <c r="Q219">
        <v>1</v>
      </c>
      <c r="R219" s="27">
        <v>1.67</v>
      </c>
    </row>
    <row r="220" spans="1:18" x14ac:dyDescent="0.25">
      <c r="A220" t="s">
        <v>38</v>
      </c>
      <c r="B220">
        <f t="shared" si="12"/>
        <v>1.6901960800285136</v>
      </c>
      <c r="C220">
        <v>49</v>
      </c>
      <c r="D220">
        <f t="shared" si="13"/>
        <v>3.5865873046717551</v>
      </c>
      <c r="E220">
        <v>3860</v>
      </c>
      <c r="F220" s="16">
        <v>1</v>
      </c>
      <c r="G220" s="6" t="s">
        <v>3</v>
      </c>
      <c r="H220" s="19">
        <v>-11</v>
      </c>
      <c r="I220" s="12">
        <v>152</v>
      </c>
      <c r="J220" t="s">
        <v>8</v>
      </c>
      <c r="K220" t="s">
        <v>5</v>
      </c>
      <c r="L220">
        <v>7</v>
      </c>
      <c r="M220" s="14">
        <v>24</v>
      </c>
      <c r="N220" t="s">
        <v>10</v>
      </c>
      <c r="O220">
        <v>0</v>
      </c>
      <c r="P220">
        <v>1</v>
      </c>
      <c r="Q220">
        <v>7</v>
      </c>
      <c r="R220" s="27">
        <v>0.42</v>
      </c>
    </row>
    <row r="221" spans="1:18" x14ac:dyDescent="0.25">
      <c r="A221" t="s">
        <v>38</v>
      </c>
      <c r="B221">
        <f t="shared" si="12"/>
        <v>1.6901960800285136</v>
      </c>
      <c r="C221">
        <v>49</v>
      </c>
      <c r="D221">
        <f t="shared" si="13"/>
        <v>3.5865873046717551</v>
      </c>
      <c r="E221">
        <v>3860</v>
      </c>
      <c r="F221" s="16">
        <v>1</v>
      </c>
      <c r="G221" s="6" t="s">
        <v>3</v>
      </c>
      <c r="H221" s="19">
        <v>-11</v>
      </c>
      <c r="I221" s="12">
        <v>152</v>
      </c>
      <c r="J221" t="s">
        <v>8</v>
      </c>
      <c r="K221" t="s">
        <v>5</v>
      </c>
      <c r="L221">
        <v>7</v>
      </c>
      <c r="M221" s="14">
        <v>24</v>
      </c>
      <c r="N221" t="s">
        <v>10</v>
      </c>
      <c r="O221">
        <v>0</v>
      </c>
      <c r="P221">
        <v>1</v>
      </c>
      <c r="Q221">
        <v>7</v>
      </c>
      <c r="R221" s="27">
        <v>0.83</v>
      </c>
    </row>
    <row r="222" spans="1:18" x14ac:dyDescent="0.25">
      <c r="A222" t="s">
        <v>38</v>
      </c>
      <c r="B222">
        <f t="shared" si="12"/>
        <v>1.6901960800285136</v>
      </c>
      <c r="C222">
        <v>49</v>
      </c>
      <c r="D222">
        <f t="shared" si="13"/>
        <v>3.5865873046717551</v>
      </c>
      <c r="E222">
        <v>3860</v>
      </c>
      <c r="F222" s="16">
        <v>1</v>
      </c>
      <c r="G222" s="6" t="s">
        <v>3</v>
      </c>
      <c r="H222" s="19">
        <v>-11</v>
      </c>
      <c r="I222" s="12">
        <v>152</v>
      </c>
      <c r="J222" t="s">
        <v>8</v>
      </c>
      <c r="K222" t="s">
        <v>5</v>
      </c>
      <c r="L222">
        <v>7</v>
      </c>
      <c r="M222" s="14">
        <v>24</v>
      </c>
      <c r="N222" t="s">
        <v>10</v>
      </c>
      <c r="O222">
        <v>0</v>
      </c>
      <c r="P222">
        <v>1</v>
      </c>
      <c r="Q222">
        <v>7</v>
      </c>
      <c r="R222" s="27">
        <v>1.67</v>
      </c>
    </row>
    <row r="223" spans="1:18" x14ac:dyDescent="0.25">
      <c r="A223" t="s">
        <v>38</v>
      </c>
      <c r="B223">
        <f t="shared" si="12"/>
        <v>1.6901960800285136</v>
      </c>
      <c r="C223">
        <v>49</v>
      </c>
      <c r="D223">
        <f t="shared" si="13"/>
        <v>3.5865873046717551</v>
      </c>
      <c r="E223">
        <v>3860</v>
      </c>
      <c r="F223" s="16">
        <v>1</v>
      </c>
      <c r="G223" s="6" t="s">
        <v>3</v>
      </c>
      <c r="H223" s="19">
        <v>-11</v>
      </c>
      <c r="I223" s="12">
        <v>152</v>
      </c>
      <c r="J223" t="s">
        <v>8</v>
      </c>
      <c r="K223" t="s">
        <v>5</v>
      </c>
      <c r="L223">
        <v>7</v>
      </c>
      <c r="M223" s="14">
        <v>24</v>
      </c>
      <c r="N223" t="s">
        <v>10</v>
      </c>
      <c r="O223">
        <v>0</v>
      </c>
      <c r="P223">
        <v>1</v>
      </c>
      <c r="Q223">
        <v>28</v>
      </c>
      <c r="R223" s="27">
        <v>0.42</v>
      </c>
    </row>
    <row r="224" spans="1:18" x14ac:dyDescent="0.25">
      <c r="A224" t="s">
        <v>38</v>
      </c>
      <c r="B224">
        <f t="shared" si="12"/>
        <v>1.6901960800285136</v>
      </c>
      <c r="C224">
        <v>49</v>
      </c>
      <c r="D224">
        <f t="shared" si="13"/>
        <v>3.5865873046717551</v>
      </c>
      <c r="E224">
        <v>3860</v>
      </c>
      <c r="F224" s="16">
        <v>1</v>
      </c>
      <c r="G224" s="6" t="s">
        <v>3</v>
      </c>
      <c r="H224" s="19">
        <v>-11</v>
      </c>
      <c r="I224" s="12">
        <v>152</v>
      </c>
      <c r="J224" t="s">
        <v>8</v>
      </c>
      <c r="K224" t="s">
        <v>5</v>
      </c>
      <c r="L224">
        <v>7</v>
      </c>
      <c r="M224" s="14">
        <v>24</v>
      </c>
      <c r="N224" t="s">
        <v>10</v>
      </c>
      <c r="O224">
        <v>0</v>
      </c>
      <c r="P224">
        <v>1</v>
      </c>
      <c r="Q224">
        <v>28</v>
      </c>
      <c r="R224" s="27">
        <v>0.83</v>
      </c>
    </row>
    <row r="225" spans="1:18" x14ac:dyDescent="0.25">
      <c r="A225" t="s">
        <v>38</v>
      </c>
      <c r="B225">
        <f t="shared" si="12"/>
        <v>1.6901960800285136</v>
      </c>
      <c r="C225">
        <v>49</v>
      </c>
      <c r="D225">
        <f t="shared" si="13"/>
        <v>3.5865873046717551</v>
      </c>
      <c r="E225">
        <v>3860</v>
      </c>
      <c r="F225" s="16">
        <v>1</v>
      </c>
      <c r="G225" s="6" t="s">
        <v>3</v>
      </c>
      <c r="H225" s="19">
        <v>-11</v>
      </c>
      <c r="I225" s="12">
        <v>152</v>
      </c>
      <c r="J225" t="s">
        <v>8</v>
      </c>
      <c r="K225" t="s">
        <v>5</v>
      </c>
      <c r="L225">
        <v>7</v>
      </c>
      <c r="M225" s="14">
        <v>24</v>
      </c>
      <c r="N225" t="s">
        <v>10</v>
      </c>
      <c r="O225">
        <v>0</v>
      </c>
      <c r="P225">
        <v>1</v>
      </c>
      <c r="Q225">
        <v>28</v>
      </c>
      <c r="R225" s="27">
        <v>1.67</v>
      </c>
    </row>
    <row r="226" spans="1:18" x14ac:dyDescent="0.25">
      <c r="A226" t="s">
        <v>38</v>
      </c>
      <c r="B226">
        <f t="shared" si="12"/>
        <v>1.6901960800285136</v>
      </c>
      <c r="C226">
        <v>49</v>
      </c>
      <c r="D226">
        <f t="shared" si="13"/>
        <v>3.5865873046717551</v>
      </c>
      <c r="E226">
        <v>3860</v>
      </c>
      <c r="F226" s="16">
        <v>1</v>
      </c>
      <c r="G226" s="6" t="s">
        <v>3</v>
      </c>
      <c r="H226" s="19">
        <v>-11</v>
      </c>
      <c r="I226" s="12">
        <v>152</v>
      </c>
      <c r="J226" t="s">
        <v>8</v>
      </c>
      <c r="K226" t="s">
        <v>5</v>
      </c>
      <c r="L226">
        <v>7</v>
      </c>
      <c r="M226" s="14">
        <v>24</v>
      </c>
      <c r="N226" t="s">
        <v>10</v>
      </c>
      <c r="O226">
        <v>0</v>
      </c>
      <c r="P226">
        <v>1</v>
      </c>
      <c r="Q226">
        <v>56</v>
      </c>
      <c r="R226" s="27">
        <v>0.42</v>
      </c>
    </row>
    <row r="227" spans="1:18" x14ac:dyDescent="0.25">
      <c r="A227" t="s">
        <v>38</v>
      </c>
      <c r="B227">
        <f t="shared" si="12"/>
        <v>1.6901960800285136</v>
      </c>
      <c r="C227">
        <v>49</v>
      </c>
      <c r="D227">
        <f t="shared" si="13"/>
        <v>3.5865873046717551</v>
      </c>
      <c r="E227">
        <v>3860</v>
      </c>
      <c r="F227" s="16">
        <v>1</v>
      </c>
      <c r="G227" s="6" t="s">
        <v>3</v>
      </c>
      <c r="H227" s="19">
        <v>-11</v>
      </c>
      <c r="I227" s="12">
        <v>152</v>
      </c>
      <c r="J227" t="s">
        <v>8</v>
      </c>
      <c r="K227" t="s">
        <v>5</v>
      </c>
      <c r="L227">
        <v>7</v>
      </c>
      <c r="M227" s="14">
        <v>24</v>
      </c>
      <c r="N227" t="s">
        <v>10</v>
      </c>
      <c r="O227">
        <v>0</v>
      </c>
      <c r="P227">
        <v>1</v>
      </c>
      <c r="Q227">
        <v>56</v>
      </c>
      <c r="R227" s="27">
        <v>0.83</v>
      </c>
    </row>
    <row r="228" spans="1:18" x14ac:dyDescent="0.25">
      <c r="A228" t="s">
        <v>38</v>
      </c>
      <c r="B228">
        <f t="shared" si="12"/>
        <v>1.6901960800285136</v>
      </c>
      <c r="C228">
        <v>49</v>
      </c>
      <c r="D228">
        <f t="shared" si="13"/>
        <v>3.5865873046717551</v>
      </c>
      <c r="E228">
        <v>3860</v>
      </c>
      <c r="F228" s="16">
        <v>1</v>
      </c>
      <c r="G228" s="6" t="s">
        <v>3</v>
      </c>
      <c r="H228" s="19">
        <v>-11</v>
      </c>
      <c r="I228" s="12">
        <v>152</v>
      </c>
      <c r="J228" t="s">
        <v>8</v>
      </c>
      <c r="K228" t="s">
        <v>5</v>
      </c>
      <c r="L228">
        <v>7</v>
      </c>
      <c r="M228" s="14">
        <v>24</v>
      </c>
      <c r="N228" t="s">
        <v>10</v>
      </c>
      <c r="O228">
        <v>0</v>
      </c>
      <c r="P228">
        <v>1</v>
      </c>
      <c r="Q228">
        <v>56</v>
      </c>
      <c r="R228" s="27">
        <v>1.67</v>
      </c>
    </row>
    <row r="229" spans="1:18" x14ac:dyDescent="0.25">
      <c r="A229" t="s">
        <v>38</v>
      </c>
      <c r="B229">
        <f t="shared" si="12"/>
        <v>0.25527250510330607</v>
      </c>
      <c r="C229">
        <v>1.8</v>
      </c>
      <c r="D229">
        <f t="shared" si="13"/>
        <v>2.6020599913279625</v>
      </c>
      <c r="E229">
        <v>400</v>
      </c>
      <c r="F229" s="16">
        <v>1</v>
      </c>
      <c r="G229" s="6" t="s">
        <v>3</v>
      </c>
      <c r="H229" s="20">
        <v>-27.6</v>
      </c>
      <c r="I229">
        <v>878</v>
      </c>
      <c r="J229" t="s">
        <v>4</v>
      </c>
      <c r="K229" t="s">
        <v>5</v>
      </c>
      <c r="L229">
        <v>7</v>
      </c>
      <c r="M229" s="12">
        <v>279</v>
      </c>
      <c r="N229" t="s">
        <v>6</v>
      </c>
      <c r="O229">
        <v>0</v>
      </c>
      <c r="P229">
        <v>1</v>
      </c>
      <c r="Q229">
        <v>7</v>
      </c>
      <c r="R229" s="27">
        <v>1</v>
      </c>
    </row>
    <row r="230" spans="1:18" x14ac:dyDescent="0.25">
      <c r="A230" t="s">
        <v>38</v>
      </c>
      <c r="B230">
        <f t="shared" si="12"/>
        <v>0.25527250510330607</v>
      </c>
      <c r="C230">
        <v>1.8</v>
      </c>
      <c r="D230">
        <f t="shared" si="13"/>
        <v>3.4424797690644486</v>
      </c>
      <c r="E230">
        <v>2770</v>
      </c>
      <c r="F230" s="16">
        <v>1</v>
      </c>
      <c r="G230" s="6" t="s">
        <v>3</v>
      </c>
      <c r="H230" s="20">
        <v>-27.6</v>
      </c>
      <c r="I230">
        <v>878</v>
      </c>
      <c r="J230" t="s">
        <v>4</v>
      </c>
      <c r="K230" t="s">
        <v>5</v>
      </c>
      <c r="L230">
        <v>7</v>
      </c>
      <c r="M230" s="12">
        <v>279</v>
      </c>
      <c r="N230" t="s">
        <v>6</v>
      </c>
      <c r="O230">
        <v>0</v>
      </c>
      <c r="P230">
        <v>1</v>
      </c>
      <c r="Q230">
        <v>7</v>
      </c>
      <c r="R230" s="27">
        <v>1</v>
      </c>
    </row>
    <row r="231" spans="1:18" x14ac:dyDescent="0.25">
      <c r="A231" t="s">
        <v>38</v>
      </c>
      <c r="B231">
        <f t="shared" si="12"/>
        <v>0.25527250510330607</v>
      </c>
      <c r="C231">
        <v>1.8</v>
      </c>
      <c r="D231">
        <f t="shared" si="13"/>
        <v>2.6020599913279625</v>
      </c>
      <c r="E231">
        <v>400</v>
      </c>
      <c r="F231" s="16">
        <v>1</v>
      </c>
      <c r="G231" s="6" t="s">
        <v>3</v>
      </c>
      <c r="H231" s="20">
        <v>-27.6</v>
      </c>
      <c r="I231">
        <v>878</v>
      </c>
      <c r="J231" t="s">
        <v>4</v>
      </c>
      <c r="K231" t="s">
        <v>5</v>
      </c>
      <c r="L231">
        <v>7</v>
      </c>
      <c r="M231" s="12">
        <v>279</v>
      </c>
      <c r="N231" t="s">
        <v>6</v>
      </c>
      <c r="O231">
        <v>0</v>
      </c>
      <c r="P231">
        <v>1</v>
      </c>
      <c r="Q231">
        <v>28</v>
      </c>
      <c r="R231" s="27">
        <v>1</v>
      </c>
    </row>
    <row r="232" spans="1:18" x14ac:dyDescent="0.25">
      <c r="A232" t="s">
        <v>38</v>
      </c>
      <c r="B232">
        <f t="shared" si="12"/>
        <v>0.25527250510330607</v>
      </c>
      <c r="C232">
        <v>1.8</v>
      </c>
      <c r="D232">
        <f t="shared" si="13"/>
        <v>3.4424797690644486</v>
      </c>
      <c r="E232">
        <v>2770</v>
      </c>
      <c r="F232" s="16">
        <v>1</v>
      </c>
      <c r="G232" s="6" t="s">
        <v>3</v>
      </c>
      <c r="H232" s="20">
        <v>-27.6</v>
      </c>
      <c r="I232">
        <v>878</v>
      </c>
      <c r="J232" t="s">
        <v>4</v>
      </c>
      <c r="K232" t="s">
        <v>5</v>
      </c>
      <c r="L232">
        <v>7</v>
      </c>
      <c r="M232" s="12">
        <v>279</v>
      </c>
      <c r="N232" t="s">
        <v>6</v>
      </c>
      <c r="O232">
        <v>0</v>
      </c>
      <c r="P232">
        <v>1</v>
      </c>
      <c r="Q232">
        <v>28</v>
      </c>
      <c r="R232" s="27">
        <v>1</v>
      </c>
    </row>
    <row r="233" spans="1:18" x14ac:dyDescent="0.25">
      <c r="A233" t="s">
        <v>38</v>
      </c>
      <c r="B233">
        <f t="shared" si="12"/>
        <v>0.25527250510330607</v>
      </c>
      <c r="C233">
        <v>1.8</v>
      </c>
      <c r="D233">
        <f t="shared" si="13"/>
        <v>2.6020599913279625</v>
      </c>
      <c r="E233">
        <v>400</v>
      </c>
      <c r="F233" s="16">
        <v>1</v>
      </c>
      <c r="G233" s="6" t="s">
        <v>3</v>
      </c>
      <c r="H233" s="20">
        <v>-27.6</v>
      </c>
      <c r="I233">
        <v>878</v>
      </c>
      <c r="J233" t="s">
        <v>4</v>
      </c>
      <c r="K233" t="s">
        <v>5</v>
      </c>
      <c r="L233">
        <v>7</v>
      </c>
      <c r="M233" s="12">
        <v>279</v>
      </c>
      <c r="N233" t="s">
        <v>6</v>
      </c>
      <c r="O233">
        <v>0</v>
      </c>
      <c r="P233">
        <v>1</v>
      </c>
      <c r="Q233">
        <v>91</v>
      </c>
      <c r="R233" s="27">
        <v>1</v>
      </c>
    </row>
    <row r="234" spans="1:18" x14ac:dyDescent="0.25">
      <c r="A234" t="s">
        <v>38</v>
      </c>
      <c r="B234">
        <f t="shared" si="12"/>
        <v>0.25527250510330607</v>
      </c>
      <c r="C234">
        <v>1.8</v>
      </c>
      <c r="D234">
        <f t="shared" si="13"/>
        <v>3.4424797690644486</v>
      </c>
      <c r="E234">
        <v>2770</v>
      </c>
      <c r="F234" s="16">
        <v>1</v>
      </c>
      <c r="G234" s="6" t="s">
        <v>3</v>
      </c>
      <c r="H234" s="20">
        <v>-27.6</v>
      </c>
      <c r="I234">
        <v>878</v>
      </c>
      <c r="J234" t="s">
        <v>4</v>
      </c>
      <c r="K234" t="s">
        <v>5</v>
      </c>
      <c r="L234">
        <v>7</v>
      </c>
      <c r="M234" s="12">
        <v>279</v>
      </c>
      <c r="N234" t="s">
        <v>6</v>
      </c>
      <c r="O234">
        <v>0</v>
      </c>
      <c r="P234">
        <v>1</v>
      </c>
      <c r="Q234">
        <v>91</v>
      </c>
      <c r="R234" s="27">
        <v>1</v>
      </c>
    </row>
    <row r="235" spans="1:18" x14ac:dyDescent="0.25">
      <c r="A235" t="s">
        <v>38</v>
      </c>
      <c r="B235">
        <f t="shared" si="12"/>
        <v>0.25527250510330607</v>
      </c>
      <c r="C235">
        <v>1.8</v>
      </c>
      <c r="D235">
        <f t="shared" si="13"/>
        <v>2.6020599913279625</v>
      </c>
      <c r="E235">
        <v>400</v>
      </c>
      <c r="F235" s="16">
        <v>1</v>
      </c>
      <c r="G235" s="6" t="s">
        <v>3</v>
      </c>
      <c r="H235" s="20">
        <v>-27.6</v>
      </c>
      <c r="I235">
        <v>878</v>
      </c>
      <c r="J235" t="s">
        <v>4</v>
      </c>
      <c r="K235" t="s">
        <v>5</v>
      </c>
      <c r="L235">
        <v>7</v>
      </c>
      <c r="M235" s="12">
        <v>279</v>
      </c>
      <c r="N235" t="s">
        <v>6</v>
      </c>
      <c r="O235">
        <v>0</v>
      </c>
      <c r="P235">
        <v>1</v>
      </c>
      <c r="Q235">
        <v>182</v>
      </c>
      <c r="R235" s="27">
        <v>1</v>
      </c>
    </row>
    <row r="236" spans="1:18" x14ac:dyDescent="0.25">
      <c r="A236" t="s">
        <v>38</v>
      </c>
      <c r="B236">
        <f t="shared" si="12"/>
        <v>0.25527250510330607</v>
      </c>
      <c r="C236">
        <v>1.8</v>
      </c>
      <c r="D236">
        <f t="shared" si="13"/>
        <v>3.4424797690644486</v>
      </c>
      <c r="E236">
        <v>2770</v>
      </c>
      <c r="F236" s="16">
        <v>1</v>
      </c>
      <c r="G236" s="6" t="s">
        <v>3</v>
      </c>
      <c r="H236" s="20">
        <v>-27.6</v>
      </c>
      <c r="I236">
        <v>878</v>
      </c>
      <c r="J236" t="s">
        <v>4</v>
      </c>
      <c r="K236" t="s">
        <v>5</v>
      </c>
      <c r="L236">
        <v>7</v>
      </c>
      <c r="M236" s="12">
        <v>279</v>
      </c>
      <c r="N236" t="s">
        <v>6</v>
      </c>
      <c r="O236">
        <v>0</v>
      </c>
      <c r="P236">
        <v>1</v>
      </c>
      <c r="Q236">
        <v>182</v>
      </c>
      <c r="R236" s="27">
        <v>1</v>
      </c>
    </row>
    <row r="237" spans="1:18" x14ac:dyDescent="0.25">
      <c r="A237" t="s">
        <v>38</v>
      </c>
      <c r="B237">
        <f t="shared" si="12"/>
        <v>1.6901960800285136</v>
      </c>
      <c r="C237">
        <v>49</v>
      </c>
      <c r="D237">
        <f t="shared" si="13"/>
        <v>3.5910646070264991</v>
      </c>
      <c r="E237">
        <v>3900</v>
      </c>
      <c r="F237" s="16">
        <v>1</v>
      </c>
      <c r="G237" s="6" t="s">
        <v>3</v>
      </c>
      <c r="H237" s="20">
        <v>-11</v>
      </c>
      <c r="I237" s="12">
        <v>152</v>
      </c>
      <c r="J237" t="s">
        <v>8</v>
      </c>
      <c r="K237" t="s">
        <v>5</v>
      </c>
      <c r="L237">
        <v>10</v>
      </c>
      <c r="M237" s="14">
        <v>27</v>
      </c>
      <c r="N237" t="s">
        <v>10</v>
      </c>
      <c r="O237">
        <v>0</v>
      </c>
      <c r="P237">
        <v>1</v>
      </c>
      <c r="Q237">
        <v>7</v>
      </c>
      <c r="R237" s="27">
        <v>1.48</v>
      </c>
    </row>
    <row r="238" spans="1:18" x14ac:dyDescent="0.25">
      <c r="A238" t="s">
        <v>38</v>
      </c>
      <c r="B238">
        <f t="shared" si="12"/>
        <v>1.6901960800285136</v>
      </c>
      <c r="C238">
        <v>49</v>
      </c>
      <c r="D238">
        <f t="shared" si="13"/>
        <v>3.5910646070264991</v>
      </c>
      <c r="E238">
        <v>3900</v>
      </c>
      <c r="F238" s="16">
        <v>1</v>
      </c>
      <c r="G238" s="6" t="s">
        <v>3</v>
      </c>
      <c r="H238" s="20">
        <v>-11</v>
      </c>
      <c r="I238" s="12">
        <v>152</v>
      </c>
      <c r="J238" t="s">
        <v>8</v>
      </c>
      <c r="K238" t="s">
        <v>9</v>
      </c>
      <c r="L238">
        <v>10</v>
      </c>
      <c r="M238" s="14">
        <v>20</v>
      </c>
      <c r="N238" t="s">
        <v>10</v>
      </c>
      <c r="O238">
        <v>0</v>
      </c>
      <c r="P238">
        <v>1</v>
      </c>
      <c r="Q238">
        <v>7</v>
      </c>
      <c r="R238" s="27">
        <v>2</v>
      </c>
    </row>
    <row r="239" spans="1:18" x14ac:dyDescent="0.25">
      <c r="A239" t="s">
        <v>38</v>
      </c>
      <c r="B239">
        <f t="shared" si="12"/>
        <v>1.6901960800285136</v>
      </c>
      <c r="C239">
        <v>49</v>
      </c>
      <c r="D239">
        <f t="shared" si="13"/>
        <v>3.5910646070264991</v>
      </c>
      <c r="E239">
        <v>3900</v>
      </c>
      <c r="F239" s="16">
        <v>1</v>
      </c>
      <c r="G239" s="6" t="s">
        <v>3</v>
      </c>
      <c r="H239" s="20">
        <v>-11</v>
      </c>
      <c r="I239" s="12">
        <v>152</v>
      </c>
      <c r="J239" t="s">
        <v>8</v>
      </c>
      <c r="K239" t="s">
        <v>9</v>
      </c>
      <c r="L239">
        <v>10</v>
      </c>
      <c r="M239" s="14">
        <v>20</v>
      </c>
      <c r="N239" t="s">
        <v>10</v>
      </c>
      <c r="O239">
        <v>0</v>
      </c>
      <c r="P239">
        <v>1</v>
      </c>
      <c r="Q239">
        <v>28</v>
      </c>
      <c r="R239" s="27">
        <v>2</v>
      </c>
    </row>
    <row r="240" spans="1:18" x14ac:dyDescent="0.25">
      <c r="A240" t="s">
        <v>38</v>
      </c>
      <c r="B240">
        <f t="shared" si="12"/>
        <v>1.3617278360175928</v>
      </c>
      <c r="C240" s="14">
        <v>23</v>
      </c>
      <c r="D240">
        <f t="shared" si="13"/>
        <v>2.7075701760979363</v>
      </c>
      <c r="E240" s="14">
        <v>510</v>
      </c>
      <c r="F240" s="16">
        <v>1</v>
      </c>
      <c r="G240" s="6" t="s">
        <v>3</v>
      </c>
      <c r="H240" s="19">
        <v>-27.6</v>
      </c>
      <c r="I240">
        <v>1064</v>
      </c>
      <c r="J240" t="s">
        <v>4</v>
      </c>
      <c r="K240" t="s">
        <v>5</v>
      </c>
      <c r="L240">
        <v>9</v>
      </c>
      <c r="M240">
        <v>220</v>
      </c>
      <c r="N240" t="s">
        <v>6</v>
      </c>
      <c r="O240">
        <v>0</v>
      </c>
      <c r="P240">
        <v>1</v>
      </c>
      <c r="Q240">
        <v>1</v>
      </c>
      <c r="R240" s="27">
        <v>0.18</v>
      </c>
    </row>
    <row r="241" spans="1:18" x14ac:dyDescent="0.25">
      <c r="A241" t="s">
        <v>38</v>
      </c>
      <c r="B241">
        <f t="shared" si="12"/>
        <v>1.3617278360175928</v>
      </c>
      <c r="C241" s="14">
        <v>23</v>
      </c>
      <c r="D241">
        <f t="shared" si="13"/>
        <v>2.7075701760979363</v>
      </c>
      <c r="E241" s="14">
        <v>510</v>
      </c>
      <c r="F241" s="16">
        <v>1</v>
      </c>
      <c r="G241" s="6" t="s">
        <v>3</v>
      </c>
      <c r="H241" s="19">
        <v>-27.6</v>
      </c>
      <c r="I241">
        <v>1064</v>
      </c>
      <c r="J241" t="s">
        <v>4</v>
      </c>
      <c r="K241" t="s">
        <v>5</v>
      </c>
      <c r="L241">
        <v>9</v>
      </c>
      <c r="M241">
        <v>220</v>
      </c>
      <c r="N241" t="s">
        <v>6</v>
      </c>
      <c r="O241">
        <v>0</v>
      </c>
      <c r="P241">
        <v>1</v>
      </c>
      <c r="Q241">
        <v>3</v>
      </c>
      <c r="R241" s="27">
        <v>0.18</v>
      </c>
    </row>
    <row r="242" spans="1:18" x14ac:dyDescent="0.25">
      <c r="A242" t="s">
        <v>38</v>
      </c>
      <c r="B242">
        <f t="shared" si="12"/>
        <v>1.3617278360175928</v>
      </c>
      <c r="C242" s="14">
        <v>23</v>
      </c>
      <c r="D242">
        <f t="shared" si="13"/>
        <v>2.7075701760979363</v>
      </c>
      <c r="E242" s="14">
        <v>510</v>
      </c>
      <c r="F242" s="16">
        <v>1</v>
      </c>
      <c r="G242" s="6" t="s">
        <v>3</v>
      </c>
      <c r="H242" s="19">
        <v>-27.6</v>
      </c>
      <c r="I242">
        <v>1064</v>
      </c>
      <c r="J242" t="s">
        <v>4</v>
      </c>
      <c r="K242" t="s">
        <v>5</v>
      </c>
      <c r="L242">
        <v>9</v>
      </c>
      <c r="M242">
        <v>220</v>
      </c>
      <c r="N242" t="s">
        <v>6</v>
      </c>
      <c r="O242">
        <v>0</v>
      </c>
      <c r="P242">
        <v>1</v>
      </c>
      <c r="Q242">
        <v>7</v>
      </c>
      <c r="R242" s="27">
        <v>0.18</v>
      </c>
    </row>
    <row r="243" spans="1:18" x14ac:dyDescent="0.25">
      <c r="A243" t="s">
        <v>38</v>
      </c>
      <c r="B243">
        <f t="shared" si="12"/>
        <v>1.3617278360175928</v>
      </c>
      <c r="C243" s="14">
        <v>23</v>
      </c>
      <c r="D243">
        <f t="shared" si="13"/>
        <v>2.7075701760979363</v>
      </c>
      <c r="E243" s="14">
        <v>510</v>
      </c>
      <c r="F243" s="16">
        <v>1</v>
      </c>
      <c r="G243" s="6" t="s">
        <v>3</v>
      </c>
      <c r="H243" s="19">
        <v>-27.6</v>
      </c>
      <c r="I243">
        <v>1064</v>
      </c>
      <c r="J243" t="s">
        <v>4</v>
      </c>
      <c r="K243" t="s">
        <v>5</v>
      </c>
      <c r="L243">
        <v>9</v>
      </c>
      <c r="M243">
        <v>220</v>
      </c>
      <c r="N243" t="s">
        <v>6</v>
      </c>
      <c r="O243">
        <v>0</v>
      </c>
      <c r="P243">
        <v>1</v>
      </c>
      <c r="Q243">
        <v>30</v>
      </c>
      <c r="R243" s="27">
        <v>0.18</v>
      </c>
    </row>
    <row r="244" spans="1:18" x14ac:dyDescent="0.25">
      <c r="A244" t="s">
        <v>38</v>
      </c>
      <c r="B244">
        <f t="shared" si="12"/>
        <v>1.3617278360175928</v>
      </c>
      <c r="C244" s="14">
        <v>23</v>
      </c>
      <c r="D244">
        <f t="shared" si="13"/>
        <v>2.7075701760979363</v>
      </c>
      <c r="E244" s="14">
        <v>510</v>
      </c>
      <c r="F244" s="16">
        <v>1</v>
      </c>
      <c r="G244" s="6" t="s">
        <v>3</v>
      </c>
      <c r="H244" s="19">
        <v>-27.6</v>
      </c>
      <c r="I244">
        <v>1064</v>
      </c>
      <c r="J244" t="s">
        <v>4</v>
      </c>
      <c r="K244" t="s">
        <v>5</v>
      </c>
      <c r="L244">
        <v>9</v>
      </c>
      <c r="M244">
        <v>220</v>
      </c>
      <c r="N244" t="s">
        <v>6</v>
      </c>
      <c r="O244">
        <v>0</v>
      </c>
      <c r="P244">
        <v>1</v>
      </c>
      <c r="Q244">
        <v>90</v>
      </c>
      <c r="R244" s="27">
        <v>0.18</v>
      </c>
    </row>
    <row r="245" spans="1:18" x14ac:dyDescent="0.25">
      <c r="A245" t="s">
        <v>38</v>
      </c>
      <c r="B245">
        <f t="shared" si="12"/>
        <v>1.3617278360175928</v>
      </c>
      <c r="C245">
        <v>23</v>
      </c>
      <c r="D245">
        <f t="shared" si="13"/>
        <v>2.7075701760979363</v>
      </c>
      <c r="E245">
        <v>510</v>
      </c>
      <c r="F245" s="16">
        <v>1</v>
      </c>
      <c r="G245" s="6" t="s">
        <v>3</v>
      </c>
      <c r="H245" s="20">
        <v>-27.6</v>
      </c>
      <c r="I245">
        <v>1064</v>
      </c>
      <c r="J245" t="s">
        <v>4</v>
      </c>
      <c r="K245" t="s">
        <v>5</v>
      </c>
      <c r="L245">
        <v>9</v>
      </c>
      <c r="M245">
        <v>220</v>
      </c>
      <c r="N245" t="s">
        <v>6</v>
      </c>
      <c r="O245">
        <v>0</v>
      </c>
      <c r="P245">
        <v>1</v>
      </c>
      <c r="Q245">
        <v>1</v>
      </c>
      <c r="R245" s="27">
        <v>1.8</v>
      </c>
    </row>
    <row r="246" spans="1:18" x14ac:dyDescent="0.25">
      <c r="A246" t="s">
        <v>38</v>
      </c>
      <c r="B246">
        <f t="shared" si="12"/>
        <v>1.3617278360175928</v>
      </c>
      <c r="C246">
        <v>23</v>
      </c>
      <c r="D246">
        <f t="shared" si="13"/>
        <v>2.7075701760979363</v>
      </c>
      <c r="E246">
        <v>510</v>
      </c>
      <c r="F246" s="16">
        <v>1</v>
      </c>
      <c r="G246" s="6" t="s">
        <v>3</v>
      </c>
      <c r="H246" s="20">
        <v>-27.6</v>
      </c>
      <c r="I246">
        <v>1064</v>
      </c>
      <c r="J246" t="s">
        <v>4</v>
      </c>
      <c r="K246" t="s">
        <v>5</v>
      </c>
      <c r="L246">
        <v>9</v>
      </c>
      <c r="M246">
        <v>220</v>
      </c>
      <c r="N246" t="s">
        <v>6</v>
      </c>
      <c r="O246">
        <v>0</v>
      </c>
      <c r="P246">
        <v>1</v>
      </c>
      <c r="Q246">
        <v>3</v>
      </c>
      <c r="R246" s="27">
        <v>1.8</v>
      </c>
    </row>
    <row r="247" spans="1:18" x14ac:dyDescent="0.25">
      <c r="A247" t="s">
        <v>38</v>
      </c>
      <c r="B247">
        <f t="shared" si="12"/>
        <v>1.3617278360175928</v>
      </c>
      <c r="C247">
        <v>23</v>
      </c>
      <c r="D247">
        <f t="shared" si="13"/>
        <v>2.7075701760979363</v>
      </c>
      <c r="E247">
        <v>510</v>
      </c>
      <c r="F247" s="16">
        <v>1</v>
      </c>
      <c r="G247" s="6" t="s">
        <v>3</v>
      </c>
      <c r="H247" s="20">
        <v>-27.6</v>
      </c>
      <c r="I247">
        <v>1064</v>
      </c>
      <c r="J247" t="s">
        <v>4</v>
      </c>
      <c r="K247" t="s">
        <v>5</v>
      </c>
      <c r="L247">
        <v>9</v>
      </c>
      <c r="M247">
        <v>220</v>
      </c>
      <c r="N247" t="s">
        <v>6</v>
      </c>
      <c r="O247">
        <v>0</v>
      </c>
      <c r="P247">
        <v>1</v>
      </c>
      <c r="Q247">
        <v>7</v>
      </c>
      <c r="R247" s="27">
        <v>1.8</v>
      </c>
    </row>
    <row r="248" spans="1:18" x14ac:dyDescent="0.25">
      <c r="A248" t="s">
        <v>38</v>
      </c>
      <c r="B248">
        <f t="shared" si="12"/>
        <v>1.3617278360175928</v>
      </c>
      <c r="C248">
        <v>23</v>
      </c>
      <c r="D248">
        <f t="shared" si="13"/>
        <v>2.7075701760979363</v>
      </c>
      <c r="E248">
        <v>510</v>
      </c>
      <c r="F248" s="16">
        <v>1</v>
      </c>
      <c r="G248" s="6" t="s">
        <v>3</v>
      </c>
      <c r="H248" s="20">
        <v>-27.6</v>
      </c>
      <c r="I248">
        <v>1064</v>
      </c>
      <c r="J248" t="s">
        <v>4</v>
      </c>
      <c r="K248" t="s">
        <v>5</v>
      </c>
      <c r="L248">
        <v>9</v>
      </c>
      <c r="M248">
        <v>220</v>
      </c>
      <c r="N248" t="s">
        <v>6</v>
      </c>
      <c r="O248">
        <v>0</v>
      </c>
      <c r="P248">
        <v>1</v>
      </c>
      <c r="Q248">
        <v>30</v>
      </c>
      <c r="R248" s="27">
        <v>1.8</v>
      </c>
    </row>
    <row r="249" spans="1:18" x14ac:dyDescent="0.25">
      <c r="A249" t="s">
        <v>38</v>
      </c>
      <c r="B249">
        <f t="shared" si="12"/>
        <v>1.3617278360175928</v>
      </c>
      <c r="C249">
        <v>23</v>
      </c>
      <c r="D249">
        <f t="shared" si="13"/>
        <v>2.7075701760979363</v>
      </c>
      <c r="E249">
        <v>510</v>
      </c>
      <c r="F249" s="16">
        <v>1</v>
      </c>
      <c r="G249" s="6" t="s">
        <v>3</v>
      </c>
      <c r="H249" s="20">
        <v>-27.6</v>
      </c>
      <c r="I249">
        <v>1064</v>
      </c>
      <c r="J249" t="s">
        <v>4</v>
      </c>
      <c r="K249" t="s">
        <v>5</v>
      </c>
      <c r="L249">
        <v>9</v>
      </c>
      <c r="M249">
        <v>220</v>
      </c>
      <c r="N249" t="s">
        <v>6</v>
      </c>
      <c r="O249">
        <v>0</v>
      </c>
      <c r="P249">
        <v>1</v>
      </c>
      <c r="Q249">
        <v>90</v>
      </c>
      <c r="R249" s="27">
        <v>1.8</v>
      </c>
    </row>
    <row r="250" spans="1:18" x14ac:dyDescent="0.25">
      <c r="A250" t="s">
        <v>38</v>
      </c>
      <c r="B250">
        <f t="shared" si="12"/>
        <v>1.9777236052888478</v>
      </c>
      <c r="C250" s="14">
        <v>95</v>
      </c>
      <c r="D250">
        <f t="shared" si="13"/>
        <v>3.2227164711475833</v>
      </c>
      <c r="E250" s="14">
        <v>1670</v>
      </c>
      <c r="F250" s="16">
        <v>1</v>
      </c>
      <c r="G250" s="6" t="s">
        <v>3</v>
      </c>
      <c r="H250" s="19">
        <v>-29.9</v>
      </c>
      <c r="I250">
        <v>1064</v>
      </c>
      <c r="J250" t="s">
        <v>4</v>
      </c>
      <c r="K250" t="s">
        <v>5</v>
      </c>
      <c r="L250">
        <v>9</v>
      </c>
      <c r="M250">
        <v>220</v>
      </c>
      <c r="N250" t="s">
        <v>6</v>
      </c>
      <c r="O250">
        <v>0</v>
      </c>
      <c r="P250">
        <v>1</v>
      </c>
      <c r="Q250">
        <v>1</v>
      </c>
      <c r="R250" s="27">
        <v>0.18</v>
      </c>
    </row>
    <row r="251" spans="1:18" x14ac:dyDescent="0.25">
      <c r="A251" t="s">
        <v>38</v>
      </c>
      <c r="B251">
        <f t="shared" si="12"/>
        <v>1.9777236052888478</v>
      </c>
      <c r="C251" s="14">
        <v>95</v>
      </c>
      <c r="D251">
        <f t="shared" si="13"/>
        <v>3.2227164711475833</v>
      </c>
      <c r="E251" s="14">
        <v>1670</v>
      </c>
      <c r="F251" s="16">
        <v>1</v>
      </c>
      <c r="G251" s="6" t="s">
        <v>3</v>
      </c>
      <c r="H251" s="19">
        <v>-29.9</v>
      </c>
      <c r="I251">
        <v>1064</v>
      </c>
      <c r="J251" t="s">
        <v>4</v>
      </c>
      <c r="K251" t="s">
        <v>5</v>
      </c>
      <c r="L251">
        <v>9</v>
      </c>
      <c r="M251">
        <v>220</v>
      </c>
      <c r="N251" t="s">
        <v>6</v>
      </c>
      <c r="O251">
        <v>0</v>
      </c>
      <c r="P251">
        <v>1</v>
      </c>
      <c r="Q251">
        <v>3</v>
      </c>
      <c r="R251" s="27">
        <v>0.18</v>
      </c>
    </row>
    <row r="252" spans="1:18" x14ac:dyDescent="0.25">
      <c r="A252" t="s">
        <v>38</v>
      </c>
      <c r="B252">
        <f t="shared" si="12"/>
        <v>1.9777236052888478</v>
      </c>
      <c r="C252" s="14">
        <v>95</v>
      </c>
      <c r="D252">
        <f t="shared" si="13"/>
        <v>3.2227164711475833</v>
      </c>
      <c r="E252" s="14">
        <v>1670</v>
      </c>
      <c r="F252" s="16">
        <v>1</v>
      </c>
      <c r="G252" s="6" t="s">
        <v>3</v>
      </c>
      <c r="H252" s="19">
        <v>-29.9</v>
      </c>
      <c r="I252">
        <v>1064</v>
      </c>
      <c r="J252" t="s">
        <v>4</v>
      </c>
      <c r="K252" t="s">
        <v>5</v>
      </c>
      <c r="L252">
        <v>9</v>
      </c>
      <c r="M252">
        <v>220</v>
      </c>
      <c r="N252" t="s">
        <v>6</v>
      </c>
      <c r="O252">
        <v>0</v>
      </c>
      <c r="P252">
        <v>1</v>
      </c>
      <c r="Q252">
        <v>7</v>
      </c>
      <c r="R252" s="27">
        <v>0.18</v>
      </c>
    </row>
    <row r="253" spans="1:18" x14ac:dyDescent="0.25">
      <c r="A253" t="s">
        <v>38</v>
      </c>
      <c r="B253">
        <f t="shared" si="12"/>
        <v>1.9777236052888478</v>
      </c>
      <c r="C253" s="14">
        <v>95</v>
      </c>
      <c r="D253">
        <f t="shared" si="13"/>
        <v>3.2227164711475833</v>
      </c>
      <c r="E253" s="14">
        <v>1670</v>
      </c>
      <c r="F253" s="16">
        <v>1</v>
      </c>
      <c r="G253" s="6" t="s">
        <v>3</v>
      </c>
      <c r="H253" s="19">
        <v>-29.9</v>
      </c>
      <c r="I253">
        <v>1064</v>
      </c>
      <c r="J253" t="s">
        <v>4</v>
      </c>
      <c r="K253" t="s">
        <v>5</v>
      </c>
      <c r="L253">
        <v>9</v>
      </c>
      <c r="M253">
        <v>220</v>
      </c>
      <c r="N253" t="s">
        <v>6</v>
      </c>
      <c r="O253">
        <v>0</v>
      </c>
      <c r="P253">
        <v>1</v>
      </c>
      <c r="Q253">
        <v>30</v>
      </c>
      <c r="R253" s="27">
        <v>0.18</v>
      </c>
    </row>
    <row r="254" spans="1:18" x14ac:dyDescent="0.25">
      <c r="A254" t="s">
        <v>38</v>
      </c>
      <c r="B254">
        <f t="shared" si="12"/>
        <v>1.9777236052888478</v>
      </c>
      <c r="C254" s="14">
        <v>95</v>
      </c>
      <c r="D254">
        <f t="shared" si="13"/>
        <v>3.2227164711475833</v>
      </c>
      <c r="E254" s="14">
        <v>1670</v>
      </c>
      <c r="F254" s="16">
        <v>1</v>
      </c>
      <c r="G254" s="6" t="s">
        <v>3</v>
      </c>
      <c r="H254" s="19">
        <v>-29.9</v>
      </c>
      <c r="I254">
        <v>1064</v>
      </c>
      <c r="J254" t="s">
        <v>4</v>
      </c>
      <c r="K254" t="s">
        <v>5</v>
      </c>
      <c r="L254">
        <v>9</v>
      </c>
      <c r="M254">
        <v>220</v>
      </c>
      <c r="N254" t="s">
        <v>6</v>
      </c>
      <c r="O254">
        <v>0</v>
      </c>
      <c r="P254">
        <v>1</v>
      </c>
      <c r="Q254">
        <v>90</v>
      </c>
      <c r="R254" s="27">
        <v>0.18</v>
      </c>
    </row>
    <row r="255" spans="1:18" x14ac:dyDescent="0.25">
      <c r="A255" t="s">
        <v>38</v>
      </c>
      <c r="B255">
        <f t="shared" si="12"/>
        <v>1.9777236052888478</v>
      </c>
      <c r="C255">
        <v>95</v>
      </c>
      <c r="D255">
        <f t="shared" si="13"/>
        <v>3.2227164711475833</v>
      </c>
      <c r="E255">
        <v>1670</v>
      </c>
      <c r="F255" s="16">
        <v>1</v>
      </c>
      <c r="G255" s="6" t="s">
        <v>3</v>
      </c>
      <c r="H255" s="20">
        <v>-27.6</v>
      </c>
      <c r="I255">
        <v>1064</v>
      </c>
      <c r="J255" t="s">
        <v>4</v>
      </c>
      <c r="K255" t="s">
        <v>5</v>
      </c>
      <c r="L255">
        <v>9</v>
      </c>
      <c r="M255">
        <v>220</v>
      </c>
      <c r="N255" t="s">
        <v>6</v>
      </c>
      <c r="O255">
        <v>0</v>
      </c>
      <c r="P255">
        <v>1</v>
      </c>
      <c r="Q255">
        <v>1</v>
      </c>
      <c r="R255" s="27">
        <v>1.8</v>
      </c>
    </row>
    <row r="256" spans="1:18" x14ac:dyDescent="0.25">
      <c r="A256" t="s">
        <v>38</v>
      </c>
      <c r="B256">
        <f t="shared" si="12"/>
        <v>1.9777236052888478</v>
      </c>
      <c r="C256">
        <v>95</v>
      </c>
      <c r="D256">
        <f t="shared" si="13"/>
        <v>3.2227164711475833</v>
      </c>
      <c r="E256">
        <v>1670</v>
      </c>
      <c r="F256" s="16">
        <v>1</v>
      </c>
      <c r="G256" s="6" t="s">
        <v>3</v>
      </c>
      <c r="H256" s="20">
        <v>-27.6</v>
      </c>
      <c r="I256">
        <v>1064</v>
      </c>
      <c r="J256" t="s">
        <v>4</v>
      </c>
      <c r="K256" t="s">
        <v>5</v>
      </c>
      <c r="L256">
        <v>9</v>
      </c>
      <c r="M256">
        <v>220</v>
      </c>
      <c r="N256" t="s">
        <v>6</v>
      </c>
      <c r="O256">
        <v>0</v>
      </c>
      <c r="P256">
        <v>1</v>
      </c>
      <c r="Q256">
        <v>3</v>
      </c>
      <c r="R256" s="27">
        <v>1.8</v>
      </c>
    </row>
    <row r="257" spans="1:18" x14ac:dyDescent="0.25">
      <c r="A257" t="s">
        <v>38</v>
      </c>
      <c r="B257">
        <f t="shared" si="12"/>
        <v>1.9777236052888478</v>
      </c>
      <c r="C257">
        <v>95</v>
      </c>
      <c r="D257">
        <f t="shared" si="13"/>
        <v>3.2227164711475833</v>
      </c>
      <c r="E257">
        <v>1670</v>
      </c>
      <c r="F257" s="16">
        <v>1</v>
      </c>
      <c r="G257" s="6" t="s">
        <v>3</v>
      </c>
      <c r="H257" s="20">
        <v>-27.6</v>
      </c>
      <c r="I257">
        <v>1064</v>
      </c>
      <c r="J257" t="s">
        <v>4</v>
      </c>
      <c r="K257" t="s">
        <v>5</v>
      </c>
      <c r="L257">
        <v>9</v>
      </c>
      <c r="M257">
        <v>220</v>
      </c>
      <c r="N257" t="s">
        <v>6</v>
      </c>
      <c r="O257">
        <v>0</v>
      </c>
      <c r="P257">
        <v>1</v>
      </c>
      <c r="Q257">
        <v>7</v>
      </c>
      <c r="R257" s="27">
        <v>1.8</v>
      </c>
    </row>
    <row r="258" spans="1:18" x14ac:dyDescent="0.25">
      <c r="A258" t="s">
        <v>38</v>
      </c>
      <c r="B258">
        <f t="shared" ref="B258:B321" si="14">LOG10(C258)</f>
        <v>1.9777236052888478</v>
      </c>
      <c r="C258">
        <v>95</v>
      </c>
      <c r="D258">
        <f t="shared" ref="D258:D321" si="15">LOG(E258)</f>
        <v>3.2227164711475833</v>
      </c>
      <c r="E258">
        <v>1670</v>
      </c>
      <c r="F258" s="16">
        <v>1</v>
      </c>
      <c r="G258" s="6" t="s">
        <v>3</v>
      </c>
      <c r="H258" s="20">
        <v>-27.6</v>
      </c>
      <c r="I258">
        <v>1064</v>
      </c>
      <c r="J258" t="s">
        <v>4</v>
      </c>
      <c r="K258" t="s">
        <v>5</v>
      </c>
      <c r="L258">
        <v>9</v>
      </c>
      <c r="M258">
        <v>220</v>
      </c>
      <c r="N258" t="s">
        <v>6</v>
      </c>
      <c r="O258">
        <v>0</v>
      </c>
      <c r="P258">
        <v>1</v>
      </c>
      <c r="Q258">
        <v>30</v>
      </c>
      <c r="R258" s="27">
        <v>1.8</v>
      </c>
    </row>
    <row r="259" spans="1:18" x14ac:dyDescent="0.25">
      <c r="A259" t="s">
        <v>38</v>
      </c>
      <c r="B259">
        <f t="shared" si="14"/>
        <v>1.9777236052888478</v>
      </c>
      <c r="C259">
        <v>95</v>
      </c>
      <c r="D259">
        <f t="shared" si="15"/>
        <v>3.2227164711475833</v>
      </c>
      <c r="E259">
        <v>1670</v>
      </c>
      <c r="F259" s="16">
        <v>1</v>
      </c>
      <c r="G259" s="6" t="s">
        <v>3</v>
      </c>
      <c r="H259" s="20">
        <v>-27.6</v>
      </c>
      <c r="I259">
        <v>1064</v>
      </c>
      <c r="J259" t="s">
        <v>4</v>
      </c>
      <c r="K259" t="s">
        <v>5</v>
      </c>
      <c r="L259">
        <v>9</v>
      </c>
      <c r="M259">
        <v>220</v>
      </c>
      <c r="N259" t="s">
        <v>6</v>
      </c>
      <c r="O259">
        <v>0</v>
      </c>
      <c r="P259">
        <v>1</v>
      </c>
      <c r="Q259">
        <v>90</v>
      </c>
      <c r="R259" s="27">
        <v>1.8</v>
      </c>
    </row>
    <row r="260" spans="1:18" x14ac:dyDescent="0.25">
      <c r="A260" t="s">
        <v>38</v>
      </c>
      <c r="B260">
        <f t="shared" si="14"/>
        <v>0.27875360095282892</v>
      </c>
      <c r="C260">
        <v>1.9</v>
      </c>
      <c r="D260">
        <f t="shared" si="15"/>
        <v>2.6989700043360187</v>
      </c>
      <c r="E260" s="14">
        <v>500</v>
      </c>
      <c r="F260" s="16">
        <v>1</v>
      </c>
      <c r="G260" s="6" t="s">
        <v>3</v>
      </c>
      <c r="H260" s="20">
        <v>-27.6</v>
      </c>
      <c r="I260" s="12">
        <v>1040</v>
      </c>
      <c r="J260" t="s">
        <v>4</v>
      </c>
      <c r="K260" t="s">
        <v>5</v>
      </c>
      <c r="L260">
        <v>9</v>
      </c>
      <c r="M260">
        <v>220</v>
      </c>
      <c r="N260" t="s">
        <v>6</v>
      </c>
      <c r="O260">
        <v>0</v>
      </c>
      <c r="P260">
        <v>1</v>
      </c>
      <c r="Q260">
        <v>1</v>
      </c>
      <c r="R260" s="27">
        <v>0.15</v>
      </c>
    </row>
    <row r="261" spans="1:18" x14ac:dyDescent="0.25">
      <c r="A261" t="s">
        <v>38</v>
      </c>
      <c r="B261">
        <f t="shared" si="14"/>
        <v>0.27875360095282892</v>
      </c>
      <c r="C261">
        <v>1.9</v>
      </c>
      <c r="D261">
        <f t="shared" si="15"/>
        <v>2.6989700043360187</v>
      </c>
      <c r="E261" s="14">
        <v>500</v>
      </c>
      <c r="F261" s="16">
        <v>1</v>
      </c>
      <c r="G261" s="6" t="s">
        <v>3</v>
      </c>
      <c r="H261" s="20">
        <v>-27.6</v>
      </c>
      <c r="I261" s="12">
        <v>1040</v>
      </c>
      <c r="J261" t="s">
        <v>4</v>
      </c>
      <c r="K261" t="s">
        <v>5</v>
      </c>
      <c r="L261">
        <v>9</v>
      </c>
      <c r="M261">
        <v>220</v>
      </c>
      <c r="N261" t="s">
        <v>6</v>
      </c>
      <c r="O261">
        <v>0</v>
      </c>
      <c r="P261">
        <v>1</v>
      </c>
      <c r="Q261">
        <v>3</v>
      </c>
      <c r="R261" s="27">
        <v>0.15</v>
      </c>
    </row>
    <row r="262" spans="1:18" x14ac:dyDescent="0.25">
      <c r="A262" t="s">
        <v>38</v>
      </c>
      <c r="B262">
        <f t="shared" si="14"/>
        <v>0.27875360095282892</v>
      </c>
      <c r="C262">
        <v>1.9</v>
      </c>
      <c r="D262">
        <f t="shared" si="15"/>
        <v>2.6989700043360187</v>
      </c>
      <c r="E262" s="14">
        <v>500</v>
      </c>
      <c r="F262" s="16">
        <v>1</v>
      </c>
      <c r="G262" s="6" t="s">
        <v>3</v>
      </c>
      <c r="H262" s="20">
        <v>-27.6</v>
      </c>
      <c r="I262" s="12">
        <v>1040</v>
      </c>
      <c r="J262" t="s">
        <v>4</v>
      </c>
      <c r="K262" t="s">
        <v>5</v>
      </c>
      <c r="L262">
        <v>9</v>
      </c>
      <c r="M262">
        <v>220</v>
      </c>
      <c r="N262" t="s">
        <v>6</v>
      </c>
      <c r="O262">
        <v>0</v>
      </c>
      <c r="P262">
        <v>1</v>
      </c>
      <c r="Q262">
        <v>7</v>
      </c>
      <c r="R262" s="27">
        <v>0.15</v>
      </c>
    </row>
    <row r="263" spans="1:18" x14ac:dyDescent="0.25">
      <c r="A263" t="s">
        <v>38</v>
      </c>
      <c r="B263">
        <f t="shared" si="14"/>
        <v>0.27875360095282892</v>
      </c>
      <c r="C263">
        <v>1.9</v>
      </c>
      <c r="D263">
        <f t="shared" si="15"/>
        <v>2.6989700043360187</v>
      </c>
      <c r="E263" s="14">
        <v>500</v>
      </c>
      <c r="F263" s="16">
        <v>1</v>
      </c>
      <c r="G263" s="6" t="s">
        <v>3</v>
      </c>
      <c r="H263" s="20">
        <v>-27.6</v>
      </c>
      <c r="I263" s="12">
        <v>1040</v>
      </c>
      <c r="J263" t="s">
        <v>4</v>
      </c>
      <c r="K263" t="s">
        <v>5</v>
      </c>
      <c r="L263">
        <v>9</v>
      </c>
      <c r="M263">
        <v>220</v>
      </c>
      <c r="N263" t="s">
        <v>6</v>
      </c>
      <c r="O263">
        <v>0</v>
      </c>
      <c r="P263">
        <v>1</v>
      </c>
      <c r="Q263">
        <v>30</v>
      </c>
      <c r="R263" s="27">
        <v>0.15</v>
      </c>
    </row>
    <row r="264" spans="1:18" x14ac:dyDescent="0.25">
      <c r="A264" t="s">
        <v>38</v>
      </c>
      <c r="B264">
        <f t="shared" si="14"/>
        <v>0.27875360095282892</v>
      </c>
      <c r="C264">
        <v>1.9</v>
      </c>
      <c r="D264">
        <f t="shared" si="15"/>
        <v>2.6989700043360187</v>
      </c>
      <c r="E264" s="14">
        <v>500</v>
      </c>
      <c r="F264" s="16">
        <v>1</v>
      </c>
      <c r="G264" s="6" t="s">
        <v>3</v>
      </c>
      <c r="H264" s="20">
        <v>-27.6</v>
      </c>
      <c r="I264" s="12">
        <v>1040</v>
      </c>
      <c r="J264" t="s">
        <v>4</v>
      </c>
      <c r="K264" t="s">
        <v>5</v>
      </c>
      <c r="L264">
        <v>9</v>
      </c>
      <c r="M264">
        <v>220</v>
      </c>
      <c r="N264" t="s">
        <v>6</v>
      </c>
      <c r="O264">
        <v>0</v>
      </c>
      <c r="P264">
        <v>1</v>
      </c>
      <c r="Q264">
        <v>90</v>
      </c>
      <c r="R264" s="27">
        <v>0.15</v>
      </c>
    </row>
    <row r="265" spans="1:18" x14ac:dyDescent="0.25">
      <c r="A265" t="s">
        <v>38</v>
      </c>
      <c r="B265">
        <f t="shared" si="14"/>
        <v>0.27875360095282892</v>
      </c>
      <c r="C265" s="14">
        <v>1.9</v>
      </c>
      <c r="D265">
        <f t="shared" si="15"/>
        <v>2.6989700043360187</v>
      </c>
      <c r="E265">
        <v>500</v>
      </c>
      <c r="F265" s="16">
        <v>1</v>
      </c>
      <c r="G265" s="6" t="s">
        <v>3</v>
      </c>
      <c r="H265" s="20">
        <v>-27.6</v>
      </c>
      <c r="I265" s="12">
        <v>1040</v>
      </c>
      <c r="J265" t="s">
        <v>4</v>
      </c>
      <c r="K265" t="s">
        <v>5</v>
      </c>
      <c r="L265">
        <v>9</v>
      </c>
      <c r="M265">
        <v>220</v>
      </c>
      <c r="N265" t="s">
        <v>6</v>
      </c>
      <c r="O265">
        <v>0</v>
      </c>
      <c r="P265">
        <v>1</v>
      </c>
      <c r="Q265">
        <v>1</v>
      </c>
      <c r="R265" s="27">
        <v>1.5</v>
      </c>
    </row>
    <row r="266" spans="1:18" x14ac:dyDescent="0.25">
      <c r="A266" t="s">
        <v>38</v>
      </c>
      <c r="B266">
        <f t="shared" si="14"/>
        <v>0.27875360095282892</v>
      </c>
      <c r="C266" s="14">
        <v>1.9</v>
      </c>
      <c r="D266">
        <f t="shared" si="15"/>
        <v>2.6989700043360187</v>
      </c>
      <c r="E266">
        <v>500</v>
      </c>
      <c r="F266" s="16">
        <v>1</v>
      </c>
      <c r="G266" s="6" t="s">
        <v>3</v>
      </c>
      <c r="H266" s="20">
        <v>-27.6</v>
      </c>
      <c r="I266" s="12">
        <v>1040</v>
      </c>
      <c r="J266" t="s">
        <v>4</v>
      </c>
      <c r="K266" t="s">
        <v>5</v>
      </c>
      <c r="L266">
        <v>9</v>
      </c>
      <c r="M266">
        <v>220</v>
      </c>
      <c r="N266" t="s">
        <v>6</v>
      </c>
      <c r="O266">
        <v>0</v>
      </c>
      <c r="P266">
        <v>1</v>
      </c>
      <c r="Q266">
        <v>3</v>
      </c>
      <c r="R266" s="27">
        <v>1.5</v>
      </c>
    </row>
    <row r="267" spans="1:18" x14ac:dyDescent="0.25">
      <c r="A267" t="s">
        <v>38</v>
      </c>
      <c r="B267">
        <f t="shared" si="14"/>
        <v>0.27875360095282892</v>
      </c>
      <c r="C267" s="14">
        <v>1.9</v>
      </c>
      <c r="D267">
        <f t="shared" si="15"/>
        <v>2.6989700043360187</v>
      </c>
      <c r="E267">
        <v>500</v>
      </c>
      <c r="F267" s="16">
        <v>1</v>
      </c>
      <c r="G267" s="6" t="s">
        <v>3</v>
      </c>
      <c r="H267" s="20">
        <v>-27.6</v>
      </c>
      <c r="I267" s="12">
        <v>1040</v>
      </c>
      <c r="J267" t="s">
        <v>4</v>
      </c>
      <c r="K267" t="s">
        <v>5</v>
      </c>
      <c r="L267">
        <v>9</v>
      </c>
      <c r="M267">
        <v>220</v>
      </c>
      <c r="N267" t="s">
        <v>6</v>
      </c>
      <c r="O267">
        <v>0</v>
      </c>
      <c r="P267">
        <v>1</v>
      </c>
      <c r="Q267">
        <v>7</v>
      </c>
      <c r="R267" s="27">
        <v>1.5</v>
      </c>
    </row>
    <row r="268" spans="1:18" x14ac:dyDescent="0.25">
      <c r="A268" t="s">
        <v>38</v>
      </c>
      <c r="B268">
        <f t="shared" si="14"/>
        <v>0.27875360095282892</v>
      </c>
      <c r="C268" s="14">
        <v>1.9</v>
      </c>
      <c r="D268">
        <f t="shared" si="15"/>
        <v>2.6989700043360187</v>
      </c>
      <c r="E268">
        <v>500</v>
      </c>
      <c r="F268" s="16">
        <v>1</v>
      </c>
      <c r="G268" s="6" t="s">
        <v>3</v>
      </c>
      <c r="H268" s="20">
        <v>-27.6</v>
      </c>
      <c r="I268" s="12">
        <v>1040</v>
      </c>
      <c r="J268" t="s">
        <v>4</v>
      </c>
      <c r="K268" t="s">
        <v>5</v>
      </c>
      <c r="L268">
        <v>9</v>
      </c>
      <c r="M268">
        <v>220</v>
      </c>
      <c r="N268" t="s">
        <v>6</v>
      </c>
      <c r="O268">
        <v>0</v>
      </c>
      <c r="P268">
        <v>1</v>
      </c>
      <c r="Q268">
        <v>30</v>
      </c>
      <c r="R268" s="27">
        <v>1.5</v>
      </c>
    </row>
    <row r="269" spans="1:18" x14ac:dyDescent="0.25">
      <c r="A269" t="s">
        <v>38</v>
      </c>
      <c r="B269">
        <f t="shared" si="14"/>
        <v>0.27875360095282892</v>
      </c>
      <c r="C269" s="14">
        <v>1.9</v>
      </c>
      <c r="D269">
        <f t="shared" si="15"/>
        <v>2.6989700043360187</v>
      </c>
      <c r="E269">
        <v>500</v>
      </c>
      <c r="F269" s="16">
        <v>1</v>
      </c>
      <c r="G269" s="6" t="s">
        <v>3</v>
      </c>
      <c r="H269" s="20">
        <v>-27.6</v>
      </c>
      <c r="I269" s="12">
        <v>1040</v>
      </c>
      <c r="J269" t="s">
        <v>4</v>
      </c>
      <c r="K269" t="s">
        <v>5</v>
      </c>
      <c r="L269">
        <v>9</v>
      </c>
      <c r="M269">
        <v>220</v>
      </c>
      <c r="N269" t="s">
        <v>6</v>
      </c>
      <c r="O269">
        <v>0</v>
      </c>
      <c r="P269">
        <v>1</v>
      </c>
      <c r="Q269">
        <v>90</v>
      </c>
      <c r="R269" s="27">
        <v>1.5</v>
      </c>
    </row>
    <row r="270" spans="1:18" x14ac:dyDescent="0.25">
      <c r="A270" t="s">
        <v>38</v>
      </c>
      <c r="B270">
        <f t="shared" si="14"/>
        <v>1.9030899869919435</v>
      </c>
      <c r="C270">
        <v>80</v>
      </c>
      <c r="D270">
        <f t="shared" si="15"/>
        <v>3.2576785748691846</v>
      </c>
      <c r="E270" s="14">
        <v>1810</v>
      </c>
      <c r="F270" s="16">
        <v>1</v>
      </c>
      <c r="G270" s="6" t="s">
        <v>3</v>
      </c>
      <c r="H270" s="20">
        <v>-11</v>
      </c>
      <c r="I270">
        <v>23</v>
      </c>
      <c r="J270" t="s">
        <v>4</v>
      </c>
      <c r="K270" t="s">
        <v>5</v>
      </c>
      <c r="L270">
        <v>9</v>
      </c>
      <c r="M270">
        <v>220</v>
      </c>
      <c r="N270" t="s">
        <v>6</v>
      </c>
      <c r="O270">
        <v>0</v>
      </c>
      <c r="P270">
        <v>1</v>
      </c>
      <c r="Q270">
        <v>1</v>
      </c>
      <c r="R270" s="27">
        <v>0.15</v>
      </c>
    </row>
    <row r="271" spans="1:18" x14ac:dyDescent="0.25">
      <c r="A271" t="s">
        <v>38</v>
      </c>
      <c r="B271">
        <f t="shared" si="14"/>
        <v>1.9030899869919435</v>
      </c>
      <c r="C271">
        <v>80</v>
      </c>
      <c r="D271">
        <f t="shared" si="15"/>
        <v>3.2576785748691846</v>
      </c>
      <c r="E271" s="14">
        <v>1810</v>
      </c>
      <c r="F271" s="16">
        <v>1</v>
      </c>
      <c r="G271" s="6" t="s">
        <v>3</v>
      </c>
      <c r="H271" s="20">
        <v>-11</v>
      </c>
      <c r="I271">
        <v>23</v>
      </c>
      <c r="J271" t="s">
        <v>4</v>
      </c>
      <c r="K271" t="s">
        <v>5</v>
      </c>
      <c r="L271">
        <v>9</v>
      </c>
      <c r="M271">
        <v>220</v>
      </c>
      <c r="N271" t="s">
        <v>6</v>
      </c>
      <c r="O271">
        <v>0</v>
      </c>
      <c r="P271">
        <v>1</v>
      </c>
      <c r="Q271">
        <v>3</v>
      </c>
      <c r="R271" s="27">
        <v>0.15</v>
      </c>
    </row>
    <row r="272" spans="1:18" x14ac:dyDescent="0.25">
      <c r="A272" t="s">
        <v>38</v>
      </c>
      <c r="B272">
        <f t="shared" si="14"/>
        <v>1.9030899869919435</v>
      </c>
      <c r="C272">
        <v>80</v>
      </c>
      <c r="D272">
        <f t="shared" si="15"/>
        <v>3.2576785748691846</v>
      </c>
      <c r="E272" s="14">
        <v>1810</v>
      </c>
      <c r="F272" s="16">
        <v>1</v>
      </c>
      <c r="G272" s="6" t="s">
        <v>3</v>
      </c>
      <c r="H272" s="20">
        <v>-11</v>
      </c>
      <c r="I272">
        <v>23</v>
      </c>
      <c r="J272" t="s">
        <v>4</v>
      </c>
      <c r="K272" t="s">
        <v>5</v>
      </c>
      <c r="L272">
        <v>9</v>
      </c>
      <c r="M272">
        <v>220</v>
      </c>
      <c r="N272" t="s">
        <v>6</v>
      </c>
      <c r="O272">
        <v>0</v>
      </c>
      <c r="P272">
        <v>1</v>
      </c>
      <c r="Q272">
        <v>7</v>
      </c>
      <c r="R272" s="27">
        <v>0.15</v>
      </c>
    </row>
    <row r="273" spans="1:18" x14ac:dyDescent="0.25">
      <c r="A273" t="s">
        <v>38</v>
      </c>
      <c r="B273">
        <f t="shared" si="14"/>
        <v>1.9030899869919435</v>
      </c>
      <c r="C273">
        <v>80</v>
      </c>
      <c r="D273">
        <f t="shared" si="15"/>
        <v>3.2576785748691846</v>
      </c>
      <c r="E273" s="14">
        <v>1810</v>
      </c>
      <c r="F273" s="16">
        <v>1</v>
      </c>
      <c r="G273" s="6" t="s">
        <v>3</v>
      </c>
      <c r="H273" s="20">
        <v>-11</v>
      </c>
      <c r="I273">
        <v>23</v>
      </c>
      <c r="J273" t="s">
        <v>4</v>
      </c>
      <c r="K273" t="s">
        <v>5</v>
      </c>
      <c r="L273">
        <v>9</v>
      </c>
      <c r="M273">
        <v>220</v>
      </c>
      <c r="N273" t="s">
        <v>6</v>
      </c>
      <c r="O273">
        <v>0</v>
      </c>
      <c r="P273">
        <v>1</v>
      </c>
      <c r="Q273">
        <v>30</v>
      </c>
      <c r="R273" s="27">
        <v>0.15</v>
      </c>
    </row>
    <row r="274" spans="1:18" x14ac:dyDescent="0.25">
      <c r="A274" t="s">
        <v>38</v>
      </c>
      <c r="B274">
        <f t="shared" si="14"/>
        <v>1.9030899869919435</v>
      </c>
      <c r="C274">
        <v>80</v>
      </c>
      <c r="D274">
        <f t="shared" si="15"/>
        <v>3.2576785748691846</v>
      </c>
      <c r="E274" s="14">
        <v>1810</v>
      </c>
      <c r="F274" s="16">
        <v>1</v>
      </c>
      <c r="G274" s="6" t="s">
        <v>3</v>
      </c>
      <c r="H274" s="20">
        <v>-11</v>
      </c>
      <c r="I274">
        <v>23</v>
      </c>
      <c r="J274" t="s">
        <v>4</v>
      </c>
      <c r="K274" t="s">
        <v>5</v>
      </c>
      <c r="L274">
        <v>9</v>
      </c>
      <c r="M274">
        <v>220</v>
      </c>
      <c r="N274" t="s">
        <v>6</v>
      </c>
      <c r="O274">
        <v>0</v>
      </c>
      <c r="P274">
        <v>1</v>
      </c>
      <c r="Q274">
        <v>90</v>
      </c>
      <c r="R274" s="27">
        <v>0.15</v>
      </c>
    </row>
    <row r="275" spans="1:18" x14ac:dyDescent="0.25">
      <c r="A275" t="s">
        <v>38</v>
      </c>
      <c r="B275">
        <f t="shared" si="14"/>
        <v>1.9030899869919435</v>
      </c>
      <c r="C275" s="14">
        <v>80</v>
      </c>
      <c r="D275">
        <f t="shared" si="15"/>
        <v>3.2576785748691846</v>
      </c>
      <c r="E275">
        <v>1810</v>
      </c>
      <c r="F275" s="16">
        <v>1</v>
      </c>
      <c r="G275" s="6" t="s">
        <v>3</v>
      </c>
      <c r="H275" s="20">
        <v>-11</v>
      </c>
      <c r="I275">
        <v>23</v>
      </c>
      <c r="J275" t="s">
        <v>4</v>
      </c>
      <c r="K275" t="s">
        <v>5</v>
      </c>
      <c r="L275">
        <v>9</v>
      </c>
      <c r="M275">
        <v>220</v>
      </c>
      <c r="N275" t="s">
        <v>6</v>
      </c>
      <c r="O275">
        <v>0</v>
      </c>
      <c r="P275">
        <v>1</v>
      </c>
      <c r="Q275">
        <v>1</v>
      </c>
      <c r="R275" s="27">
        <v>1.5</v>
      </c>
    </row>
    <row r="276" spans="1:18" x14ac:dyDescent="0.25">
      <c r="A276" t="s">
        <v>38</v>
      </c>
      <c r="B276">
        <f t="shared" si="14"/>
        <v>1.9030899869919435</v>
      </c>
      <c r="C276" s="14">
        <v>80</v>
      </c>
      <c r="D276">
        <f t="shared" si="15"/>
        <v>3.2576785748691846</v>
      </c>
      <c r="E276">
        <v>1810</v>
      </c>
      <c r="F276" s="16">
        <v>1</v>
      </c>
      <c r="G276" s="6" t="s">
        <v>3</v>
      </c>
      <c r="H276" s="20">
        <v>-11</v>
      </c>
      <c r="I276">
        <v>23</v>
      </c>
      <c r="J276" t="s">
        <v>4</v>
      </c>
      <c r="K276" t="s">
        <v>5</v>
      </c>
      <c r="L276">
        <v>9</v>
      </c>
      <c r="M276">
        <v>220</v>
      </c>
      <c r="N276" t="s">
        <v>6</v>
      </c>
      <c r="O276">
        <v>0</v>
      </c>
      <c r="P276">
        <v>1</v>
      </c>
      <c r="Q276">
        <v>3</v>
      </c>
      <c r="R276" s="27">
        <v>1.5</v>
      </c>
    </row>
    <row r="277" spans="1:18" x14ac:dyDescent="0.25">
      <c r="A277" t="s">
        <v>38</v>
      </c>
      <c r="B277">
        <f t="shared" si="14"/>
        <v>1.9030899869919435</v>
      </c>
      <c r="C277" s="14">
        <v>80</v>
      </c>
      <c r="D277">
        <f t="shared" si="15"/>
        <v>3.2576785748691846</v>
      </c>
      <c r="E277">
        <v>1810</v>
      </c>
      <c r="F277" s="16">
        <v>1</v>
      </c>
      <c r="G277" s="6" t="s">
        <v>3</v>
      </c>
      <c r="H277" s="20">
        <v>-11</v>
      </c>
      <c r="I277">
        <v>23</v>
      </c>
      <c r="J277" t="s">
        <v>4</v>
      </c>
      <c r="K277" t="s">
        <v>5</v>
      </c>
      <c r="L277">
        <v>9</v>
      </c>
      <c r="M277">
        <v>220</v>
      </c>
      <c r="N277" t="s">
        <v>6</v>
      </c>
      <c r="O277">
        <v>0</v>
      </c>
      <c r="P277">
        <v>1</v>
      </c>
      <c r="Q277">
        <v>7</v>
      </c>
      <c r="R277" s="27">
        <v>1.5</v>
      </c>
    </row>
    <row r="278" spans="1:18" x14ac:dyDescent="0.25">
      <c r="A278" t="s">
        <v>38</v>
      </c>
      <c r="B278">
        <f t="shared" si="14"/>
        <v>1.9030899869919435</v>
      </c>
      <c r="C278" s="14">
        <v>80</v>
      </c>
      <c r="D278">
        <f t="shared" si="15"/>
        <v>3.2576785748691846</v>
      </c>
      <c r="E278">
        <v>1810</v>
      </c>
      <c r="F278" s="16">
        <v>1</v>
      </c>
      <c r="G278" s="6" t="s">
        <v>3</v>
      </c>
      <c r="H278" s="20">
        <v>-11</v>
      </c>
      <c r="I278">
        <v>23</v>
      </c>
      <c r="J278" t="s">
        <v>4</v>
      </c>
      <c r="K278" t="s">
        <v>5</v>
      </c>
      <c r="L278">
        <v>9</v>
      </c>
      <c r="M278">
        <v>220</v>
      </c>
      <c r="N278" t="s">
        <v>6</v>
      </c>
      <c r="O278">
        <v>0</v>
      </c>
      <c r="P278">
        <v>1</v>
      </c>
      <c r="Q278">
        <v>30</v>
      </c>
      <c r="R278" s="27">
        <v>1.5</v>
      </c>
    </row>
    <row r="279" spans="1:18" x14ac:dyDescent="0.25">
      <c r="A279" t="s">
        <v>38</v>
      </c>
      <c r="B279">
        <f t="shared" si="14"/>
        <v>1.9030899869919435</v>
      </c>
      <c r="C279" s="14">
        <v>80</v>
      </c>
      <c r="D279">
        <f t="shared" si="15"/>
        <v>3.2576785748691846</v>
      </c>
      <c r="E279">
        <v>1810</v>
      </c>
      <c r="F279" s="16">
        <v>1</v>
      </c>
      <c r="G279" s="6" t="s">
        <v>3</v>
      </c>
      <c r="H279" s="20">
        <v>-11</v>
      </c>
      <c r="I279">
        <v>23</v>
      </c>
      <c r="J279" t="s">
        <v>4</v>
      </c>
      <c r="K279" t="s">
        <v>5</v>
      </c>
      <c r="L279">
        <v>9</v>
      </c>
      <c r="M279">
        <v>220</v>
      </c>
      <c r="N279" t="s">
        <v>6</v>
      </c>
      <c r="O279">
        <v>0</v>
      </c>
      <c r="P279">
        <v>1</v>
      </c>
      <c r="Q279">
        <v>90</v>
      </c>
      <c r="R279" s="27">
        <v>1.5</v>
      </c>
    </row>
    <row r="280" spans="1:18" x14ac:dyDescent="0.25">
      <c r="A280" t="s">
        <v>38</v>
      </c>
      <c r="B280">
        <f t="shared" si="14"/>
        <v>1.146128035678238</v>
      </c>
      <c r="C280">
        <v>14</v>
      </c>
      <c r="D280">
        <f t="shared" si="15"/>
        <v>1.146128035678238</v>
      </c>
      <c r="E280" s="14">
        <f>C280</f>
        <v>14</v>
      </c>
      <c r="F280" s="16">
        <v>0</v>
      </c>
      <c r="G280" s="6" t="s">
        <v>3</v>
      </c>
      <c r="H280" s="20">
        <v>-3.7</v>
      </c>
      <c r="I280">
        <v>272</v>
      </c>
      <c r="J280" t="s">
        <v>8</v>
      </c>
      <c r="K280" t="s">
        <v>9</v>
      </c>
      <c r="L280">
        <v>13</v>
      </c>
      <c r="M280" s="14">
        <v>25</v>
      </c>
      <c r="N280" t="s">
        <v>6</v>
      </c>
      <c r="O280">
        <v>0</v>
      </c>
      <c r="P280">
        <v>1</v>
      </c>
      <c r="Q280">
        <v>1</v>
      </c>
      <c r="R280" s="27">
        <v>0.2</v>
      </c>
    </row>
    <row r="281" spans="1:18" x14ac:dyDescent="0.25">
      <c r="A281" t="s">
        <v>38</v>
      </c>
      <c r="B281">
        <f t="shared" si="14"/>
        <v>1.146128035678238</v>
      </c>
      <c r="C281">
        <v>14</v>
      </c>
      <c r="D281">
        <f t="shared" si="15"/>
        <v>1.146128035678238</v>
      </c>
      <c r="E281" s="14">
        <f>C281</f>
        <v>14</v>
      </c>
      <c r="F281" s="16">
        <v>0</v>
      </c>
      <c r="G281" s="6" t="s">
        <v>3</v>
      </c>
      <c r="H281" s="19">
        <v>30</v>
      </c>
      <c r="I281">
        <v>272</v>
      </c>
      <c r="J281" t="s">
        <v>8</v>
      </c>
      <c r="K281" t="s">
        <v>9</v>
      </c>
      <c r="L281">
        <v>13</v>
      </c>
      <c r="M281" s="14">
        <v>25</v>
      </c>
      <c r="N281" t="s">
        <v>6</v>
      </c>
      <c r="O281">
        <v>0</v>
      </c>
      <c r="P281">
        <v>1</v>
      </c>
      <c r="Q281">
        <v>1</v>
      </c>
      <c r="R281" s="27">
        <v>0.8</v>
      </c>
    </row>
    <row r="282" spans="1:18" x14ac:dyDescent="0.25">
      <c r="A282" t="s">
        <v>38</v>
      </c>
      <c r="B282">
        <f t="shared" si="14"/>
        <v>1.146128035678238</v>
      </c>
      <c r="C282">
        <v>14</v>
      </c>
      <c r="D282">
        <f t="shared" si="15"/>
        <v>1.146128035678238</v>
      </c>
      <c r="E282" s="14">
        <f>C282</f>
        <v>14</v>
      </c>
      <c r="F282" s="16">
        <v>0</v>
      </c>
      <c r="G282" s="6" t="s">
        <v>3</v>
      </c>
      <c r="H282" s="20">
        <v>-3.7</v>
      </c>
      <c r="I282">
        <v>272</v>
      </c>
      <c r="J282" t="s">
        <v>8</v>
      </c>
      <c r="K282" t="s">
        <v>9</v>
      </c>
      <c r="L282">
        <v>13</v>
      </c>
      <c r="M282" s="14">
        <v>25</v>
      </c>
      <c r="N282" t="s">
        <v>6</v>
      </c>
      <c r="O282">
        <v>0</v>
      </c>
      <c r="P282">
        <v>1</v>
      </c>
      <c r="Q282">
        <v>1</v>
      </c>
      <c r="R282" s="27">
        <v>2</v>
      </c>
    </row>
    <row r="283" spans="1:18" x14ac:dyDescent="0.25">
      <c r="A283" t="s">
        <v>38</v>
      </c>
      <c r="B283">
        <f t="shared" si="14"/>
        <v>1.146128035678238</v>
      </c>
      <c r="C283">
        <v>14</v>
      </c>
      <c r="D283">
        <f t="shared" si="15"/>
        <v>1.146128035678238</v>
      </c>
      <c r="E283" s="14">
        <f>C283</f>
        <v>14</v>
      </c>
      <c r="F283" s="16">
        <v>0</v>
      </c>
      <c r="G283" s="6" t="s">
        <v>3</v>
      </c>
      <c r="H283" s="19">
        <v>30</v>
      </c>
      <c r="I283">
        <v>272</v>
      </c>
      <c r="J283" t="s">
        <v>8</v>
      </c>
      <c r="K283" t="s">
        <v>9</v>
      </c>
      <c r="L283">
        <v>13</v>
      </c>
      <c r="M283" s="14">
        <v>25</v>
      </c>
      <c r="N283" t="s">
        <v>6</v>
      </c>
      <c r="O283">
        <v>0</v>
      </c>
      <c r="P283">
        <v>1</v>
      </c>
      <c r="Q283">
        <v>3</v>
      </c>
      <c r="R283" s="27">
        <v>0.8</v>
      </c>
    </row>
    <row r="284" spans="1:18" x14ac:dyDescent="0.25">
      <c r="A284" t="s">
        <v>38</v>
      </c>
      <c r="B284">
        <f t="shared" si="14"/>
        <v>1.146128035678238</v>
      </c>
      <c r="C284">
        <v>14</v>
      </c>
      <c r="D284">
        <f t="shared" si="15"/>
        <v>1.146128035678238</v>
      </c>
      <c r="E284" s="14">
        <f>C284</f>
        <v>14</v>
      </c>
      <c r="F284" s="16">
        <v>0</v>
      </c>
      <c r="G284" s="6" t="s">
        <v>3</v>
      </c>
      <c r="H284" s="19">
        <v>30</v>
      </c>
      <c r="I284">
        <v>272</v>
      </c>
      <c r="J284" t="s">
        <v>8</v>
      </c>
      <c r="K284" t="s">
        <v>9</v>
      </c>
      <c r="L284">
        <v>13</v>
      </c>
      <c r="M284" s="14">
        <v>25</v>
      </c>
      <c r="N284" t="s">
        <v>6</v>
      </c>
      <c r="O284">
        <v>0</v>
      </c>
      <c r="P284">
        <v>1</v>
      </c>
      <c r="Q284">
        <v>7</v>
      </c>
      <c r="R284" s="27">
        <v>0.8</v>
      </c>
    </row>
    <row r="285" spans="1:18" x14ac:dyDescent="0.25">
      <c r="A285" t="s">
        <v>37</v>
      </c>
      <c r="B285">
        <f t="shared" si="14"/>
        <v>1.6989700043360187</v>
      </c>
      <c r="C285">
        <v>50</v>
      </c>
      <c r="D285">
        <f t="shared" si="15"/>
        <v>1.6989700043360187</v>
      </c>
      <c r="E285" s="14">
        <v>50</v>
      </c>
      <c r="F285" s="16">
        <v>0</v>
      </c>
      <c r="G285" s="6" t="s">
        <v>3</v>
      </c>
      <c r="H285" s="20">
        <v>-16.899999999999999</v>
      </c>
      <c r="I285">
        <v>22.5</v>
      </c>
      <c r="J285" t="s">
        <v>4</v>
      </c>
      <c r="K285" t="s">
        <v>5</v>
      </c>
      <c r="L285">
        <v>8</v>
      </c>
      <c r="M285">
        <v>190</v>
      </c>
      <c r="N285" t="s">
        <v>6</v>
      </c>
      <c r="O285">
        <v>0</v>
      </c>
      <c r="P285">
        <v>1</v>
      </c>
      <c r="Q285">
        <v>1</v>
      </c>
      <c r="R285" s="27">
        <v>1</v>
      </c>
    </row>
    <row r="286" spans="1:18" x14ac:dyDescent="0.25">
      <c r="A286" t="s">
        <v>37</v>
      </c>
      <c r="B286">
        <f t="shared" si="14"/>
        <v>1.6989700043360187</v>
      </c>
      <c r="C286">
        <v>50</v>
      </c>
      <c r="D286">
        <f t="shared" si="15"/>
        <v>1.6989700043360187</v>
      </c>
      <c r="E286" s="14">
        <v>50</v>
      </c>
      <c r="F286" s="16">
        <v>0</v>
      </c>
      <c r="G286" s="6" t="s">
        <v>3</v>
      </c>
      <c r="H286" s="20">
        <v>-16.899999999999999</v>
      </c>
      <c r="I286">
        <v>22.5</v>
      </c>
      <c r="J286" t="s">
        <v>4</v>
      </c>
      <c r="K286" t="s">
        <v>5</v>
      </c>
      <c r="L286">
        <v>8</v>
      </c>
      <c r="M286">
        <v>190</v>
      </c>
      <c r="N286" t="s">
        <v>6</v>
      </c>
      <c r="O286">
        <v>0</v>
      </c>
      <c r="P286">
        <v>1</v>
      </c>
      <c r="Q286">
        <v>7</v>
      </c>
      <c r="R286" s="27">
        <v>1</v>
      </c>
    </row>
    <row r="287" spans="1:18" x14ac:dyDescent="0.25">
      <c r="A287" t="s">
        <v>37</v>
      </c>
      <c r="B287">
        <f t="shared" si="14"/>
        <v>1.6989700043360187</v>
      </c>
      <c r="C287">
        <v>50</v>
      </c>
      <c r="D287">
        <f t="shared" si="15"/>
        <v>1.6989700043360187</v>
      </c>
      <c r="E287" s="14">
        <v>50</v>
      </c>
      <c r="F287" s="16">
        <v>0</v>
      </c>
      <c r="G287" s="6" t="s">
        <v>3</v>
      </c>
      <c r="H287" s="20">
        <v>-16.899999999999999</v>
      </c>
      <c r="I287">
        <v>22.5</v>
      </c>
      <c r="J287" t="s">
        <v>4</v>
      </c>
      <c r="K287" t="s">
        <v>5</v>
      </c>
      <c r="L287">
        <v>8</v>
      </c>
      <c r="M287">
        <v>190</v>
      </c>
      <c r="N287" t="s">
        <v>6</v>
      </c>
      <c r="O287">
        <v>0</v>
      </c>
      <c r="P287">
        <v>1</v>
      </c>
      <c r="Q287">
        <v>30</v>
      </c>
      <c r="R287" s="27">
        <v>1</v>
      </c>
    </row>
    <row r="288" spans="1:18" x14ac:dyDescent="0.25">
      <c r="A288" t="s">
        <v>37</v>
      </c>
      <c r="B288">
        <f t="shared" si="14"/>
        <v>1.6989700043360187</v>
      </c>
      <c r="C288">
        <v>50</v>
      </c>
      <c r="D288">
        <f t="shared" si="15"/>
        <v>1.6989700043360187</v>
      </c>
      <c r="E288" s="14">
        <v>50</v>
      </c>
      <c r="F288" s="16">
        <v>0</v>
      </c>
      <c r="G288" s="6" t="s">
        <v>3</v>
      </c>
      <c r="H288" s="20">
        <v>-16.899999999999999</v>
      </c>
      <c r="I288">
        <v>22.5</v>
      </c>
      <c r="J288" t="s">
        <v>4</v>
      </c>
      <c r="K288" t="s">
        <v>5</v>
      </c>
      <c r="L288">
        <v>8</v>
      </c>
      <c r="M288">
        <v>190</v>
      </c>
      <c r="N288" t="s">
        <v>6</v>
      </c>
      <c r="O288">
        <v>0</v>
      </c>
      <c r="P288">
        <v>1</v>
      </c>
      <c r="Q288">
        <v>1</v>
      </c>
      <c r="R288" s="27">
        <v>5</v>
      </c>
    </row>
    <row r="289" spans="1:18" x14ac:dyDescent="0.25">
      <c r="A289" t="s">
        <v>37</v>
      </c>
      <c r="B289">
        <f t="shared" si="14"/>
        <v>1.6989700043360187</v>
      </c>
      <c r="C289">
        <v>50</v>
      </c>
      <c r="D289">
        <f t="shared" si="15"/>
        <v>1.6989700043360187</v>
      </c>
      <c r="E289" s="14">
        <v>50</v>
      </c>
      <c r="F289" s="16">
        <v>0</v>
      </c>
      <c r="G289" s="6" t="s">
        <v>3</v>
      </c>
      <c r="H289" s="20">
        <v>-16.899999999999999</v>
      </c>
      <c r="I289">
        <v>22.5</v>
      </c>
      <c r="J289" t="s">
        <v>4</v>
      </c>
      <c r="K289" t="s">
        <v>5</v>
      </c>
      <c r="L289">
        <v>8</v>
      </c>
      <c r="M289">
        <v>190</v>
      </c>
      <c r="N289" t="s">
        <v>6</v>
      </c>
      <c r="O289">
        <v>0</v>
      </c>
      <c r="P289">
        <v>1</v>
      </c>
      <c r="Q289">
        <v>7</v>
      </c>
      <c r="R289" s="27">
        <v>5</v>
      </c>
    </row>
    <row r="290" spans="1:18" x14ac:dyDescent="0.25">
      <c r="A290" t="s">
        <v>37</v>
      </c>
      <c r="B290">
        <f t="shared" si="14"/>
        <v>1.6989700043360187</v>
      </c>
      <c r="C290">
        <v>50</v>
      </c>
      <c r="D290">
        <f t="shared" si="15"/>
        <v>1.6989700043360187</v>
      </c>
      <c r="E290" s="14">
        <v>50</v>
      </c>
      <c r="F290" s="16">
        <v>0</v>
      </c>
      <c r="G290" s="6" t="s">
        <v>3</v>
      </c>
      <c r="H290" s="20">
        <v>-16.899999999999999</v>
      </c>
      <c r="I290">
        <v>22.5</v>
      </c>
      <c r="J290" t="s">
        <v>4</v>
      </c>
      <c r="K290" t="s">
        <v>5</v>
      </c>
      <c r="L290">
        <v>8</v>
      </c>
      <c r="M290">
        <v>190</v>
      </c>
      <c r="N290" t="s">
        <v>6</v>
      </c>
      <c r="O290">
        <v>0</v>
      </c>
      <c r="P290">
        <v>1</v>
      </c>
      <c r="Q290">
        <v>30</v>
      </c>
      <c r="R290" s="27">
        <v>5</v>
      </c>
    </row>
    <row r="291" spans="1:18" x14ac:dyDescent="0.25">
      <c r="A291" t="s">
        <v>38</v>
      </c>
      <c r="B291">
        <f t="shared" si="14"/>
        <v>2.0253058652647704</v>
      </c>
      <c r="C291" s="14">
        <v>106</v>
      </c>
      <c r="D291">
        <f t="shared" si="15"/>
        <v>3.5865873046717551</v>
      </c>
      <c r="E291" s="18">
        <v>3860</v>
      </c>
      <c r="F291" s="16">
        <v>1</v>
      </c>
      <c r="G291" s="6" t="s">
        <v>3</v>
      </c>
      <c r="H291" s="19">
        <v>-11.3</v>
      </c>
      <c r="I291" s="12">
        <v>152</v>
      </c>
      <c r="J291" t="s">
        <v>8</v>
      </c>
      <c r="K291" t="s">
        <v>15</v>
      </c>
      <c r="L291">
        <v>8</v>
      </c>
      <c r="M291" s="14">
        <v>25</v>
      </c>
      <c r="N291" t="s">
        <v>6</v>
      </c>
      <c r="O291">
        <v>0</v>
      </c>
      <c r="P291">
        <v>1</v>
      </c>
      <c r="Q291">
        <v>1</v>
      </c>
      <c r="R291" s="27">
        <v>2</v>
      </c>
    </row>
    <row r="292" spans="1:18" x14ac:dyDescent="0.25">
      <c r="A292" t="s">
        <v>38</v>
      </c>
      <c r="B292">
        <f t="shared" si="14"/>
        <v>1.7201593034059568</v>
      </c>
      <c r="C292" s="14">
        <v>52.5</v>
      </c>
      <c r="D292">
        <f t="shared" si="15"/>
        <v>3.5865873046717551</v>
      </c>
      <c r="E292" s="18">
        <v>3860</v>
      </c>
      <c r="F292" s="16">
        <v>1</v>
      </c>
      <c r="G292" s="6" t="s">
        <v>3</v>
      </c>
      <c r="H292" s="19">
        <v>-12</v>
      </c>
      <c r="I292" s="12">
        <v>152</v>
      </c>
      <c r="J292" t="s">
        <v>8</v>
      </c>
      <c r="K292" t="s">
        <v>15</v>
      </c>
      <c r="L292">
        <v>8</v>
      </c>
      <c r="M292" s="14">
        <v>25</v>
      </c>
      <c r="N292" t="s">
        <v>6</v>
      </c>
      <c r="O292">
        <v>0</v>
      </c>
      <c r="P292">
        <v>1</v>
      </c>
      <c r="Q292">
        <v>1</v>
      </c>
      <c r="R292" s="27">
        <v>2</v>
      </c>
    </row>
    <row r="293" spans="1:18" x14ac:dyDescent="0.25">
      <c r="A293" t="s">
        <v>37</v>
      </c>
      <c r="B293">
        <f t="shared" si="14"/>
        <v>2</v>
      </c>
      <c r="C293" s="17">
        <v>100</v>
      </c>
      <c r="D293">
        <f t="shared" si="15"/>
        <v>2</v>
      </c>
      <c r="E293" s="14">
        <f t="shared" ref="E293:E333" si="16">C293</f>
        <v>100</v>
      </c>
      <c r="F293" s="16">
        <v>0</v>
      </c>
      <c r="G293" s="6" t="s">
        <v>3</v>
      </c>
      <c r="H293" s="20">
        <v>-16.899999999999999</v>
      </c>
      <c r="I293">
        <v>14</v>
      </c>
      <c r="J293" t="s">
        <v>8</v>
      </c>
      <c r="K293" t="s">
        <v>9</v>
      </c>
      <c r="L293">
        <v>8</v>
      </c>
      <c r="M293">
        <v>20</v>
      </c>
      <c r="N293" t="s">
        <v>6</v>
      </c>
      <c r="O293">
        <v>0</v>
      </c>
      <c r="P293">
        <v>1</v>
      </c>
      <c r="Q293">
        <v>1</v>
      </c>
      <c r="R293" s="27">
        <v>0.05</v>
      </c>
    </row>
    <row r="294" spans="1:18" x14ac:dyDescent="0.25">
      <c r="A294" t="s">
        <v>37</v>
      </c>
      <c r="B294">
        <f t="shared" si="14"/>
        <v>2</v>
      </c>
      <c r="C294" s="17">
        <v>100</v>
      </c>
      <c r="D294">
        <f t="shared" si="15"/>
        <v>2</v>
      </c>
      <c r="E294" s="14">
        <f t="shared" si="16"/>
        <v>100</v>
      </c>
      <c r="F294" s="16">
        <v>0</v>
      </c>
      <c r="G294" s="6" t="s">
        <v>3</v>
      </c>
      <c r="H294" s="20">
        <v>-16.899999999999999</v>
      </c>
      <c r="I294">
        <v>14</v>
      </c>
      <c r="J294" t="s">
        <v>8</v>
      </c>
      <c r="K294" t="s">
        <v>9</v>
      </c>
      <c r="L294">
        <v>8</v>
      </c>
      <c r="M294">
        <v>20</v>
      </c>
      <c r="N294" t="s">
        <v>6</v>
      </c>
      <c r="O294">
        <v>0</v>
      </c>
      <c r="P294">
        <v>1</v>
      </c>
      <c r="Q294">
        <v>1</v>
      </c>
      <c r="R294" s="27">
        <v>0.2</v>
      </c>
    </row>
    <row r="295" spans="1:18" x14ac:dyDescent="0.25">
      <c r="A295" t="s">
        <v>37</v>
      </c>
      <c r="B295">
        <f t="shared" si="14"/>
        <v>2</v>
      </c>
      <c r="C295" s="17">
        <v>100</v>
      </c>
      <c r="D295">
        <f t="shared" si="15"/>
        <v>2</v>
      </c>
      <c r="E295" s="14">
        <f t="shared" si="16"/>
        <v>100</v>
      </c>
      <c r="F295" s="16">
        <v>0</v>
      </c>
      <c r="G295" s="6" t="s">
        <v>3</v>
      </c>
      <c r="H295" s="20">
        <v>-16.899999999999999</v>
      </c>
      <c r="I295">
        <v>14</v>
      </c>
      <c r="J295" t="s">
        <v>8</v>
      </c>
      <c r="K295" t="s">
        <v>9</v>
      </c>
      <c r="L295">
        <v>8</v>
      </c>
      <c r="M295">
        <v>20</v>
      </c>
      <c r="N295" t="s">
        <v>6</v>
      </c>
      <c r="O295">
        <v>0</v>
      </c>
      <c r="P295">
        <v>1</v>
      </c>
      <c r="Q295">
        <v>1</v>
      </c>
      <c r="R295" s="27">
        <v>0.4</v>
      </c>
    </row>
    <row r="296" spans="1:18" x14ac:dyDescent="0.25">
      <c r="A296" t="s">
        <v>37</v>
      </c>
      <c r="B296">
        <f t="shared" si="14"/>
        <v>2</v>
      </c>
      <c r="C296" s="17">
        <v>100</v>
      </c>
      <c r="D296">
        <f t="shared" si="15"/>
        <v>2</v>
      </c>
      <c r="E296" s="14">
        <f t="shared" si="16"/>
        <v>100</v>
      </c>
      <c r="F296" s="16">
        <v>0</v>
      </c>
      <c r="G296" s="6" t="s">
        <v>3</v>
      </c>
      <c r="H296" s="20">
        <v>-16.899999999999999</v>
      </c>
      <c r="I296">
        <v>14</v>
      </c>
      <c r="J296" t="s">
        <v>8</v>
      </c>
      <c r="K296" t="s">
        <v>9</v>
      </c>
      <c r="L296">
        <v>8</v>
      </c>
      <c r="M296">
        <v>20</v>
      </c>
      <c r="N296" t="s">
        <v>6</v>
      </c>
      <c r="O296">
        <v>0</v>
      </c>
      <c r="P296">
        <v>1</v>
      </c>
      <c r="Q296">
        <v>1</v>
      </c>
      <c r="R296" s="27">
        <v>0.8</v>
      </c>
    </row>
    <row r="297" spans="1:18" x14ac:dyDescent="0.25">
      <c r="A297" t="s">
        <v>37</v>
      </c>
      <c r="B297">
        <f t="shared" si="14"/>
        <v>2</v>
      </c>
      <c r="C297" s="17">
        <v>100</v>
      </c>
      <c r="D297">
        <f t="shared" si="15"/>
        <v>2</v>
      </c>
      <c r="E297" s="14">
        <f t="shared" si="16"/>
        <v>100</v>
      </c>
      <c r="F297" s="16">
        <v>0</v>
      </c>
      <c r="G297" s="6" t="s">
        <v>3</v>
      </c>
      <c r="H297" s="20">
        <v>-16.899999999999999</v>
      </c>
      <c r="I297">
        <v>14</v>
      </c>
      <c r="J297" t="s">
        <v>8</v>
      </c>
      <c r="K297" t="s">
        <v>9</v>
      </c>
      <c r="L297">
        <v>8</v>
      </c>
      <c r="M297">
        <v>20</v>
      </c>
      <c r="N297" t="s">
        <v>6</v>
      </c>
      <c r="O297">
        <v>0</v>
      </c>
      <c r="P297">
        <v>1</v>
      </c>
      <c r="Q297">
        <v>1</v>
      </c>
      <c r="R297" s="27">
        <v>1.6</v>
      </c>
    </row>
    <row r="298" spans="1:18" x14ac:dyDescent="0.25">
      <c r="A298" t="s">
        <v>37</v>
      </c>
      <c r="B298">
        <f t="shared" si="14"/>
        <v>2</v>
      </c>
      <c r="C298" s="17">
        <v>100</v>
      </c>
      <c r="D298">
        <f t="shared" si="15"/>
        <v>2</v>
      </c>
      <c r="E298" s="14">
        <f t="shared" si="16"/>
        <v>100</v>
      </c>
      <c r="F298" s="16">
        <v>0</v>
      </c>
      <c r="G298" s="6" t="s">
        <v>3</v>
      </c>
      <c r="H298" s="20">
        <v>-16.899999999999999</v>
      </c>
      <c r="I298">
        <v>14</v>
      </c>
      <c r="J298" t="s">
        <v>8</v>
      </c>
      <c r="K298" t="s">
        <v>9</v>
      </c>
      <c r="L298">
        <v>8</v>
      </c>
      <c r="M298">
        <v>20</v>
      </c>
      <c r="N298" t="s">
        <v>6</v>
      </c>
      <c r="O298">
        <v>0</v>
      </c>
      <c r="P298">
        <v>1</v>
      </c>
      <c r="Q298">
        <v>1</v>
      </c>
      <c r="R298" s="27">
        <v>3.2</v>
      </c>
    </row>
    <row r="299" spans="1:18" x14ac:dyDescent="0.25">
      <c r="A299" t="s">
        <v>37</v>
      </c>
      <c r="B299">
        <f t="shared" si="14"/>
        <v>2</v>
      </c>
      <c r="C299" s="17">
        <v>100</v>
      </c>
      <c r="D299">
        <f t="shared" si="15"/>
        <v>2</v>
      </c>
      <c r="E299" s="14">
        <f t="shared" si="16"/>
        <v>100</v>
      </c>
      <c r="F299" s="16">
        <v>0</v>
      </c>
      <c r="G299" s="6" t="s">
        <v>3</v>
      </c>
      <c r="H299" s="20">
        <v>-16.899999999999999</v>
      </c>
      <c r="I299">
        <v>14</v>
      </c>
      <c r="J299" t="s">
        <v>8</v>
      </c>
      <c r="K299" t="s">
        <v>9</v>
      </c>
      <c r="L299">
        <v>8</v>
      </c>
      <c r="M299">
        <v>20</v>
      </c>
      <c r="N299" t="s">
        <v>6</v>
      </c>
      <c r="O299">
        <v>0</v>
      </c>
      <c r="P299">
        <v>1</v>
      </c>
      <c r="Q299">
        <v>1</v>
      </c>
      <c r="R299" s="27">
        <v>6.4</v>
      </c>
    </row>
    <row r="300" spans="1:18" x14ac:dyDescent="0.25">
      <c r="A300" t="s">
        <v>37</v>
      </c>
      <c r="B300">
        <f t="shared" si="14"/>
        <v>2.1139433523068369</v>
      </c>
      <c r="C300" s="17">
        <v>130</v>
      </c>
      <c r="D300">
        <f t="shared" si="15"/>
        <v>2.1139433523068369</v>
      </c>
      <c r="E300" s="14">
        <f t="shared" si="16"/>
        <v>130</v>
      </c>
      <c r="F300" s="16">
        <v>0</v>
      </c>
      <c r="G300" t="s">
        <v>16</v>
      </c>
      <c r="H300" s="20">
        <v>-16.899999999999999</v>
      </c>
      <c r="I300">
        <v>18</v>
      </c>
      <c r="J300" t="s">
        <v>8</v>
      </c>
      <c r="K300" t="s">
        <v>9</v>
      </c>
      <c r="L300">
        <v>8</v>
      </c>
      <c r="M300">
        <v>20</v>
      </c>
      <c r="N300" t="s">
        <v>6</v>
      </c>
      <c r="O300">
        <v>0</v>
      </c>
      <c r="P300">
        <v>1</v>
      </c>
      <c r="Q300">
        <v>1</v>
      </c>
      <c r="R300" s="27">
        <v>0.05</v>
      </c>
    </row>
    <row r="301" spans="1:18" x14ac:dyDescent="0.25">
      <c r="A301" t="s">
        <v>37</v>
      </c>
      <c r="B301">
        <f t="shared" si="14"/>
        <v>2.1139433523068369</v>
      </c>
      <c r="C301" s="17">
        <v>130</v>
      </c>
      <c r="D301">
        <f t="shared" si="15"/>
        <v>2.1139433523068369</v>
      </c>
      <c r="E301" s="14">
        <f t="shared" si="16"/>
        <v>130</v>
      </c>
      <c r="F301" s="16">
        <v>0</v>
      </c>
      <c r="G301" t="s">
        <v>16</v>
      </c>
      <c r="H301" s="20">
        <v>-16.899999999999999</v>
      </c>
      <c r="I301">
        <v>18</v>
      </c>
      <c r="J301" t="s">
        <v>8</v>
      </c>
      <c r="K301" t="s">
        <v>9</v>
      </c>
      <c r="L301">
        <v>8</v>
      </c>
      <c r="M301">
        <v>20</v>
      </c>
      <c r="N301" t="s">
        <v>6</v>
      </c>
      <c r="O301">
        <v>0</v>
      </c>
      <c r="P301">
        <v>1</v>
      </c>
      <c r="Q301">
        <v>1</v>
      </c>
      <c r="R301" s="27">
        <v>0.2</v>
      </c>
    </row>
    <row r="302" spans="1:18" x14ac:dyDescent="0.25">
      <c r="A302" t="s">
        <v>37</v>
      </c>
      <c r="B302">
        <f t="shared" si="14"/>
        <v>2.1139433523068369</v>
      </c>
      <c r="C302" s="17">
        <v>130</v>
      </c>
      <c r="D302">
        <f t="shared" si="15"/>
        <v>2.1139433523068369</v>
      </c>
      <c r="E302" s="14">
        <f t="shared" si="16"/>
        <v>130</v>
      </c>
      <c r="F302" s="16">
        <v>0</v>
      </c>
      <c r="G302" t="s">
        <v>16</v>
      </c>
      <c r="H302" s="20">
        <v>-16.899999999999999</v>
      </c>
      <c r="I302">
        <v>18</v>
      </c>
      <c r="J302" t="s">
        <v>8</v>
      </c>
      <c r="K302" t="s">
        <v>9</v>
      </c>
      <c r="L302">
        <v>8</v>
      </c>
      <c r="M302">
        <v>20</v>
      </c>
      <c r="N302" t="s">
        <v>6</v>
      </c>
      <c r="O302">
        <v>0</v>
      </c>
      <c r="P302">
        <v>1</v>
      </c>
      <c r="Q302">
        <v>1</v>
      </c>
      <c r="R302" s="27">
        <v>0.4</v>
      </c>
    </row>
    <row r="303" spans="1:18" x14ac:dyDescent="0.25">
      <c r="A303" t="s">
        <v>37</v>
      </c>
      <c r="B303">
        <f t="shared" si="14"/>
        <v>2.1139433523068369</v>
      </c>
      <c r="C303" s="17">
        <v>130</v>
      </c>
      <c r="D303">
        <f t="shared" si="15"/>
        <v>2.1139433523068369</v>
      </c>
      <c r="E303" s="14">
        <f t="shared" si="16"/>
        <v>130</v>
      </c>
      <c r="F303" s="16">
        <v>0</v>
      </c>
      <c r="G303" t="s">
        <v>16</v>
      </c>
      <c r="H303" s="20">
        <v>-16.899999999999999</v>
      </c>
      <c r="I303">
        <v>18</v>
      </c>
      <c r="J303" t="s">
        <v>8</v>
      </c>
      <c r="K303" t="s">
        <v>9</v>
      </c>
      <c r="L303">
        <v>8</v>
      </c>
      <c r="M303">
        <v>20</v>
      </c>
      <c r="N303" t="s">
        <v>6</v>
      </c>
      <c r="O303">
        <v>0</v>
      </c>
      <c r="P303">
        <v>1</v>
      </c>
      <c r="Q303">
        <v>1</v>
      </c>
      <c r="R303" s="27">
        <v>0.8</v>
      </c>
    </row>
    <row r="304" spans="1:18" x14ac:dyDescent="0.25">
      <c r="A304" t="s">
        <v>37</v>
      </c>
      <c r="B304">
        <f t="shared" si="14"/>
        <v>2.1139433523068369</v>
      </c>
      <c r="C304" s="17">
        <v>130</v>
      </c>
      <c r="D304">
        <f t="shared" si="15"/>
        <v>2.1139433523068369</v>
      </c>
      <c r="E304" s="14">
        <f t="shared" si="16"/>
        <v>130</v>
      </c>
      <c r="F304" s="16">
        <v>0</v>
      </c>
      <c r="G304" t="s">
        <v>16</v>
      </c>
      <c r="H304" s="20">
        <v>-16.899999999999999</v>
      </c>
      <c r="I304">
        <v>18</v>
      </c>
      <c r="J304" t="s">
        <v>8</v>
      </c>
      <c r="K304" t="s">
        <v>9</v>
      </c>
      <c r="L304">
        <v>8</v>
      </c>
      <c r="M304">
        <v>20</v>
      </c>
      <c r="N304" t="s">
        <v>6</v>
      </c>
      <c r="O304">
        <v>0</v>
      </c>
      <c r="P304">
        <v>1</v>
      </c>
      <c r="Q304">
        <v>1</v>
      </c>
      <c r="R304" s="27">
        <v>1.6</v>
      </c>
    </row>
    <row r="305" spans="1:18" x14ac:dyDescent="0.25">
      <c r="A305" t="s">
        <v>37</v>
      </c>
      <c r="B305">
        <f t="shared" si="14"/>
        <v>2.1139433523068369</v>
      </c>
      <c r="C305" s="17">
        <v>130</v>
      </c>
      <c r="D305">
        <f t="shared" si="15"/>
        <v>2.1139433523068369</v>
      </c>
      <c r="E305" s="14">
        <f t="shared" si="16"/>
        <v>130</v>
      </c>
      <c r="F305" s="16">
        <v>0</v>
      </c>
      <c r="G305" t="s">
        <v>16</v>
      </c>
      <c r="H305" s="20">
        <v>-16.899999999999999</v>
      </c>
      <c r="I305">
        <v>18</v>
      </c>
      <c r="J305" t="s">
        <v>8</v>
      </c>
      <c r="K305" t="s">
        <v>9</v>
      </c>
      <c r="L305">
        <v>8</v>
      </c>
      <c r="M305">
        <v>20</v>
      </c>
      <c r="N305" t="s">
        <v>6</v>
      </c>
      <c r="O305">
        <v>0</v>
      </c>
      <c r="P305">
        <v>1</v>
      </c>
      <c r="Q305">
        <v>1</v>
      </c>
      <c r="R305" s="27">
        <v>3.2</v>
      </c>
    </row>
    <row r="306" spans="1:18" x14ac:dyDescent="0.25">
      <c r="A306" t="s">
        <v>37</v>
      </c>
      <c r="B306">
        <f t="shared" si="14"/>
        <v>2.1139433523068369</v>
      </c>
      <c r="C306" s="17">
        <v>130</v>
      </c>
      <c r="D306">
        <f t="shared" si="15"/>
        <v>2.1139433523068369</v>
      </c>
      <c r="E306" s="14">
        <f t="shared" si="16"/>
        <v>130</v>
      </c>
      <c r="F306" s="16">
        <v>0</v>
      </c>
      <c r="G306" t="s">
        <v>16</v>
      </c>
      <c r="H306" s="20">
        <v>-16.899999999999999</v>
      </c>
      <c r="I306">
        <v>18</v>
      </c>
      <c r="J306" t="s">
        <v>8</v>
      </c>
      <c r="K306" t="s">
        <v>9</v>
      </c>
      <c r="L306">
        <v>8</v>
      </c>
      <c r="M306">
        <v>20</v>
      </c>
      <c r="N306" t="s">
        <v>6</v>
      </c>
      <c r="O306">
        <v>0</v>
      </c>
      <c r="P306">
        <v>1</v>
      </c>
      <c r="Q306">
        <v>1</v>
      </c>
      <c r="R306" s="27">
        <v>6.4</v>
      </c>
    </row>
    <row r="307" spans="1:18" x14ac:dyDescent="0.25">
      <c r="A307" t="s">
        <v>36</v>
      </c>
      <c r="B307">
        <f t="shared" si="14"/>
        <v>1.4393326938302626</v>
      </c>
      <c r="C307">
        <v>27.5</v>
      </c>
      <c r="D307">
        <f t="shared" si="15"/>
        <v>1.4393326938302626</v>
      </c>
      <c r="E307" s="14">
        <f t="shared" si="16"/>
        <v>27.5</v>
      </c>
      <c r="F307" s="16">
        <v>0</v>
      </c>
      <c r="G307" t="s">
        <v>17</v>
      </c>
      <c r="H307" s="20">
        <v>-42.5</v>
      </c>
      <c r="I307" s="12">
        <v>5</v>
      </c>
      <c r="J307" t="s">
        <v>8</v>
      </c>
      <c r="K307" t="s">
        <v>9</v>
      </c>
      <c r="L307">
        <v>8</v>
      </c>
      <c r="M307">
        <v>20</v>
      </c>
      <c r="N307" t="s">
        <v>6</v>
      </c>
      <c r="O307">
        <v>0</v>
      </c>
      <c r="P307">
        <v>1</v>
      </c>
      <c r="Q307">
        <v>1</v>
      </c>
      <c r="R307" s="27">
        <v>0.05</v>
      </c>
    </row>
    <row r="308" spans="1:18" x14ac:dyDescent="0.25">
      <c r="A308" t="s">
        <v>36</v>
      </c>
      <c r="B308">
        <f t="shared" si="14"/>
        <v>1.4393326938302626</v>
      </c>
      <c r="C308">
        <v>27.5</v>
      </c>
      <c r="D308">
        <f t="shared" si="15"/>
        <v>1.4393326938302626</v>
      </c>
      <c r="E308" s="14">
        <f t="shared" si="16"/>
        <v>27.5</v>
      </c>
      <c r="F308" s="16">
        <v>0</v>
      </c>
      <c r="G308" t="s">
        <v>17</v>
      </c>
      <c r="H308" s="20">
        <v>-42.5</v>
      </c>
      <c r="I308" s="12">
        <v>5</v>
      </c>
      <c r="J308" t="s">
        <v>8</v>
      </c>
      <c r="K308" t="s">
        <v>9</v>
      </c>
      <c r="L308">
        <v>8</v>
      </c>
      <c r="M308">
        <v>20</v>
      </c>
      <c r="N308" t="s">
        <v>6</v>
      </c>
      <c r="O308">
        <v>0</v>
      </c>
      <c r="P308">
        <v>1</v>
      </c>
      <c r="Q308">
        <v>1</v>
      </c>
      <c r="R308" s="27">
        <v>0.2</v>
      </c>
    </row>
    <row r="309" spans="1:18" x14ac:dyDescent="0.25">
      <c r="A309" t="s">
        <v>36</v>
      </c>
      <c r="B309">
        <f t="shared" si="14"/>
        <v>1.4393326938302626</v>
      </c>
      <c r="C309">
        <v>27.5</v>
      </c>
      <c r="D309">
        <f t="shared" si="15"/>
        <v>1.4393326938302626</v>
      </c>
      <c r="E309" s="14">
        <f t="shared" si="16"/>
        <v>27.5</v>
      </c>
      <c r="F309" s="16">
        <v>0</v>
      </c>
      <c r="G309" t="s">
        <v>17</v>
      </c>
      <c r="H309" s="20">
        <v>-42.5</v>
      </c>
      <c r="I309" s="12">
        <v>5</v>
      </c>
      <c r="J309" t="s">
        <v>8</v>
      </c>
      <c r="K309" t="s">
        <v>9</v>
      </c>
      <c r="L309">
        <v>8</v>
      </c>
      <c r="M309">
        <v>20</v>
      </c>
      <c r="N309" t="s">
        <v>6</v>
      </c>
      <c r="O309">
        <v>0</v>
      </c>
      <c r="P309">
        <v>1</v>
      </c>
      <c r="Q309">
        <v>1</v>
      </c>
      <c r="R309" s="27">
        <v>0.4</v>
      </c>
    </row>
    <row r="310" spans="1:18" x14ac:dyDescent="0.25">
      <c r="A310" t="s">
        <v>36</v>
      </c>
      <c r="B310">
        <f t="shared" si="14"/>
        <v>1.4393326938302626</v>
      </c>
      <c r="C310">
        <v>27.5</v>
      </c>
      <c r="D310">
        <f t="shared" si="15"/>
        <v>1.4393326938302626</v>
      </c>
      <c r="E310" s="14">
        <f t="shared" si="16"/>
        <v>27.5</v>
      </c>
      <c r="F310" s="16">
        <v>0</v>
      </c>
      <c r="G310" t="s">
        <v>17</v>
      </c>
      <c r="H310" s="20">
        <v>-42.5</v>
      </c>
      <c r="I310" s="12">
        <v>5</v>
      </c>
      <c r="J310" t="s">
        <v>8</v>
      </c>
      <c r="K310" t="s">
        <v>9</v>
      </c>
      <c r="L310">
        <v>8</v>
      </c>
      <c r="M310">
        <v>20</v>
      </c>
      <c r="N310" t="s">
        <v>6</v>
      </c>
      <c r="O310">
        <v>0</v>
      </c>
      <c r="P310">
        <v>1</v>
      </c>
      <c r="Q310">
        <v>1</v>
      </c>
      <c r="R310" s="27">
        <v>0.8</v>
      </c>
    </row>
    <row r="311" spans="1:18" x14ac:dyDescent="0.25">
      <c r="A311" t="s">
        <v>36</v>
      </c>
      <c r="B311">
        <f t="shared" si="14"/>
        <v>1.4393326938302626</v>
      </c>
      <c r="C311">
        <v>27.5</v>
      </c>
      <c r="D311">
        <f t="shared" si="15"/>
        <v>1.4393326938302626</v>
      </c>
      <c r="E311" s="14">
        <f t="shared" si="16"/>
        <v>27.5</v>
      </c>
      <c r="F311" s="16">
        <v>0</v>
      </c>
      <c r="G311" t="s">
        <v>17</v>
      </c>
      <c r="H311" s="20">
        <v>-42.5</v>
      </c>
      <c r="I311" s="12">
        <v>5</v>
      </c>
      <c r="J311" t="s">
        <v>8</v>
      </c>
      <c r="K311" t="s">
        <v>9</v>
      </c>
      <c r="L311">
        <v>8</v>
      </c>
      <c r="M311">
        <v>20</v>
      </c>
      <c r="N311" t="s">
        <v>6</v>
      </c>
      <c r="O311">
        <v>0</v>
      </c>
      <c r="P311">
        <v>1</v>
      </c>
      <c r="Q311">
        <v>1</v>
      </c>
      <c r="R311" s="27">
        <v>1.6</v>
      </c>
    </row>
    <row r="312" spans="1:18" x14ac:dyDescent="0.25">
      <c r="A312" t="s">
        <v>36</v>
      </c>
      <c r="B312">
        <f t="shared" si="14"/>
        <v>1.4393326938302626</v>
      </c>
      <c r="C312">
        <v>27.5</v>
      </c>
      <c r="D312">
        <f t="shared" si="15"/>
        <v>1.4393326938302626</v>
      </c>
      <c r="E312" s="14">
        <f t="shared" si="16"/>
        <v>27.5</v>
      </c>
      <c r="F312" s="16">
        <v>0</v>
      </c>
      <c r="G312" t="s">
        <v>17</v>
      </c>
      <c r="H312" s="20">
        <v>-42.5</v>
      </c>
      <c r="I312" s="12">
        <v>5</v>
      </c>
      <c r="J312" t="s">
        <v>8</v>
      </c>
      <c r="K312" t="s">
        <v>9</v>
      </c>
      <c r="L312">
        <v>8</v>
      </c>
      <c r="M312">
        <v>20</v>
      </c>
      <c r="N312" t="s">
        <v>6</v>
      </c>
      <c r="O312">
        <v>0</v>
      </c>
      <c r="P312">
        <v>1</v>
      </c>
      <c r="Q312">
        <v>1</v>
      </c>
      <c r="R312" s="27">
        <v>3.2</v>
      </c>
    </row>
    <row r="313" spans="1:18" x14ac:dyDescent="0.25">
      <c r="A313" t="s">
        <v>36</v>
      </c>
      <c r="B313">
        <f t="shared" si="14"/>
        <v>1.4393326938302626</v>
      </c>
      <c r="C313">
        <v>27.5</v>
      </c>
      <c r="D313">
        <f t="shared" si="15"/>
        <v>1.4393326938302626</v>
      </c>
      <c r="E313" s="14">
        <f t="shared" si="16"/>
        <v>27.5</v>
      </c>
      <c r="F313" s="16">
        <v>0</v>
      </c>
      <c r="G313" t="s">
        <v>17</v>
      </c>
      <c r="H313" s="20">
        <v>-42.5</v>
      </c>
      <c r="I313" s="12">
        <v>5</v>
      </c>
      <c r="J313" t="s">
        <v>8</v>
      </c>
      <c r="K313" t="s">
        <v>9</v>
      </c>
      <c r="L313">
        <v>8</v>
      </c>
      <c r="M313">
        <v>20</v>
      </c>
      <c r="N313" t="s">
        <v>6</v>
      </c>
      <c r="O313">
        <v>0</v>
      </c>
      <c r="P313">
        <v>1</v>
      </c>
      <c r="Q313">
        <v>1</v>
      </c>
      <c r="R313" s="27">
        <v>6.4</v>
      </c>
    </row>
    <row r="314" spans="1:18" x14ac:dyDescent="0.25">
      <c r="A314" t="s">
        <v>36</v>
      </c>
      <c r="B314">
        <f t="shared" si="14"/>
        <v>1.6989700043360187</v>
      </c>
      <c r="C314">
        <v>50</v>
      </c>
      <c r="D314">
        <f t="shared" si="15"/>
        <v>1.6989700043360187</v>
      </c>
      <c r="E314" s="14">
        <f t="shared" si="16"/>
        <v>50</v>
      </c>
      <c r="F314" s="16">
        <v>0</v>
      </c>
      <c r="G314" s="6" t="s">
        <v>3</v>
      </c>
      <c r="H314" s="19">
        <v>-56</v>
      </c>
      <c r="I314" s="12">
        <v>5</v>
      </c>
      <c r="J314" t="s">
        <v>4</v>
      </c>
      <c r="K314" t="s">
        <v>5</v>
      </c>
      <c r="L314">
        <v>8</v>
      </c>
      <c r="M314">
        <v>250</v>
      </c>
      <c r="N314" t="s">
        <v>6</v>
      </c>
      <c r="O314">
        <v>0</v>
      </c>
      <c r="P314">
        <v>1</v>
      </c>
      <c r="Q314">
        <v>0.125</v>
      </c>
      <c r="R314" s="27">
        <v>1.6</v>
      </c>
    </row>
    <row r="315" spans="1:18" x14ac:dyDescent="0.25">
      <c r="A315" t="s">
        <v>36</v>
      </c>
      <c r="B315">
        <f t="shared" si="14"/>
        <v>1.6989700043360187</v>
      </c>
      <c r="C315">
        <v>50</v>
      </c>
      <c r="D315">
        <f t="shared" si="15"/>
        <v>1.6989700043360187</v>
      </c>
      <c r="E315" s="14">
        <f t="shared" si="16"/>
        <v>50</v>
      </c>
      <c r="F315" s="16">
        <v>0</v>
      </c>
      <c r="G315" s="6" t="s">
        <v>3</v>
      </c>
      <c r="H315" s="19">
        <v>-56</v>
      </c>
      <c r="I315" s="12">
        <v>5</v>
      </c>
      <c r="J315" t="s">
        <v>4</v>
      </c>
      <c r="K315" t="s">
        <v>5</v>
      </c>
      <c r="L315">
        <v>8</v>
      </c>
      <c r="M315">
        <v>250</v>
      </c>
      <c r="N315" t="s">
        <v>6</v>
      </c>
      <c r="O315">
        <v>0</v>
      </c>
      <c r="P315">
        <v>1</v>
      </c>
      <c r="Q315">
        <v>1</v>
      </c>
      <c r="R315" s="27">
        <v>1.6</v>
      </c>
    </row>
    <row r="316" spans="1:18" x14ac:dyDescent="0.25">
      <c r="A316" t="s">
        <v>36</v>
      </c>
      <c r="B316">
        <f t="shared" si="14"/>
        <v>2.3979400086720375</v>
      </c>
      <c r="C316">
        <v>250</v>
      </c>
      <c r="D316">
        <f t="shared" si="15"/>
        <v>2.3979400086720375</v>
      </c>
      <c r="E316" s="14">
        <f t="shared" si="16"/>
        <v>250</v>
      </c>
      <c r="F316" s="16">
        <v>0</v>
      </c>
      <c r="G316" s="6" t="s">
        <v>3</v>
      </c>
      <c r="H316" s="19">
        <v>-53</v>
      </c>
      <c r="I316" s="12">
        <v>5</v>
      </c>
      <c r="J316" t="s">
        <v>4</v>
      </c>
      <c r="K316" t="s">
        <v>5</v>
      </c>
      <c r="L316">
        <v>8</v>
      </c>
      <c r="M316">
        <v>250</v>
      </c>
      <c r="N316" t="s">
        <v>6</v>
      </c>
      <c r="O316">
        <v>0</v>
      </c>
      <c r="P316">
        <v>1</v>
      </c>
      <c r="Q316">
        <v>0.125</v>
      </c>
      <c r="R316" s="27">
        <v>1.6</v>
      </c>
    </row>
    <row r="317" spans="1:18" x14ac:dyDescent="0.25">
      <c r="A317" t="s">
        <v>36</v>
      </c>
      <c r="B317">
        <f t="shared" si="14"/>
        <v>2.3979400086720375</v>
      </c>
      <c r="C317">
        <v>250</v>
      </c>
      <c r="D317">
        <f t="shared" si="15"/>
        <v>2.3979400086720375</v>
      </c>
      <c r="E317" s="14">
        <f t="shared" si="16"/>
        <v>250</v>
      </c>
      <c r="F317" s="16">
        <v>0</v>
      </c>
      <c r="G317" s="6" t="s">
        <v>3</v>
      </c>
      <c r="H317" s="19">
        <v>-53</v>
      </c>
      <c r="I317" s="12">
        <v>5</v>
      </c>
      <c r="J317" t="s">
        <v>4</v>
      </c>
      <c r="K317" t="s">
        <v>5</v>
      </c>
      <c r="L317">
        <v>8</v>
      </c>
      <c r="M317">
        <v>250</v>
      </c>
      <c r="N317" t="s">
        <v>6</v>
      </c>
      <c r="O317">
        <v>0</v>
      </c>
      <c r="P317">
        <v>1</v>
      </c>
      <c r="Q317">
        <v>1</v>
      </c>
      <c r="R317" s="27">
        <v>1.6</v>
      </c>
    </row>
    <row r="318" spans="1:18" x14ac:dyDescent="0.25">
      <c r="A318" t="s">
        <v>36</v>
      </c>
      <c r="B318">
        <f t="shared" si="14"/>
        <v>1.6989700043360187</v>
      </c>
      <c r="C318">
        <v>50</v>
      </c>
      <c r="D318">
        <f t="shared" si="15"/>
        <v>1.6989700043360187</v>
      </c>
      <c r="E318" s="14">
        <f t="shared" si="16"/>
        <v>50</v>
      </c>
      <c r="F318" s="16">
        <v>0</v>
      </c>
      <c r="G318" s="6" t="s">
        <v>3</v>
      </c>
      <c r="H318" s="19">
        <v>-54</v>
      </c>
      <c r="I318" s="12">
        <v>5</v>
      </c>
      <c r="J318" t="s">
        <v>4</v>
      </c>
      <c r="K318" t="s">
        <v>5</v>
      </c>
      <c r="L318">
        <v>8</v>
      </c>
      <c r="M318">
        <v>250</v>
      </c>
      <c r="N318" t="s">
        <v>6</v>
      </c>
      <c r="O318">
        <v>0</v>
      </c>
      <c r="P318">
        <v>1</v>
      </c>
      <c r="Q318">
        <v>0.125</v>
      </c>
      <c r="R318" s="27">
        <v>1.6</v>
      </c>
    </row>
    <row r="319" spans="1:18" x14ac:dyDescent="0.25">
      <c r="A319" t="s">
        <v>36</v>
      </c>
      <c r="B319">
        <f t="shared" si="14"/>
        <v>1.6989700043360187</v>
      </c>
      <c r="C319">
        <v>50</v>
      </c>
      <c r="D319">
        <f t="shared" si="15"/>
        <v>1.6989700043360187</v>
      </c>
      <c r="E319" s="14">
        <f t="shared" si="16"/>
        <v>50</v>
      </c>
      <c r="F319" s="16">
        <v>0</v>
      </c>
      <c r="G319" s="6" t="s">
        <v>3</v>
      </c>
      <c r="H319" s="19">
        <v>-54</v>
      </c>
      <c r="I319" s="12">
        <v>5</v>
      </c>
      <c r="J319" t="s">
        <v>4</v>
      </c>
      <c r="K319" t="s">
        <v>5</v>
      </c>
      <c r="L319">
        <v>8</v>
      </c>
      <c r="M319">
        <v>250</v>
      </c>
      <c r="N319" t="s">
        <v>6</v>
      </c>
      <c r="O319">
        <v>0</v>
      </c>
      <c r="P319">
        <v>1</v>
      </c>
      <c r="Q319">
        <v>1</v>
      </c>
      <c r="R319" s="27">
        <v>1.6</v>
      </c>
    </row>
    <row r="320" spans="1:18" x14ac:dyDescent="0.25">
      <c r="A320" t="s">
        <v>36</v>
      </c>
      <c r="B320">
        <f t="shared" si="14"/>
        <v>2.3979400086720375</v>
      </c>
      <c r="C320">
        <v>250</v>
      </c>
      <c r="D320">
        <f t="shared" si="15"/>
        <v>2.3979400086720375</v>
      </c>
      <c r="E320" s="14">
        <f t="shared" si="16"/>
        <v>250</v>
      </c>
      <c r="F320" s="16">
        <v>0</v>
      </c>
      <c r="G320" s="6" t="s">
        <v>3</v>
      </c>
      <c r="H320" s="19">
        <v>-61</v>
      </c>
      <c r="I320" s="12">
        <v>5</v>
      </c>
      <c r="J320" t="s">
        <v>4</v>
      </c>
      <c r="K320" t="s">
        <v>5</v>
      </c>
      <c r="L320">
        <v>8</v>
      </c>
      <c r="M320">
        <v>250</v>
      </c>
      <c r="N320" t="s">
        <v>6</v>
      </c>
      <c r="O320">
        <v>0</v>
      </c>
      <c r="P320">
        <v>1</v>
      </c>
      <c r="Q320">
        <v>0.125</v>
      </c>
      <c r="R320" s="27">
        <v>1.6</v>
      </c>
    </row>
    <row r="321" spans="1:18" x14ac:dyDescent="0.25">
      <c r="A321" t="s">
        <v>36</v>
      </c>
      <c r="B321">
        <f t="shared" si="14"/>
        <v>2.3979400086720375</v>
      </c>
      <c r="C321">
        <v>250</v>
      </c>
      <c r="D321">
        <f t="shared" si="15"/>
        <v>2.3979400086720375</v>
      </c>
      <c r="E321" s="14">
        <f t="shared" si="16"/>
        <v>250</v>
      </c>
      <c r="F321" s="16">
        <v>0</v>
      </c>
      <c r="G321" s="6" t="s">
        <v>3</v>
      </c>
      <c r="H321" s="19">
        <v>-61</v>
      </c>
      <c r="I321" s="12">
        <v>5</v>
      </c>
      <c r="J321" t="s">
        <v>4</v>
      </c>
      <c r="K321" t="s">
        <v>5</v>
      </c>
      <c r="L321">
        <v>8</v>
      </c>
      <c r="M321">
        <v>250</v>
      </c>
      <c r="N321" t="s">
        <v>6</v>
      </c>
      <c r="O321">
        <v>0</v>
      </c>
      <c r="P321">
        <v>1</v>
      </c>
      <c r="Q321">
        <v>1</v>
      </c>
      <c r="R321" s="27">
        <v>1.6</v>
      </c>
    </row>
    <row r="322" spans="1:18" ht="16.2" customHeight="1" x14ac:dyDescent="0.35">
      <c r="A322" t="s">
        <v>14</v>
      </c>
      <c r="B322">
        <f t="shared" ref="B322:B385" si="17">LOG10(C322)</f>
        <v>1.2624510897304295</v>
      </c>
      <c r="C322">
        <v>18.3</v>
      </c>
      <c r="D322">
        <f t="shared" ref="D322:D385" si="18">LOG(E322)</f>
        <v>1.2624510897304295</v>
      </c>
      <c r="E322" s="14">
        <f t="shared" si="16"/>
        <v>18.3</v>
      </c>
      <c r="F322" s="16">
        <v>0</v>
      </c>
      <c r="G322" s="6" t="s">
        <v>3</v>
      </c>
      <c r="H322" s="20">
        <v>-28.4</v>
      </c>
      <c r="I322">
        <v>189</v>
      </c>
      <c r="J322" t="s">
        <v>4</v>
      </c>
      <c r="K322" t="s">
        <v>5</v>
      </c>
      <c r="L322">
        <v>7</v>
      </c>
      <c r="M322" s="12">
        <v>279</v>
      </c>
      <c r="N322" t="s">
        <v>6</v>
      </c>
      <c r="O322">
        <v>1.875</v>
      </c>
      <c r="P322">
        <v>3</v>
      </c>
      <c r="Q322">
        <v>0.125</v>
      </c>
      <c r="R322" s="27">
        <v>3</v>
      </c>
    </row>
    <row r="323" spans="1:18" ht="16.2" customHeight="1" x14ac:dyDescent="0.35">
      <c r="A323" t="s">
        <v>14</v>
      </c>
      <c r="B323">
        <f t="shared" si="17"/>
        <v>1.2624510897304295</v>
      </c>
      <c r="C323">
        <v>18.3</v>
      </c>
      <c r="D323">
        <f t="shared" si="18"/>
        <v>1.2624510897304295</v>
      </c>
      <c r="E323" s="14">
        <f t="shared" si="16"/>
        <v>18.3</v>
      </c>
      <c r="F323" s="16">
        <v>0</v>
      </c>
      <c r="G323" s="6" t="s">
        <v>3</v>
      </c>
      <c r="H323" s="20">
        <v>-28.4</v>
      </c>
      <c r="I323">
        <v>189</v>
      </c>
      <c r="J323" t="s">
        <v>4</v>
      </c>
      <c r="K323" t="s">
        <v>5</v>
      </c>
      <c r="L323">
        <v>7</v>
      </c>
      <c r="M323" s="12">
        <v>279</v>
      </c>
      <c r="N323" t="s">
        <v>6</v>
      </c>
      <c r="O323">
        <v>1.875</v>
      </c>
      <c r="P323">
        <v>3</v>
      </c>
      <c r="Q323">
        <v>0.125</v>
      </c>
      <c r="R323" s="27">
        <v>6</v>
      </c>
    </row>
    <row r="324" spans="1:18" ht="16.2" customHeight="1" x14ac:dyDescent="0.35">
      <c r="A324" t="s">
        <v>14</v>
      </c>
      <c r="B324">
        <f t="shared" si="17"/>
        <v>1.2624510897304295</v>
      </c>
      <c r="C324">
        <v>18.3</v>
      </c>
      <c r="D324">
        <f t="shared" si="18"/>
        <v>1.2624510897304295</v>
      </c>
      <c r="E324" s="14">
        <f t="shared" si="16"/>
        <v>18.3</v>
      </c>
      <c r="F324" s="16">
        <v>0</v>
      </c>
      <c r="G324" s="6" t="s">
        <v>3</v>
      </c>
      <c r="H324" s="20">
        <v>-28.4</v>
      </c>
      <c r="I324">
        <v>189</v>
      </c>
      <c r="J324" t="s">
        <v>4</v>
      </c>
      <c r="K324" t="s">
        <v>5</v>
      </c>
      <c r="L324">
        <v>7</v>
      </c>
      <c r="M324" s="12">
        <v>279</v>
      </c>
      <c r="N324" t="s">
        <v>6</v>
      </c>
      <c r="O324">
        <v>1.875</v>
      </c>
      <c r="P324">
        <v>3</v>
      </c>
      <c r="Q324">
        <v>0.125</v>
      </c>
      <c r="R324" s="27">
        <v>12</v>
      </c>
    </row>
    <row r="325" spans="1:18" ht="16.2" customHeight="1" x14ac:dyDescent="0.35">
      <c r="A325" t="s">
        <v>14</v>
      </c>
      <c r="B325">
        <f t="shared" si="17"/>
        <v>1.255272505103306</v>
      </c>
      <c r="C325">
        <v>18</v>
      </c>
      <c r="D325">
        <f t="shared" si="18"/>
        <v>1.255272505103306</v>
      </c>
      <c r="E325" s="14">
        <f t="shared" si="16"/>
        <v>18</v>
      </c>
      <c r="F325" s="16">
        <v>0</v>
      </c>
      <c r="G325" s="6" t="s">
        <v>3</v>
      </c>
      <c r="H325" s="20">
        <v>-28.4</v>
      </c>
      <c r="I325">
        <v>140</v>
      </c>
      <c r="J325" t="s">
        <v>4</v>
      </c>
      <c r="K325" t="s">
        <v>5</v>
      </c>
      <c r="L325">
        <v>7</v>
      </c>
      <c r="M325" s="12">
        <v>279</v>
      </c>
      <c r="N325" t="s">
        <v>6</v>
      </c>
      <c r="O325">
        <v>1.875</v>
      </c>
      <c r="P325">
        <v>3</v>
      </c>
      <c r="Q325">
        <v>0.125</v>
      </c>
      <c r="R325" s="27">
        <v>3</v>
      </c>
    </row>
    <row r="326" spans="1:18" ht="16.2" customHeight="1" x14ac:dyDescent="0.35">
      <c r="A326" t="s">
        <v>14</v>
      </c>
      <c r="B326">
        <f t="shared" si="17"/>
        <v>1.255272505103306</v>
      </c>
      <c r="C326">
        <v>18</v>
      </c>
      <c r="D326">
        <f t="shared" si="18"/>
        <v>1.255272505103306</v>
      </c>
      <c r="E326" s="14">
        <f t="shared" si="16"/>
        <v>18</v>
      </c>
      <c r="F326" s="16">
        <v>0</v>
      </c>
      <c r="G326" s="6" t="s">
        <v>3</v>
      </c>
      <c r="H326" s="20">
        <v>-28.4</v>
      </c>
      <c r="I326">
        <v>140</v>
      </c>
      <c r="J326" t="s">
        <v>4</v>
      </c>
      <c r="K326" t="s">
        <v>5</v>
      </c>
      <c r="L326">
        <v>7</v>
      </c>
      <c r="M326" s="12">
        <v>279</v>
      </c>
      <c r="N326" t="s">
        <v>6</v>
      </c>
      <c r="O326">
        <v>1.875</v>
      </c>
      <c r="P326">
        <v>3</v>
      </c>
      <c r="Q326">
        <v>0.125</v>
      </c>
      <c r="R326" s="27">
        <v>6</v>
      </c>
    </row>
    <row r="327" spans="1:18" ht="16.2" customHeight="1" x14ac:dyDescent="0.35">
      <c r="A327" t="s">
        <v>14</v>
      </c>
      <c r="B327">
        <f t="shared" si="17"/>
        <v>1.255272505103306</v>
      </c>
      <c r="C327">
        <v>18</v>
      </c>
      <c r="D327">
        <f t="shared" si="18"/>
        <v>1.255272505103306</v>
      </c>
      <c r="E327" s="14">
        <f t="shared" si="16"/>
        <v>18</v>
      </c>
      <c r="F327" s="16">
        <v>0</v>
      </c>
      <c r="G327" s="6" t="s">
        <v>3</v>
      </c>
      <c r="H327" s="20">
        <v>-28.4</v>
      </c>
      <c r="I327">
        <v>140</v>
      </c>
      <c r="J327" t="s">
        <v>4</v>
      </c>
      <c r="K327" t="s">
        <v>5</v>
      </c>
      <c r="L327">
        <v>7</v>
      </c>
      <c r="M327" s="12">
        <v>279</v>
      </c>
      <c r="N327" t="s">
        <v>6</v>
      </c>
      <c r="O327">
        <v>1.875</v>
      </c>
      <c r="P327">
        <v>3</v>
      </c>
      <c r="Q327">
        <v>0.125</v>
      </c>
      <c r="R327" s="27">
        <v>12</v>
      </c>
    </row>
    <row r="328" spans="1:18" ht="16.2" customHeight="1" x14ac:dyDescent="0.35">
      <c r="A328" t="s">
        <v>14</v>
      </c>
      <c r="B328">
        <f t="shared" si="17"/>
        <v>1.2479732663618066</v>
      </c>
      <c r="C328">
        <v>17.7</v>
      </c>
      <c r="D328">
        <f t="shared" si="18"/>
        <v>1.2479732663618066</v>
      </c>
      <c r="E328" s="14">
        <f t="shared" si="16"/>
        <v>17.7</v>
      </c>
      <c r="F328" s="16">
        <v>0</v>
      </c>
      <c r="G328" s="6" t="s">
        <v>3</v>
      </c>
      <c r="H328" s="20">
        <v>-28.4</v>
      </c>
      <c r="I328">
        <v>204</v>
      </c>
      <c r="J328" t="s">
        <v>4</v>
      </c>
      <c r="K328" t="s">
        <v>5</v>
      </c>
      <c r="L328">
        <v>7</v>
      </c>
      <c r="M328" s="12">
        <v>279</v>
      </c>
      <c r="N328" t="s">
        <v>6</v>
      </c>
      <c r="O328">
        <v>1.875</v>
      </c>
      <c r="P328">
        <v>3</v>
      </c>
      <c r="Q328">
        <v>0.125</v>
      </c>
      <c r="R328" s="27">
        <v>3</v>
      </c>
    </row>
    <row r="329" spans="1:18" ht="16.2" customHeight="1" x14ac:dyDescent="0.35">
      <c r="A329" t="s">
        <v>14</v>
      </c>
      <c r="B329">
        <f t="shared" si="17"/>
        <v>1.2479732663618066</v>
      </c>
      <c r="C329">
        <v>17.7</v>
      </c>
      <c r="D329">
        <f t="shared" si="18"/>
        <v>1.2479732663618066</v>
      </c>
      <c r="E329" s="14">
        <f t="shared" si="16"/>
        <v>17.7</v>
      </c>
      <c r="F329" s="16">
        <v>0</v>
      </c>
      <c r="G329" s="6" t="s">
        <v>3</v>
      </c>
      <c r="H329" s="20">
        <v>-28.4</v>
      </c>
      <c r="I329">
        <v>204</v>
      </c>
      <c r="J329" t="s">
        <v>4</v>
      </c>
      <c r="K329" t="s">
        <v>5</v>
      </c>
      <c r="L329">
        <v>7</v>
      </c>
      <c r="M329" s="12">
        <v>279</v>
      </c>
      <c r="N329" t="s">
        <v>6</v>
      </c>
      <c r="O329">
        <v>1.875</v>
      </c>
      <c r="P329">
        <v>3</v>
      </c>
      <c r="Q329">
        <v>0.125</v>
      </c>
      <c r="R329" s="27">
        <v>6</v>
      </c>
    </row>
    <row r="330" spans="1:18" ht="16.2" customHeight="1" x14ac:dyDescent="0.35">
      <c r="A330" t="s">
        <v>14</v>
      </c>
      <c r="B330">
        <f t="shared" si="17"/>
        <v>1.2479732663618066</v>
      </c>
      <c r="C330">
        <v>17.7</v>
      </c>
      <c r="D330">
        <f t="shared" si="18"/>
        <v>1.2479732663618066</v>
      </c>
      <c r="E330" s="14">
        <f t="shared" si="16"/>
        <v>17.7</v>
      </c>
      <c r="F330" s="16">
        <v>0</v>
      </c>
      <c r="G330" s="6" t="s">
        <v>3</v>
      </c>
      <c r="H330" s="20">
        <v>-28.4</v>
      </c>
      <c r="I330">
        <v>204</v>
      </c>
      <c r="J330" t="s">
        <v>4</v>
      </c>
      <c r="K330" t="s">
        <v>5</v>
      </c>
      <c r="L330">
        <v>7</v>
      </c>
      <c r="M330" s="12">
        <v>279</v>
      </c>
      <c r="N330" t="s">
        <v>6</v>
      </c>
      <c r="O330">
        <v>1.875</v>
      </c>
      <c r="P330">
        <v>3</v>
      </c>
      <c r="Q330">
        <v>0.125</v>
      </c>
      <c r="R330" s="27">
        <v>12</v>
      </c>
    </row>
    <row r="331" spans="1:18" ht="16.2" customHeight="1" x14ac:dyDescent="0.35">
      <c r="A331" t="s">
        <v>14</v>
      </c>
      <c r="B331">
        <f t="shared" si="17"/>
        <v>1.3926969532596658</v>
      </c>
      <c r="C331">
        <v>24.7</v>
      </c>
      <c r="D331">
        <f t="shared" si="18"/>
        <v>1.3926969532596658</v>
      </c>
      <c r="E331" s="14">
        <f t="shared" si="16"/>
        <v>24.7</v>
      </c>
      <c r="F331" s="16">
        <v>0</v>
      </c>
      <c r="G331" s="6" t="s">
        <v>3</v>
      </c>
      <c r="H331" s="20">
        <v>-28.4</v>
      </c>
      <c r="I331">
        <v>204</v>
      </c>
      <c r="J331" t="s">
        <v>4</v>
      </c>
      <c r="K331" t="s">
        <v>5</v>
      </c>
      <c r="L331">
        <v>7</v>
      </c>
      <c r="M331" s="12">
        <v>279</v>
      </c>
      <c r="N331" t="s">
        <v>6</v>
      </c>
      <c r="O331">
        <v>1.875</v>
      </c>
      <c r="P331">
        <v>3</v>
      </c>
      <c r="Q331">
        <v>0.125</v>
      </c>
      <c r="R331" s="27">
        <v>3</v>
      </c>
    </row>
    <row r="332" spans="1:18" ht="16.2" customHeight="1" x14ac:dyDescent="0.35">
      <c r="A332" t="s">
        <v>14</v>
      </c>
      <c r="B332">
        <f t="shared" si="17"/>
        <v>1.3926969532596658</v>
      </c>
      <c r="C332">
        <v>24.7</v>
      </c>
      <c r="D332">
        <f t="shared" si="18"/>
        <v>1.3926969532596658</v>
      </c>
      <c r="E332" s="14">
        <f t="shared" si="16"/>
        <v>24.7</v>
      </c>
      <c r="F332" s="16">
        <v>0</v>
      </c>
      <c r="G332" s="6" t="s">
        <v>3</v>
      </c>
      <c r="H332" s="20">
        <v>-28.4</v>
      </c>
      <c r="I332">
        <v>204</v>
      </c>
      <c r="J332" t="s">
        <v>4</v>
      </c>
      <c r="K332" t="s">
        <v>5</v>
      </c>
      <c r="L332">
        <v>7</v>
      </c>
      <c r="M332" s="12">
        <v>279</v>
      </c>
      <c r="N332" t="s">
        <v>6</v>
      </c>
      <c r="O332">
        <v>1.875</v>
      </c>
      <c r="P332">
        <v>3</v>
      </c>
      <c r="Q332">
        <v>0.125</v>
      </c>
      <c r="R332" s="27">
        <v>6</v>
      </c>
    </row>
    <row r="333" spans="1:18" ht="16.2" customHeight="1" x14ac:dyDescent="0.35">
      <c r="A333" t="s">
        <v>14</v>
      </c>
      <c r="B333">
        <f t="shared" si="17"/>
        <v>1.3926969532596658</v>
      </c>
      <c r="C333">
        <v>24.7</v>
      </c>
      <c r="D333">
        <f t="shared" si="18"/>
        <v>1.3926969532596658</v>
      </c>
      <c r="E333" s="14">
        <f t="shared" si="16"/>
        <v>24.7</v>
      </c>
      <c r="F333" s="16">
        <v>0</v>
      </c>
      <c r="G333" s="6" t="s">
        <v>3</v>
      </c>
      <c r="H333" s="20">
        <v>-28.4</v>
      </c>
      <c r="I333">
        <v>204</v>
      </c>
      <c r="J333" t="s">
        <v>4</v>
      </c>
      <c r="K333" t="s">
        <v>5</v>
      </c>
      <c r="L333">
        <v>7</v>
      </c>
      <c r="M333" s="12">
        <v>279</v>
      </c>
      <c r="N333" t="s">
        <v>6</v>
      </c>
      <c r="O333">
        <v>1.875</v>
      </c>
      <c r="P333">
        <v>3</v>
      </c>
      <c r="Q333">
        <v>0.125</v>
      </c>
      <c r="R333" s="27">
        <v>12</v>
      </c>
    </row>
    <row r="334" spans="1:18" x14ac:dyDescent="0.25">
      <c r="A334" t="s">
        <v>38</v>
      </c>
      <c r="B334">
        <f t="shared" si="17"/>
        <v>0.11394335230683679</v>
      </c>
      <c r="C334">
        <v>1.3</v>
      </c>
      <c r="D334">
        <f t="shared" si="18"/>
        <v>3.5440680443502757</v>
      </c>
      <c r="E334">
        <v>3500</v>
      </c>
      <c r="F334" s="16">
        <v>1</v>
      </c>
      <c r="G334" s="6" t="s">
        <v>3</v>
      </c>
      <c r="H334" s="20">
        <v>-27.6</v>
      </c>
      <c r="I334">
        <v>1700</v>
      </c>
      <c r="J334" t="s">
        <v>8</v>
      </c>
      <c r="K334" t="s">
        <v>5</v>
      </c>
      <c r="L334">
        <v>9</v>
      </c>
      <c r="M334" s="14">
        <v>27</v>
      </c>
      <c r="N334" t="s">
        <v>18</v>
      </c>
      <c r="O334">
        <v>0</v>
      </c>
      <c r="P334">
        <v>1</v>
      </c>
      <c r="Q334">
        <v>1</v>
      </c>
      <c r="R334" s="27">
        <v>5.56</v>
      </c>
    </row>
    <row r="335" spans="1:18" x14ac:dyDescent="0.25">
      <c r="A335" t="s">
        <v>38</v>
      </c>
      <c r="B335">
        <f t="shared" si="17"/>
        <v>1.0413926851582251</v>
      </c>
      <c r="C335">
        <v>11</v>
      </c>
      <c r="D335">
        <f t="shared" si="18"/>
        <v>3.0211892990699383</v>
      </c>
      <c r="E335">
        <v>1050</v>
      </c>
      <c r="F335" s="16">
        <v>1</v>
      </c>
      <c r="G335" s="6" t="s">
        <v>3</v>
      </c>
      <c r="H335" s="20">
        <v>-11</v>
      </c>
      <c r="I335">
        <v>130</v>
      </c>
      <c r="J335" t="s">
        <v>8</v>
      </c>
      <c r="K335" t="s">
        <v>5</v>
      </c>
      <c r="L335">
        <v>9</v>
      </c>
      <c r="M335" s="14">
        <v>27</v>
      </c>
      <c r="N335" t="s">
        <v>18</v>
      </c>
      <c r="O335">
        <v>0</v>
      </c>
      <c r="P335">
        <v>1</v>
      </c>
      <c r="Q335">
        <v>1</v>
      </c>
      <c r="R335" s="27">
        <v>5.56</v>
      </c>
    </row>
    <row r="336" spans="1:18" x14ac:dyDescent="0.25">
      <c r="A336" t="s">
        <v>38</v>
      </c>
      <c r="B336">
        <f t="shared" si="17"/>
        <v>1.1760912590556813</v>
      </c>
      <c r="C336">
        <v>15</v>
      </c>
      <c r="D336">
        <f t="shared" si="18"/>
        <v>1.1760912590556813</v>
      </c>
      <c r="E336" s="14">
        <f>C336</f>
        <v>15</v>
      </c>
      <c r="F336" s="16">
        <v>0</v>
      </c>
      <c r="G336" s="6" t="s">
        <v>3</v>
      </c>
      <c r="H336" s="20">
        <v>-30</v>
      </c>
      <c r="I336">
        <v>300</v>
      </c>
      <c r="J336" t="s">
        <v>8</v>
      </c>
      <c r="K336" t="s">
        <v>5</v>
      </c>
      <c r="L336">
        <v>9</v>
      </c>
      <c r="M336" s="14">
        <v>27</v>
      </c>
      <c r="N336" t="s">
        <v>18</v>
      </c>
      <c r="O336">
        <v>0</v>
      </c>
      <c r="P336">
        <v>1</v>
      </c>
      <c r="Q336">
        <v>1</v>
      </c>
      <c r="R336" s="27">
        <v>5.56</v>
      </c>
    </row>
    <row r="337" spans="1:18" x14ac:dyDescent="0.25">
      <c r="A337" t="s">
        <v>38</v>
      </c>
      <c r="B337">
        <f t="shared" si="17"/>
        <v>1.8750612633917001</v>
      </c>
      <c r="C337">
        <v>75</v>
      </c>
      <c r="D337">
        <f t="shared" si="18"/>
        <v>3.6989700043360187</v>
      </c>
      <c r="E337">
        <v>5000</v>
      </c>
      <c r="F337" s="16">
        <v>1</v>
      </c>
      <c r="G337" s="6" t="s">
        <v>3</v>
      </c>
      <c r="H337" s="19">
        <v>11.83</v>
      </c>
      <c r="I337">
        <v>50</v>
      </c>
      <c r="J337" t="s">
        <v>8</v>
      </c>
      <c r="K337" t="s">
        <v>5</v>
      </c>
      <c r="L337">
        <v>6</v>
      </c>
      <c r="M337" s="14">
        <v>22.5</v>
      </c>
      <c r="N337" t="s">
        <v>10</v>
      </c>
      <c r="O337">
        <v>0</v>
      </c>
      <c r="P337">
        <v>1</v>
      </c>
      <c r="Q337">
        <v>1</v>
      </c>
      <c r="R337" s="27">
        <v>0.11</v>
      </c>
    </row>
    <row r="338" spans="1:18" x14ac:dyDescent="0.25">
      <c r="A338" t="s">
        <v>38</v>
      </c>
      <c r="B338">
        <f t="shared" si="17"/>
        <v>1.8750612633917001</v>
      </c>
      <c r="C338">
        <v>75</v>
      </c>
      <c r="D338">
        <f t="shared" si="18"/>
        <v>3.6989700043360187</v>
      </c>
      <c r="E338">
        <v>5000</v>
      </c>
      <c r="F338" s="16">
        <v>1</v>
      </c>
      <c r="G338" s="6" t="s">
        <v>3</v>
      </c>
      <c r="H338" s="19">
        <v>11.5</v>
      </c>
      <c r="I338">
        <v>50</v>
      </c>
      <c r="J338" t="s">
        <v>8</v>
      </c>
      <c r="K338" t="s">
        <v>5</v>
      </c>
      <c r="L338">
        <v>6</v>
      </c>
      <c r="M338" s="14">
        <v>22.5</v>
      </c>
      <c r="N338" t="s">
        <v>10</v>
      </c>
      <c r="O338">
        <v>0</v>
      </c>
      <c r="P338">
        <v>1</v>
      </c>
      <c r="Q338">
        <v>1</v>
      </c>
      <c r="R338" s="27">
        <v>0.11</v>
      </c>
    </row>
    <row r="339" spans="1:18" x14ac:dyDescent="0.25">
      <c r="A339" t="s">
        <v>38</v>
      </c>
      <c r="B339">
        <f t="shared" si="17"/>
        <v>1.8750612633917001</v>
      </c>
      <c r="C339">
        <v>75</v>
      </c>
      <c r="D339">
        <f t="shared" si="18"/>
        <v>3</v>
      </c>
      <c r="E339">
        <v>1000</v>
      </c>
      <c r="F339" s="16">
        <v>1</v>
      </c>
      <c r="G339" s="6" t="s">
        <v>3</v>
      </c>
      <c r="H339" s="19">
        <v>12.1</v>
      </c>
      <c r="I339">
        <v>70</v>
      </c>
      <c r="J339" t="s">
        <v>8</v>
      </c>
      <c r="K339" t="s">
        <v>5</v>
      </c>
      <c r="L339">
        <v>6</v>
      </c>
      <c r="M339" s="14">
        <v>22.5</v>
      </c>
      <c r="N339" t="s">
        <v>10</v>
      </c>
      <c r="O339">
        <v>0</v>
      </c>
      <c r="P339">
        <v>1</v>
      </c>
      <c r="Q339">
        <v>1</v>
      </c>
      <c r="R339" s="27">
        <v>0.11</v>
      </c>
    </row>
    <row r="340" spans="1:18" x14ac:dyDescent="0.25">
      <c r="A340" t="s">
        <v>38</v>
      </c>
      <c r="B340">
        <f t="shared" si="17"/>
        <v>1.8750612633917001</v>
      </c>
      <c r="C340">
        <v>75</v>
      </c>
      <c r="D340">
        <f t="shared" si="18"/>
        <v>3.6989700043360187</v>
      </c>
      <c r="E340">
        <v>5000</v>
      </c>
      <c r="F340" s="16">
        <v>1</v>
      </c>
      <c r="G340" s="6" t="s">
        <v>3</v>
      </c>
      <c r="H340" s="19">
        <v>11.83</v>
      </c>
      <c r="I340">
        <v>50</v>
      </c>
      <c r="J340" t="s">
        <v>8</v>
      </c>
      <c r="K340" t="s">
        <v>5</v>
      </c>
      <c r="L340">
        <v>6</v>
      </c>
      <c r="M340" s="14">
        <v>22.5</v>
      </c>
      <c r="N340" t="s">
        <v>10</v>
      </c>
      <c r="O340">
        <v>0</v>
      </c>
      <c r="P340">
        <v>1</v>
      </c>
      <c r="Q340">
        <v>1</v>
      </c>
      <c r="R340" s="27">
        <v>0.44</v>
      </c>
    </row>
    <row r="341" spans="1:18" x14ac:dyDescent="0.25">
      <c r="A341" t="s">
        <v>38</v>
      </c>
      <c r="B341">
        <f t="shared" si="17"/>
        <v>1.8750612633917001</v>
      </c>
      <c r="C341">
        <v>75</v>
      </c>
      <c r="D341">
        <f t="shared" si="18"/>
        <v>3.6989700043360187</v>
      </c>
      <c r="E341">
        <v>5000</v>
      </c>
      <c r="F341" s="16">
        <v>1</v>
      </c>
      <c r="G341" s="6" t="s">
        <v>3</v>
      </c>
      <c r="H341" s="19">
        <v>11.5</v>
      </c>
      <c r="I341">
        <v>50</v>
      </c>
      <c r="J341" t="s">
        <v>8</v>
      </c>
      <c r="K341" t="s">
        <v>5</v>
      </c>
      <c r="L341">
        <v>6</v>
      </c>
      <c r="M341" s="14">
        <v>22.5</v>
      </c>
      <c r="N341" t="s">
        <v>10</v>
      </c>
      <c r="O341">
        <v>0</v>
      </c>
      <c r="P341">
        <v>1</v>
      </c>
      <c r="Q341">
        <v>1</v>
      </c>
      <c r="R341" s="27">
        <v>0.44</v>
      </c>
    </row>
    <row r="342" spans="1:18" x14ac:dyDescent="0.25">
      <c r="A342" t="s">
        <v>38</v>
      </c>
      <c r="B342">
        <f t="shared" si="17"/>
        <v>1.8750612633917001</v>
      </c>
      <c r="C342">
        <v>75</v>
      </c>
      <c r="D342">
        <f t="shared" si="18"/>
        <v>3</v>
      </c>
      <c r="E342">
        <v>1000</v>
      </c>
      <c r="F342" s="16">
        <v>1</v>
      </c>
      <c r="G342" s="6" t="s">
        <v>3</v>
      </c>
      <c r="H342" s="19">
        <v>12.1</v>
      </c>
      <c r="I342">
        <v>70</v>
      </c>
      <c r="J342" t="s">
        <v>8</v>
      </c>
      <c r="K342" t="s">
        <v>5</v>
      </c>
      <c r="L342">
        <v>6</v>
      </c>
      <c r="M342" s="14">
        <v>22.5</v>
      </c>
      <c r="N342" t="s">
        <v>10</v>
      </c>
      <c r="O342">
        <v>0</v>
      </c>
      <c r="P342">
        <v>1</v>
      </c>
      <c r="Q342">
        <v>1</v>
      </c>
      <c r="R342" s="27">
        <v>0.44</v>
      </c>
    </row>
    <row r="343" spans="1:18" x14ac:dyDescent="0.25">
      <c r="A343" t="s">
        <v>38</v>
      </c>
      <c r="B343">
        <f t="shared" si="17"/>
        <v>1.8750612633917001</v>
      </c>
      <c r="C343">
        <v>75</v>
      </c>
      <c r="D343">
        <f t="shared" si="18"/>
        <v>3.6989700043360187</v>
      </c>
      <c r="E343">
        <v>5000</v>
      </c>
      <c r="F343" s="16">
        <v>1</v>
      </c>
      <c r="G343" s="6" t="s">
        <v>3</v>
      </c>
      <c r="H343" s="19">
        <v>11.83</v>
      </c>
      <c r="I343">
        <v>50</v>
      </c>
      <c r="J343" t="s">
        <v>8</v>
      </c>
      <c r="K343" t="s">
        <v>5</v>
      </c>
      <c r="L343">
        <v>6</v>
      </c>
      <c r="M343" s="14">
        <v>22.5</v>
      </c>
      <c r="N343" t="s">
        <v>10</v>
      </c>
      <c r="O343">
        <v>0</v>
      </c>
      <c r="P343">
        <v>1</v>
      </c>
      <c r="Q343">
        <v>1</v>
      </c>
      <c r="R343" s="27">
        <v>1.78</v>
      </c>
    </row>
    <row r="344" spans="1:18" x14ac:dyDescent="0.25">
      <c r="A344" t="s">
        <v>38</v>
      </c>
      <c r="B344">
        <f t="shared" si="17"/>
        <v>1.8750612633917001</v>
      </c>
      <c r="C344">
        <v>75</v>
      </c>
      <c r="D344">
        <f t="shared" si="18"/>
        <v>3.6989700043360187</v>
      </c>
      <c r="E344">
        <v>5000</v>
      </c>
      <c r="F344" s="16">
        <v>1</v>
      </c>
      <c r="G344" s="6" t="s">
        <v>3</v>
      </c>
      <c r="H344" s="19">
        <v>11.5</v>
      </c>
      <c r="I344">
        <v>50</v>
      </c>
      <c r="J344" t="s">
        <v>8</v>
      </c>
      <c r="K344" t="s">
        <v>5</v>
      </c>
      <c r="L344">
        <v>6</v>
      </c>
      <c r="M344" s="14">
        <v>22.5</v>
      </c>
      <c r="N344" t="s">
        <v>10</v>
      </c>
      <c r="O344">
        <v>0</v>
      </c>
      <c r="P344">
        <v>1</v>
      </c>
      <c r="Q344">
        <v>1</v>
      </c>
      <c r="R344" s="27">
        <v>1.78</v>
      </c>
    </row>
    <row r="345" spans="1:18" x14ac:dyDescent="0.25">
      <c r="A345" t="s">
        <v>38</v>
      </c>
      <c r="B345">
        <f t="shared" si="17"/>
        <v>1.8750612633917001</v>
      </c>
      <c r="C345">
        <v>75</v>
      </c>
      <c r="D345">
        <f t="shared" si="18"/>
        <v>3</v>
      </c>
      <c r="E345">
        <v>1000</v>
      </c>
      <c r="F345" s="16">
        <v>1</v>
      </c>
      <c r="G345" s="6" t="s">
        <v>3</v>
      </c>
      <c r="H345" s="19">
        <v>12.1</v>
      </c>
      <c r="I345">
        <v>70</v>
      </c>
      <c r="J345" t="s">
        <v>8</v>
      </c>
      <c r="K345" t="s">
        <v>5</v>
      </c>
      <c r="L345">
        <v>6</v>
      </c>
      <c r="M345" s="14">
        <v>22.5</v>
      </c>
      <c r="N345" t="s">
        <v>10</v>
      </c>
      <c r="O345">
        <v>0</v>
      </c>
      <c r="P345">
        <v>1</v>
      </c>
      <c r="Q345">
        <v>1</v>
      </c>
      <c r="R345" s="27">
        <v>1.78</v>
      </c>
    </row>
    <row r="346" spans="1:18" x14ac:dyDescent="0.25">
      <c r="A346" t="s">
        <v>37</v>
      </c>
      <c r="B346">
        <f t="shared" si="17"/>
        <v>1.5544891600038189</v>
      </c>
      <c r="C346" s="12">
        <v>35.85</v>
      </c>
      <c r="D346">
        <f t="shared" si="18"/>
        <v>1.5544891600038189</v>
      </c>
      <c r="E346" s="14">
        <f>C346</f>
        <v>35.85</v>
      </c>
      <c r="F346" s="16">
        <v>0</v>
      </c>
      <c r="G346" s="6" t="s">
        <v>3</v>
      </c>
      <c r="H346" s="19">
        <v>-11.53</v>
      </c>
      <c r="I346" s="12">
        <v>57.13</v>
      </c>
      <c r="J346" t="s">
        <v>8</v>
      </c>
      <c r="K346" t="s">
        <v>5</v>
      </c>
      <c r="L346">
        <v>6</v>
      </c>
      <c r="M346" s="14">
        <v>22.5</v>
      </c>
      <c r="N346" t="s">
        <v>10</v>
      </c>
      <c r="O346">
        <v>0</v>
      </c>
      <c r="P346">
        <v>1</v>
      </c>
      <c r="Q346">
        <v>0.16800000000000001</v>
      </c>
      <c r="R346" s="27">
        <v>1.33</v>
      </c>
    </row>
    <row r="347" spans="1:18" x14ac:dyDescent="0.25">
      <c r="A347" t="s">
        <v>37</v>
      </c>
      <c r="B347">
        <f t="shared" si="17"/>
        <v>1.5544891600038189</v>
      </c>
      <c r="C347" s="12">
        <v>35.85</v>
      </c>
      <c r="D347">
        <f t="shared" si="18"/>
        <v>1.5544891600038189</v>
      </c>
      <c r="E347" s="14">
        <f>C347</f>
        <v>35.85</v>
      </c>
      <c r="F347" s="16">
        <v>0</v>
      </c>
      <c r="G347" s="6" t="s">
        <v>3</v>
      </c>
      <c r="H347" s="19">
        <v>-11.53</v>
      </c>
      <c r="I347" s="12">
        <v>57.13</v>
      </c>
      <c r="J347" t="s">
        <v>8</v>
      </c>
      <c r="K347" t="s">
        <v>5</v>
      </c>
      <c r="L347">
        <v>6</v>
      </c>
      <c r="M347" s="14">
        <v>22.5</v>
      </c>
      <c r="N347" t="s">
        <v>10</v>
      </c>
      <c r="O347">
        <v>0</v>
      </c>
      <c r="P347">
        <v>1</v>
      </c>
      <c r="Q347">
        <v>1</v>
      </c>
      <c r="R347" s="27">
        <v>1.33</v>
      </c>
    </row>
    <row r="348" spans="1:18" x14ac:dyDescent="0.25">
      <c r="A348" t="s">
        <v>37</v>
      </c>
      <c r="B348">
        <f t="shared" si="17"/>
        <v>2</v>
      </c>
      <c r="C348">
        <v>100</v>
      </c>
      <c r="D348">
        <f t="shared" si="18"/>
        <v>3.8450980400142569</v>
      </c>
      <c r="E348">
        <v>7000</v>
      </c>
      <c r="F348" s="16">
        <v>1</v>
      </c>
      <c r="G348" s="6" t="s">
        <v>3</v>
      </c>
      <c r="H348" s="19">
        <v>-13.2</v>
      </c>
      <c r="I348" s="12">
        <v>57.13</v>
      </c>
      <c r="J348" t="s">
        <v>8</v>
      </c>
      <c r="K348" t="s">
        <v>5</v>
      </c>
      <c r="L348">
        <v>6</v>
      </c>
      <c r="M348" s="14">
        <v>22.5</v>
      </c>
      <c r="N348" t="s">
        <v>10</v>
      </c>
      <c r="O348">
        <v>0</v>
      </c>
      <c r="P348">
        <v>1</v>
      </c>
      <c r="Q348">
        <v>0.16800000000000001</v>
      </c>
      <c r="R348" s="27">
        <v>1.33</v>
      </c>
    </row>
    <row r="349" spans="1:18" x14ac:dyDescent="0.25">
      <c r="A349" t="s">
        <v>37</v>
      </c>
      <c r="B349">
        <f t="shared" si="17"/>
        <v>2</v>
      </c>
      <c r="C349">
        <v>100</v>
      </c>
      <c r="D349">
        <f t="shared" si="18"/>
        <v>3.8450980400142569</v>
      </c>
      <c r="E349">
        <v>7000</v>
      </c>
      <c r="F349" s="16">
        <v>1</v>
      </c>
      <c r="G349" s="6" t="s">
        <v>3</v>
      </c>
      <c r="H349" s="19">
        <v>-13.2</v>
      </c>
      <c r="I349" s="12">
        <v>57.13</v>
      </c>
      <c r="J349" t="s">
        <v>8</v>
      </c>
      <c r="K349" t="s">
        <v>5</v>
      </c>
      <c r="L349">
        <v>6</v>
      </c>
      <c r="M349" s="14">
        <v>22.5</v>
      </c>
      <c r="N349" t="s">
        <v>10</v>
      </c>
      <c r="O349">
        <v>0</v>
      </c>
      <c r="P349">
        <v>1</v>
      </c>
      <c r="Q349">
        <v>1</v>
      </c>
      <c r="R349" s="27">
        <v>1.33</v>
      </c>
    </row>
    <row r="350" spans="1:18" x14ac:dyDescent="0.25">
      <c r="A350" t="s">
        <v>37</v>
      </c>
      <c r="B350">
        <f t="shared" si="17"/>
        <v>2</v>
      </c>
      <c r="C350">
        <v>100</v>
      </c>
      <c r="D350">
        <f t="shared" si="18"/>
        <v>3.8450980400142569</v>
      </c>
      <c r="E350">
        <v>7000</v>
      </c>
      <c r="F350" s="16">
        <v>1</v>
      </c>
      <c r="G350" s="11" t="s">
        <v>19</v>
      </c>
      <c r="H350" s="19">
        <v>-12.1</v>
      </c>
      <c r="I350" s="12">
        <v>57.13</v>
      </c>
      <c r="J350" t="s">
        <v>8</v>
      </c>
      <c r="K350" t="s">
        <v>5</v>
      </c>
      <c r="L350">
        <v>6</v>
      </c>
      <c r="M350" s="14">
        <v>22.5</v>
      </c>
      <c r="N350" t="s">
        <v>10</v>
      </c>
      <c r="O350">
        <v>0</v>
      </c>
      <c r="P350">
        <v>1</v>
      </c>
      <c r="Q350">
        <v>0.16800000000000001</v>
      </c>
      <c r="R350" s="27">
        <v>1.33</v>
      </c>
    </row>
    <row r="351" spans="1:18" x14ac:dyDescent="0.25">
      <c r="A351" t="s">
        <v>37</v>
      </c>
      <c r="B351">
        <f t="shared" si="17"/>
        <v>2</v>
      </c>
      <c r="C351">
        <v>100</v>
      </c>
      <c r="D351">
        <f t="shared" si="18"/>
        <v>3.8450980400142569</v>
      </c>
      <c r="E351">
        <v>7000</v>
      </c>
      <c r="F351" s="16">
        <v>1</v>
      </c>
      <c r="G351" s="11" t="s">
        <v>19</v>
      </c>
      <c r="H351" s="19">
        <v>-12.1</v>
      </c>
      <c r="I351" s="12">
        <v>57.13</v>
      </c>
      <c r="J351" t="s">
        <v>8</v>
      </c>
      <c r="K351" t="s">
        <v>5</v>
      </c>
      <c r="L351">
        <v>6</v>
      </c>
      <c r="M351" s="14">
        <v>22.5</v>
      </c>
      <c r="N351" t="s">
        <v>10</v>
      </c>
      <c r="O351">
        <v>0</v>
      </c>
      <c r="P351">
        <v>1</v>
      </c>
      <c r="Q351">
        <v>1</v>
      </c>
      <c r="R351" s="27">
        <v>1.33</v>
      </c>
    </row>
    <row r="352" spans="1:18" x14ac:dyDescent="0.25">
      <c r="A352" t="s">
        <v>37</v>
      </c>
      <c r="B352">
        <f t="shared" si="17"/>
        <v>2</v>
      </c>
      <c r="C352">
        <v>100</v>
      </c>
      <c r="D352">
        <f t="shared" si="18"/>
        <v>3.8450980400142569</v>
      </c>
      <c r="E352">
        <v>7000</v>
      </c>
      <c r="F352" s="16">
        <v>1</v>
      </c>
      <c r="G352" t="s">
        <v>11</v>
      </c>
      <c r="H352" s="19">
        <v>-12.6</v>
      </c>
      <c r="I352" s="12">
        <v>57.13</v>
      </c>
      <c r="J352" t="s">
        <v>8</v>
      </c>
      <c r="K352" t="s">
        <v>5</v>
      </c>
      <c r="L352">
        <v>6</v>
      </c>
      <c r="M352" s="14">
        <v>22.5</v>
      </c>
      <c r="N352" t="s">
        <v>10</v>
      </c>
      <c r="O352">
        <v>0</v>
      </c>
      <c r="P352">
        <v>1</v>
      </c>
      <c r="Q352">
        <v>0.16800000000000001</v>
      </c>
      <c r="R352" s="27">
        <v>1.33</v>
      </c>
    </row>
    <row r="353" spans="1:18" x14ac:dyDescent="0.25">
      <c r="A353" t="s">
        <v>37</v>
      </c>
      <c r="B353">
        <f t="shared" si="17"/>
        <v>2</v>
      </c>
      <c r="C353">
        <v>100</v>
      </c>
      <c r="D353">
        <f t="shared" si="18"/>
        <v>3.8450980400142569</v>
      </c>
      <c r="E353">
        <v>7000</v>
      </c>
      <c r="F353" s="16">
        <v>1</v>
      </c>
      <c r="G353" t="s">
        <v>11</v>
      </c>
      <c r="H353" s="19">
        <v>-12.6</v>
      </c>
      <c r="I353" s="12">
        <v>57.13</v>
      </c>
      <c r="J353" t="s">
        <v>8</v>
      </c>
      <c r="K353" t="s">
        <v>5</v>
      </c>
      <c r="L353">
        <v>6</v>
      </c>
      <c r="M353" s="14">
        <v>22.5</v>
      </c>
      <c r="N353" t="s">
        <v>10</v>
      </c>
      <c r="O353">
        <v>0</v>
      </c>
      <c r="P353">
        <v>1</v>
      </c>
      <c r="Q353">
        <v>1</v>
      </c>
      <c r="R353" s="27">
        <v>1.33</v>
      </c>
    </row>
    <row r="354" spans="1:18" x14ac:dyDescent="0.25">
      <c r="A354" t="s">
        <v>38</v>
      </c>
      <c r="B354">
        <f t="shared" si="17"/>
        <v>1.249931756634195</v>
      </c>
      <c r="C354">
        <v>17.78</v>
      </c>
      <c r="D354">
        <f t="shared" si="18"/>
        <v>3.0447161077221878</v>
      </c>
      <c r="E354">
        <v>1108.45</v>
      </c>
      <c r="F354" s="16">
        <v>1</v>
      </c>
      <c r="G354" s="6" t="s">
        <v>3</v>
      </c>
      <c r="H354" s="19">
        <v>-15.27</v>
      </c>
      <c r="I354">
        <v>140.6</v>
      </c>
      <c r="J354" t="s">
        <v>8</v>
      </c>
      <c r="K354" t="s">
        <v>5</v>
      </c>
      <c r="L354">
        <v>8</v>
      </c>
      <c r="M354" s="14">
        <v>25</v>
      </c>
      <c r="N354" t="s">
        <v>10</v>
      </c>
      <c r="O354">
        <v>0</v>
      </c>
      <c r="P354">
        <v>1</v>
      </c>
      <c r="Q354">
        <v>1</v>
      </c>
      <c r="R354" s="27">
        <v>2</v>
      </c>
    </row>
    <row r="355" spans="1:18" x14ac:dyDescent="0.25">
      <c r="A355" t="s">
        <v>38</v>
      </c>
      <c r="B355">
        <f t="shared" si="17"/>
        <v>1.5006480633719119</v>
      </c>
      <c r="C355">
        <v>31.67</v>
      </c>
      <c r="D355">
        <f t="shared" si="18"/>
        <v>3.0786670266041622</v>
      </c>
      <c r="E355">
        <v>1198.58</v>
      </c>
      <c r="F355" s="16">
        <v>1</v>
      </c>
      <c r="G355" s="6" t="s">
        <v>3</v>
      </c>
      <c r="H355" s="19">
        <v>-14.4</v>
      </c>
      <c r="I355">
        <v>204.9</v>
      </c>
      <c r="J355" t="s">
        <v>8</v>
      </c>
      <c r="K355" t="s">
        <v>5</v>
      </c>
      <c r="L355">
        <v>8</v>
      </c>
      <c r="M355" s="14">
        <v>25</v>
      </c>
      <c r="N355" t="s">
        <v>10</v>
      </c>
      <c r="O355">
        <v>0</v>
      </c>
      <c r="P355">
        <v>1</v>
      </c>
      <c r="Q355">
        <v>1</v>
      </c>
      <c r="R355" s="27">
        <v>2</v>
      </c>
    </row>
    <row r="356" spans="1:18" x14ac:dyDescent="0.25">
      <c r="A356" t="s">
        <v>38</v>
      </c>
      <c r="B356">
        <f t="shared" si="17"/>
        <v>1.1900514177592061</v>
      </c>
      <c r="C356">
        <v>15.49</v>
      </c>
      <c r="D356">
        <f t="shared" si="18"/>
        <v>3.5865873046717551</v>
      </c>
      <c r="E356" s="18">
        <v>3860</v>
      </c>
      <c r="F356" s="16">
        <v>1</v>
      </c>
      <c r="G356" s="6" t="s">
        <v>3</v>
      </c>
      <c r="H356" s="19">
        <v>-14.07</v>
      </c>
      <c r="I356">
        <v>217.3</v>
      </c>
      <c r="J356" t="s">
        <v>8</v>
      </c>
      <c r="K356" t="s">
        <v>5</v>
      </c>
      <c r="L356">
        <v>8</v>
      </c>
      <c r="M356" s="14">
        <v>25</v>
      </c>
      <c r="N356" t="s">
        <v>10</v>
      </c>
      <c r="O356">
        <v>0</v>
      </c>
      <c r="P356">
        <v>1</v>
      </c>
      <c r="Q356">
        <v>1</v>
      </c>
      <c r="R356" s="27">
        <v>2</v>
      </c>
    </row>
    <row r="357" spans="1:18" ht="16.2" customHeight="1" x14ac:dyDescent="0.35">
      <c r="A357" t="s">
        <v>14</v>
      </c>
      <c r="B357">
        <f t="shared" si="17"/>
        <v>2.0293837776852097</v>
      </c>
      <c r="C357" s="14">
        <v>107</v>
      </c>
      <c r="D357">
        <f t="shared" si="18"/>
        <v>2.0293837776852097</v>
      </c>
      <c r="E357" s="14">
        <f>C357</f>
        <v>107</v>
      </c>
      <c r="F357" s="16">
        <v>0</v>
      </c>
      <c r="G357" s="6" t="s">
        <v>3</v>
      </c>
      <c r="H357" s="20">
        <v>-28.4</v>
      </c>
      <c r="I357">
        <v>12.7</v>
      </c>
      <c r="J357" t="s">
        <v>8</v>
      </c>
      <c r="K357" t="s">
        <v>9</v>
      </c>
      <c r="L357">
        <v>6</v>
      </c>
      <c r="M357" s="14">
        <v>18</v>
      </c>
      <c r="N357" t="s">
        <v>20</v>
      </c>
      <c r="O357">
        <v>12</v>
      </c>
      <c r="P357">
        <v>6</v>
      </c>
      <c r="Q357">
        <v>3</v>
      </c>
      <c r="R357" s="27">
        <v>5</v>
      </c>
    </row>
    <row r="358" spans="1:18" ht="16.2" customHeight="1" x14ac:dyDescent="0.35">
      <c r="A358" t="s">
        <v>14</v>
      </c>
      <c r="B358">
        <f t="shared" si="17"/>
        <v>1.965201701025912</v>
      </c>
      <c r="C358" s="14">
        <v>92.3</v>
      </c>
      <c r="D358">
        <f t="shared" si="18"/>
        <v>1.965201701025912</v>
      </c>
      <c r="E358" s="14">
        <f>C358</f>
        <v>92.3</v>
      </c>
      <c r="F358" s="16">
        <v>0</v>
      </c>
      <c r="G358" s="6" t="s">
        <v>3</v>
      </c>
      <c r="H358" s="20">
        <v>-28.4</v>
      </c>
      <c r="I358">
        <v>70.599999999999994</v>
      </c>
      <c r="J358" t="s">
        <v>8</v>
      </c>
      <c r="K358" t="s">
        <v>9</v>
      </c>
      <c r="L358">
        <v>6</v>
      </c>
      <c r="M358" s="14">
        <v>18</v>
      </c>
      <c r="N358" t="s">
        <v>20</v>
      </c>
      <c r="O358">
        <v>12</v>
      </c>
      <c r="P358">
        <v>6</v>
      </c>
      <c r="Q358">
        <v>3</v>
      </c>
      <c r="R358" s="27">
        <v>5</v>
      </c>
    </row>
    <row r="359" spans="1:18" ht="16.2" customHeight="1" x14ac:dyDescent="0.35">
      <c r="A359" t="s">
        <v>14</v>
      </c>
      <c r="B359">
        <f t="shared" si="17"/>
        <v>2.0569048513364727</v>
      </c>
      <c r="C359" s="14">
        <v>114</v>
      </c>
      <c r="D359">
        <f t="shared" si="18"/>
        <v>2.0569048513364727</v>
      </c>
      <c r="E359" s="14">
        <f>C359</f>
        <v>114</v>
      </c>
      <c r="F359" s="16">
        <v>0</v>
      </c>
      <c r="G359" t="s">
        <v>21</v>
      </c>
      <c r="H359" s="20">
        <v>-28.4</v>
      </c>
      <c r="I359">
        <v>12.7</v>
      </c>
      <c r="J359" t="s">
        <v>8</v>
      </c>
      <c r="K359" t="s">
        <v>9</v>
      </c>
      <c r="L359">
        <v>6</v>
      </c>
      <c r="M359" s="14">
        <v>18</v>
      </c>
      <c r="N359" t="s">
        <v>20</v>
      </c>
      <c r="O359">
        <v>12</v>
      </c>
      <c r="P359">
        <v>6</v>
      </c>
      <c r="Q359">
        <v>3</v>
      </c>
      <c r="R359" s="27">
        <v>5</v>
      </c>
    </row>
    <row r="360" spans="1:18" x14ac:dyDescent="0.25">
      <c r="A360" t="s">
        <v>38</v>
      </c>
      <c r="B360">
        <f t="shared" si="17"/>
        <v>1.3979400086720377</v>
      </c>
      <c r="C360">
        <v>25</v>
      </c>
      <c r="D360">
        <f t="shared" si="18"/>
        <v>4.6989700043360187</v>
      </c>
      <c r="E360">
        <v>50000</v>
      </c>
      <c r="F360" s="16">
        <v>1</v>
      </c>
      <c r="G360" s="6" t="s">
        <v>3</v>
      </c>
      <c r="H360" s="20">
        <v>-11</v>
      </c>
      <c r="I360" s="12">
        <v>152</v>
      </c>
      <c r="J360" t="s">
        <v>8</v>
      </c>
      <c r="K360" t="s">
        <v>9</v>
      </c>
      <c r="L360">
        <v>10</v>
      </c>
      <c r="M360" s="14">
        <v>20</v>
      </c>
      <c r="N360" t="s">
        <v>10</v>
      </c>
      <c r="O360">
        <v>0</v>
      </c>
      <c r="P360">
        <v>1</v>
      </c>
      <c r="Q360">
        <v>0.96</v>
      </c>
      <c r="R360" s="27">
        <v>1</v>
      </c>
    </row>
    <row r="361" spans="1:18" x14ac:dyDescent="0.25">
      <c r="A361" t="s">
        <v>38</v>
      </c>
      <c r="B361">
        <f t="shared" si="17"/>
        <v>1.3979400086720377</v>
      </c>
      <c r="C361">
        <v>25</v>
      </c>
      <c r="D361">
        <f t="shared" si="18"/>
        <v>4.6989700043360187</v>
      </c>
      <c r="E361">
        <v>50000</v>
      </c>
      <c r="F361" s="16">
        <v>1</v>
      </c>
      <c r="G361" s="6" t="s">
        <v>3</v>
      </c>
      <c r="H361" s="20">
        <v>-11</v>
      </c>
      <c r="I361" s="12">
        <v>152</v>
      </c>
      <c r="J361" t="s">
        <v>8</v>
      </c>
      <c r="K361" t="s">
        <v>9</v>
      </c>
      <c r="L361">
        <v>10</v>
      </c>
      <c r="M361" s="14">
        <v>20</v>
      </c>
      <c r="N361" t="s">
        <v>10</v>
      </c>
      <c r="O361">
        <v>0</v>
      </c>
      <c r="P361">
        <v>1</v>
      </c>
      <c r="Q361">
        <v>1.75</v>
      </c>
      <c r="R361" s="27">
        <v>1</v>
      </c>
    </row>
    <row r="362" spans="1:18" x14ac:dyDescent="0.25">
      <c r="A362" t="s">
        <v>39</v>
      </c>
      <c r="B362">
        <f t="shared" si="17"/>
        <v>1.0086001717619175</v>
      </c>
      <c r="C362">
        <v>10.199999999999999</v>
      </c>
      <c r="D362">
        <f t="shared" si="18"/>
        <v>1.0086001717619175</v>
      </c>
      <c r="E362" s="14">
        <v>10.199999999999999</v>
      </c>
      <c r="F362" s="16">
        <v>0</v>
      </c>
      <c r="G362" t="s">
        <v>21</v>
      </c>
      <c r="H362" s="19">
        <v>-6.4</v>
      </c>
      <c r="I362" s="25">
        <v>89</v>
      </c>
      <c r="J362" t="s">
        <v>8</v>
      </c>
      <c r="K362" t="s">
        <v>5</v>
      </c>
      <c r="L362">
        <v>8</v>
      </c>
      <c r="M362">
        <v>30</v>
      </c>
      <c r="N362" t="s">
        <v>6</v>
      </c>
      <c r="O362">
        <v>0</v>
      </c>
      <c r="P362">
        <v>1</v>
      </c>
      <c r="Q362">
        <v>2</v>
      </c>
      <c r="R362" s="27">
        <v>2</v>
      </c>
    </row>
    <row r="363" spans="1:18" x14ac:dyDescent="0.25">
      <c r="A363" t="s">
        <v>39</v>
      </c>
      <c r="B363">
        <f t="shared" si="17"/>
        <v>0.98227123303956843</v>
      </c>
      <c r="C363">
        <v>9.6</v>
      </c>
      <c r="D363">
        <f t="shared" si="18"/>
        <v>0.98227123303956843</v>
      </c>
      <c r="E363" s="14">
        <v>9.6</v>
      </c>
      <c r="F363" s="16">
        <v>0</v>
      </c>
      <c r="G363" t="s">
        <v>11</v>
      </c>
      <c r="H363" s="19">
        <v>-22.7</v>
      </c>
      <c r="I363" s="25">
        <v>89</v>
      </c>
      <c r="J363" t="s">
        <v>8</v>
      </c>
      <c r="K363" t="s">
        <v>5</v>
      </c>
      <c r="L363">
        <v>8</v>
      </c>
      <c r="M363">
        <v>30</v>
      </c>
      <c r="N363" t="s">
        <v>6</v>
      </c>
      <c r="O363">
        <v>0</v>
      </c>
      <c r="P363">
        <v>1</v>
      </c>
      <c r="Q363">
        <v>2</v>
      </c>
      <c r="R363" s="27">
        <v>2</v>
      </c>
    </row>
    <row r="364" spans="1:18" x14ac:dyDescent="0.25">
      <c r="A364" t="s">
        <v>39</v>
      </c>
      <c r="B364">
        <f t="shared" si="17"/>
        <v>1.0086001717619175</v>
      </c>
      <c r="C364">
        <v>10.199999999999999</v>
      </c>
      <c r="D364">
        <f t="shared" si="18"/>
        <v>1.0086001717619175</v>
      </c>
      <c r="E364" s="14">
        <v>10.199999999999999</v>
      </c>
      <c r="F364" s="16">
        <v>0</v>
      </c>
      <c r="G364" t="s">
        <v>21</v>
      </c>
      <c r="H364" s="19">
        <v>-6.4</v>
      </c>
      <c r="I364" s="25">
        <v>89</v>
      </c>
      <c r="J364" t="s">
        <v>8</v>
      </c>
      <c r="K364" t="s">
        <v>5</v>
      </c>
      <c r="L364">
        <v>8</v>
      </c>
      <c r="M364">
        <v>30</v>
      </c>
      <c r="N364" t="s">
        <v>6</v>
      </c>
      <c r="O364">
        <v>0</v>
      </c>
      <c r="P364">
        <v>1</v>
      </c>
      <c r="Q364">
        <v>17</v>
      </c>
      <c r="R364" s="27">
        <v>0.4</v>
      </c>
    </row>
    <row r="365" spans="1:18" x14ac:dyDescent="0.25">
      <c r="A365" t="s">
        <v>39</v>
      </c>
      <c r="B365">
        <f t="shared" si="17"/>
        <v>1.0086001717619175</v>
      </c>
      <c r="C365">
        <v>10.199999999999999</v>
      </c>
      <c r="D365">
        <f t="shared" si="18"/>
        <v>1.0086001717619175</v>
      </c>
      <c r="E365" s="14">
        <v>10.199999999999999</v>
      </c>
      <c r="F365" s="16">
        <v>0</v>
      </c>
      <c r="G365" t="s">
        <v>21</v>
      </c>
      <c r="H365" s="19">
        <v>-6.4</v>
      </c>
      <c r="I365" s="25">
        <v>89</v>
      </c>
      <c r="J365" t="s">
        <v>8</v>
      </c>
      <c r="K365" t="s">
        <v>5</v>
      </c>
      <c r="L365">
        <v>8</v>
      </c>
      <c r="M365">
        <v>30</v>
      </c>
      <c r="N365" t="s">
        <v>6</v>
      </c>
      <c r="O365">
        <v>0</v>
      </c>
      <c r="P365">
        <v>1</v>
      </c>
      <c r="Q365">
        <v>17</v>
      </c>
      <c r="R365" s="27">
        <v>2</v>
      </c>
    </row>
    <row r="366" spans="1:18" x14ac:dyDescent="0.25">
      <c r="A366" t="s">
        <v>39</v>
      </c>
      <c r="B366">
        <f t="shared" si="17"/>
        <v>0.98227123303956843</v>
      </c>
      <c r="C366">
        <v>9.6</v>
      </c>
      <c r="D366">
        <f t="shared" si="18"/>
        <v>0.98227123303956843</v>
      </c>
      <c r="E366" s="14">
        <v>9.6</v>
      </c>
      <c r="F366" s="16">
        <v>0</v>
      </c>
      <c r="G366" t="s">
        <v>11</v>
      </c>
      <c r="H366" s="19">
        <v>-22.7</v>
      </c>
      <c r="I366" s="25">
        <v>89</v>
      </c>
      <c r="J366" t="s">
        <v>8</v>
      </c>
      <c r="K366" t="s">
        <v>5</v>
      </c>
      <c r="L366">
        <v>8</v>
      </c>
      <c r="M366">
        <v>30</v>
      </c>
      <c r="N366" t="s">
        <v>6</v>
      </c>
      <c r="O366">
        <v>0</v>
      </c>
      <c r="P366">
        <v>1</v>
      </c>
      <c r="Q366">
        <v>17</v>
      </c>
      <c r="R366" s="27">
        <v>0.4</v>
      </c>
    </row>
    <row r="367" spans="1:18" x14ac:dyDescent="0.25">
      <c r="A367" t="s">
        <v>39</v>
      </c>
      <c r="B367">
        <f t="shared" si="17"/>
        <v>0.98227123303956843</v>
      </c>
      <c r="C367">
        <v>9.6</v>
      </c>
      <c r="D367">
        <f t="shared" si="18"/>
        <v>0.98227123303956843</v>
      </c>
      <c r="E367" s="14">
        <v>9.6</v>
      </c>
      <c r="F367" s="16">
        <v>0</v>
      </c>
      <c r="G367" t="s">
        <v>11</v>
      </c>
      <c r="H367" s="19">
        <v>-22.7</v>
      </c>
      <c r="I367" s="25">
        <v>89</v>
      </c>
      <c r="J367" t="s">
        <v>8</v>
      </c>
      <c r="K367" t="s">
        <v>5</v>
      </c>
      <c r="L367">
        <v>8</v>
      </c>
      <c r="M367">
        <v>30</v>
      </c>
      <c r="N367" t="s">
        <v>6</v>
      </c>
      <c r="O367">
        <v>0</v>
      </c>
      <c r="P367">
        <v>1</v>
      </c>
      <c r="Q367">
        <v>17</v>
      </c>
      <c r="R367" s="27">
        <v>2</v>
      </c>
    </row>
    <row r="368" spans="1:18" x14ac:dyDescent="0.25">
      <c r="A368" t="s">
        <v>37</v>
      </c>
      <c r="B368">
        <f t="shared" si="17"/>
        <v>1.3364597338485296</v>
      </c>
      <c r="C368">
        <v>21.7</v>
      </c>
      <c r="D368">
        <f t="shared" si="18"/>
        <v>1.3364597338485296</v>
      </c>
      <c r="E368" s="14">
        <v>21.7</v>
      </c>
      <c r="F368" s="16">
        <v>0</v>
      </c>
      <c r="G368" s="6" t="s">
        <v>3</v>
      </c>
      <c r="H368" s="19">
        <v>31.2</v>
      </c>
      <c r="I368" s="12">
        <v>57.13</v>
      </c>
      <c r="J368" t="s">
        <v>8</v>
      </c>
      <c r="K368" t="s">
        <v>5</v>
      </c>
      <c r="L368">
        <v>8</v>
      </c>
      <c r="M368">
        <v>30</v>
      </c>
      <c r="N368" t="s">
        <v>6</v>
      </c>
      <c r="O368">
        <v>0</v>
      </c>
      <c r="P368">
        <v>1</v>
      </c>
      <c r="Q368">
        <v>17</v>
      </c>
      <c r="R368" s="27">
        <v>16.68</v>
      </c>
    </row>
    <row r="369" spans="1:18" ht="16.2" customHeight="1" x14ac:dyDescent="0.35">
      <c r="A369" t="s">
        <v>14</v>
      </c>
      <c r="B369">
        <f t="shared" si="17"/>
        <v>1.6042260530844701</v>
      </c>
      <c r="C369">
        <v>40.200000000000003</v>
      </c>
      <c r="D369">
        <f t="shared" si="18"/>
        <v>1.6042260530844701</v>
      </c>
      <c r="E369" s="14">
        <f>C369</f>
        <v>40.200000000000003</v>
      </c>
      <c r="F369" s="16">
        <v>0</v>
      </c>
      <c r="G369" s="6" t="s">
        <v>3</v>
      </c>
      <c r="H369" s="19">
        <v>-39.4</v>
      </c>
      <c r="I369" s="12">
        <v>26.5</v>
      </c>
      <c r="J369" t="s">
        <v>8</v>
      </c>
      <c r="K369" t="s">
        <v>5</v>
      </c>
      <c r="L369">
        <v>8</v>
      </c>
      <c r="M369">
        <v>30</v>
      </c>
      <c r="N369" t="s">
        <v>6</v>
      </c>
      <c r="O369">
        <v>0</v>
      </c>
      <c r="P369">
        <v>1</v>
      </c>
      <c r="Q369">
        <v>17</v>
      </c>
      <c r="R369" s="27">
        <v>3.33</v>
      </c>
    </row>
    <row r="370" spans="1:18" x14ac:dyDescent="0.25">
      <c r="A370" t="s">
        <v>39</v>
      </c>
      <c r="B370">
        <f t="shared" si="17"/>
        <v>1.0086001717619175</v>
      </c>
      <c r="C370">
        <v>10.199999999999999</v>
      </c>
      <c r="D370">
        <f t="shared" si="18"/>
        <v>1.0086001717619175</v>
      </c>
      <c r="E370" s="14">
        <v>10.199999999999999</v>
      </c>
      <c r="F370" s="16">
        <v>0</v>
      </c>
      <c r="G370" t="s">
        <v>21</v>
      </c>
      <c r="H370" s="19">
        <v>-6.4</v>
      </c>
      <c r="I370" s="25">
        <v>89</v>
      </c>
      <c r="J370" t="s">
        <v>8</v>
      </c>
      <c r="K370" t="s">
        <v>5</v>
      </c>
      <c r="L370">
        <v>8</v>
      </c>
      <c r="M370">
        <v>30</v>
      </c>
      <c r="N370" t="s">
        <v>6</v>
      </c>
      <c r="O370">
        <v>0</v>
      </c>
      <c r="P370">
        <v>1</v>
      </c>
      <c r="Q370">
        <v>90</v>
      </c>
      <c r="R370" s="27">
        <v>2</v>
      </c>
    </row>
    <row r="371" spans="1:18" x14ac:dyDescent="0.25">
      <c r="A371" t="s">
        <v>39</v>
      </c>
      <c r="B371">
        <f t="shared" si="17"/>
        <v>0.98227123303956843</v>
      </c>
      <c r="C371">
        <v>9.6</v>
      </c>
      <c r="D371">
        <f t="shared" si="18"/>
        <v>0.98227123303956843</v>
      </c>
      <c r="E371" s="14">
        <v>9.6</v>
      </c>
      <c r="F371" s="16">
        <v>0</v>
      </c>
      <c r="G371" t="s">
        <v>11</v>
      </c>
      <c r="H371" s="19">
        <v>-22.7</v>
      </c>
      <c r="I371" s="25">
        <v>89</v>
      </c>
      <c r="J371" t="s">
        <v>8</v>
      </c>
      <c r="K371" t="s">
        <v>5</v>
      </c>
      <c r="L371">
        <v>8</v>
      </c>
      <c r="M371">
        <v>30</v>
      </c>
      <c r="N371" t="s">
        <v>6</v>
      </c>
      <c r="O371">
        <v>0</v>
      </c>
      <c r="P371">
        <v>1</v>
      </c>
      <c r="Q371">
        <v>90</v>
      </c>
      <c r="R371" s="27">
        <v>2</v>
      </c>
    </row>
    <row r="372" spans="1:18" x14ac:dyDescent="0.25">
      <c r="A372" t="s">
        <v>37</v>
      </c>
      <c r="B372">
        <f t="shared" si="17"/>
        <v>0.95904139232109353</v>
      </c>
      <c r="C372">
        <v>9.1</v>
      </c>
      <c r="D372">
        <f t="shared" si="18"/>
        <v>1.6989700043360187</v>
      </c>
      <c r="E372" s="12">
        <v>50</v>
      </c>
      <c r="F372" s="16">
        <v>1</v>
      </c>
      <c r="G372" s="6" t="s">
        <v>3</v>
      </c>
      <c r="H372" s="19">
        <v>27.1</v>
      </c>
      <c r="I372">
        <v>88</v>
      </c>
      <c r="J372" t="s">
        <v>8</v>
      </c>
      <c r="K372" t="s">
        <v>5</v>
      </c>
      <c r="L372" s="12">
        <v>8</v>
      </c>
      <c r="M372" s="14">
        <v>25</v>
      </c>
      <c r="N372" t="s">
        <v>10</v>
      </c>
      <c r="O372">
        <v>0</v>
      </c>
      <c r="P372">
        <v>1</v>
      </c>
      <c r="Q372">
        <v>2</v>
      </c>
      <c r="R372" s="27">
        <v>3.2</v>
      </c>
    </row>
    <row r="373" spans="1:18" x14ac:dyDescent="0.25">
      <c r="A373" t="s">
        <v>37</v>
      </c>
      <c r="B373">
        <f t="shared" si="17"/>
        <v>0.74036268949424389</v>
      </c>
      <c r="C373">
        <v>5.5</v>
      </c>
      <c r="D373">
        <f t="shared" si="18"/>
        <v>0.74036268949424389</v>
      </c>
      <c r="E373" s="14">
        <f t="shared" ref="E373:E381" si="19">C373</f>
        <v>5.5</v>
      </c>
      <c r="F373" s="16">
        <v>0</v>
      </c>
      <c r="G373" s="6" t="s">
        <v>3</v>
      </c>
      <c r="H373" s="19">
        <v>9.2799999999999994</v>
      </c>
      <c r="I373">
        <v>174.8</v>
      </c>
      <c r="J373" t="s">
        <v>8</v>
      </c>
      <c r="K373" t="s">
        <v>5</v>
      </c>
      <c r="L373">
        <v>4</v>
      </c>
      <c r="M373">
        <v>22</v>
      </c>
      <c r="N373" t="s">
        <v>18</v>
      </c>
      <c r="O373">
        <v>270</v>
      </c>
      <c r="P373">
        <v>270</v>
      </c>
      <c r="Q373">
        <v>0</v>
      </c>
      <c r="R373" s="27">
        <v>1.25</v>
      </c>
    </row>
    <row r="374" spans="1:18" x14ac:dyDescent="0.25">
      <c r="A374" t="s">
        <v>37</v>
      </c>
      <c r="B374">
        <f t="shared" si="17"/>
        <v>0.74036268949424389</v>
      </c>
      <c r="C374">
        <v>5.5</v>
      </c>
      <c r="D374">
        <f t="shared" si="18"/>
        <v>0.74036268949424389</v>
      </c>
      <c r="E374" s="14">
        <f t="shared" si="19"/>
        <v>5.5</v>
      </c>
      <c r="F374" s="16">
        <v>0</v>
      </c>
      <c r="G374" s="6" t="s">
        <v>3</v>
      </c>
      <c r="H374" s="19">
        <v>9.2799999999999994</v>
      </c>
      <c r="I374">
        <v>174.8</v>
      </c>
      <c r="J374" t="s">
        <v>8</v>
      </c>
      <c r="K374" t="s">
        <v>5</v>
      </c>
      <c r="L374">
        <v>4</v>
      </c>
      <c r="M374">
        <v>22</v>
      </c>
      <c r="N374" t="s">
        <v>18</v>
      </c>
      <c r="O374">
        <v>270</v>
      </c>
      <c r="P374">
        <v>270</v>
      </c>
      <c r="Q374">
        <v>0</v>
      </c>
      <c r="R374" s="27">
        <v>2.5</v>
      </c>
    </row>
    <row r="375" spans="1:18" x14ac:dyDescent="0.25">
      <c r="A375" t="s">
        <v>37</v>
      </c>
      <c r="B375">
        <f t="shared" si="17"/>
        <v>0.74036268949424389</v>
      </c>
      <c r="C375">
        <v>5.5</v>
      </c>
      <c r="D375">
        <f t="shared" si="18"/>
        <v>0.74036268949424389</v>
      </c>
      <c r="E375" s="14">
        <f t="shared" si="19"/>
        <v>5.5</v>
      </c>
      <c r="F375" s="16">
        <v>0</v>
      </c>
      <c r="G375" s="6" t="s">
        <v>3</v>
      </c>
      <c r="H375" s="19">
        <v>9.2799999999999994</v>
      </c>
      <c r="I375">
        <v>174.8</v>
      </c>
      <c r="J375" t="s">
        <v>8</v>
      </c>
      <c r="K375" t="s">
        <v>5</v>
      </c>
      <c r="L375">
        <v>4</v>
      </c>
      <c r="M375">
        <v>22</v>
      </c>
      <c r="N375" t="s">
        <v>18</v>
      </c>
      <c r="O375">
        <v>270</v>
      </c>
      <c r="P375">
        <v>270</v>
      </c>
      <c r="Q375">
        <v>0</v>
      </c>
      <c r="R375" s="27">
        <v>5</v>
      </c>
    </row>
    <row r="376" spans="1:18" x14ac:dyDescent="0.25">
      <c r="A376" t="s">
        <v>37</v>
      </c>
      <c r="B376">
        <f t="shared" si="17"/>
        <v>1.6989700043360187</v>
      </c>
      <c r="C376">
        <v>50</v>
      </c>
      <c r="D376">
        <f t="shared" si="18"/>
        <v>1.6989700043360187</v>
      </c>
      <c r="E376" s="14">
        <f t="shared" si="19"/>
        <v>50</v>
      </c>
      <c r="F376" s="16">
        <v>0</v>
      </c>
      <c r="G376" s="6" t="s">
        <v>3</v>
      </c>
      <c r="H376" s="19">
        <v>-15</v>
      </c>
      <c r="I376">
        <v>10.8</v>
      </c>
      <c r="J376" t="s">
        <v>8</v>
      </c>
      <c r="K376" t="s">
        <v>9</v>
      </c>
      <c r="L376">
        <v>8</v>
      </c>
      <c r="M376">
        <v>20</v>
      </c>
      <c r="N376" t="s">
        <v>10</v>
      </c>
      <c r="O376">
        <v>7</v>
      </c>
      <c r="P376">
        <v>2</v>
      </c>
      <c r="Q376">
        <v>1</v>
      </c>
      <c r="R376" s="27">
        <v>0.1</v>
      </c>
    </row>
    <row r="377" spans="1:18" x14ac:dyDescent="0.25">
      <c r="A377" t="s">
        <v>37</v>
      </c>
      <c r="B377">
        <f t="shared" si="17"/>
        <v>1.6989700043360187</v>
      </c>
      <c r="C377">
        <v>50</v>
      </c>
      <c r="D377">
        <f t="shared" si="18"/>
        <v>1.6989700043360187</v>
      </c>
      <c r="E377" s="14">
        <f t="shared" si="19"/>
        <v>50</v>
      </c>
      <c r="F377" s="16">
        <v>0</v>
      </c>
      <c r="G377" s="6" t="s">
        <v>3</v>
      </c>
      <c r="H377" s="19">
        <v>-15</v>
      </c>
      <c r="I377">
        <v>10.8</v>
      </c>
      <c r="J377" t="s">
        <v>8</v>
      </c>
      <c r="K377" t="s">
        <v>9</v>
      </c>
      <c r="L377">
        <v>8</v>
      </c>
      <c r="M377">
        <v>20</v>
      </c>
      <c r="N377" t="s">
        <v>10</v>
      </c>
      <c r="O377">
        <v>7</v>
      </c>
      <c r="P377">
        <v>2</v>
      </c>
      <c r="Q377">
        <v>7</v>
      </c>
      <c r="R377" s="27">
        <v>0.1</v>
      </c>
    </row>
    <row r="378" spans="1:18" x14ac:dyDescent="0.25">
      <c r="A378" t="s">
        <v>37</v>
      </c>
      <c r="B378">
        <f t="shared" si="17"/>
        <v>1.6989700043360187</v>
      </c>
      <c r="C378">
        <v>50</v>
      </c>
      <c r="D378">
        <f t="shared" si="18"/>
        <v>1.6989700043360187</v>
      </c>
      <c r="E378" s="14">
        <f t="shared" si="19"/>
        <v>50</v>
      </c>
      <c r="F378" s="16">
        <v>0</v>
      </c>
      <c r="G378" s="6" t="s">
        <v>3</v>
      </c>
      <c r="H378" s="19">
        <v>-15</v>
      </c>
      <c r="I378">
        <v>10.8</v>
      </c>
      <c r="J378" t="s">
        <v>8</v>
      </c>
      <c r="K378" t="s">
        <v>9</v>
      </c>
      <c r="L378">
        <v>8</v>
      </c>
      <c r="M378">
        <v>20</v>
      </c>
      <c r="N378" t="s">
        <v>10</v>
      </c>
      <c r="O378">
        <v>7</v>
      </c>
      <c r="P378">
        <v>2</v>
      </c>
      <c r="Q378">
        <v>14</v>
      </c>
      <c r="R378" s="27">
        <v>0.1</v>
      </c>
    </row>
    <row r="379" spans="1:18" x14ac:dyDescent="0.25">
      <c r="A379" t="s">
        <v>37</v>
      </c>
      <c r="B379">
        <f t="shared" si="17"/>
        <v>1.6989700043360187</v>
      </c>
      <c r="C379">
        <v>50</v>
      </c>
      <c r="D379">
        <f t="shared" si="18"/>
        <v>1.6989700043360187</v>
      </c>
      <c r="E379" s="14">
        <f t="shared" si="19"/>
        <v>50</v>
      </c>
      <c r="F379" s="16">
        <v>0</v>
      </c>
      <c r="G379" s="6" t="s">
        <v>3</v>
      </c>
      <c r="H379" s="19">
        <v>-16.7</v>
      </c>
      <c r="I379">
        <v>10.8</v>
      </c>
      <c r="J379" t="s">
        <v>8</v>
      </c>
      <c r="K379" t="s">
        <v>9</v>
      </c>
      <c r="L379">
        <v>8</v>
      </c>
      <c r="M379">
        <v>20</v>
      </c>
      <c r="N379" t="s">
        <v>10</v>
      </c>
      <c r="O379">
        <v>7</v>
      </c>
      <c r="P379">
        <v>2</v>
      </c>
      <c r="Q379">
        <v>1</v>
      </c>
      <c r="R379" s="27">
        <v>0.5</v>
      </c>
    </row>
    <row r="380" spans="1:18" x14ac:dyDescent="0.25">
      <c r="A380" t="s">
        <v>37</v>
      </c>
      <c r="B380">
        <f t="shared" si="17"/>
        <v>1.6989700043360187</v>
      </c>
      <c r="C380">
        <v>50</v>
      </c>
      <c r="D380">
        <f t="shared" si="18"/>
        <v>1.6989700043360187</v>
      </c>
      <c r="E380" s="14">
        <f t="shared" si="19"/>
        <v>50</v>
      </c>
      <c r="F380" s="16">
        <v>0</v>
      </c>
      <c r="G380" s="6" t="s">
        <v>3</v>
      </c>
      <c r="H380" s="19">
        <v>-16.7</v>
      </c>
      <c r="I380">
        <v>10.8</v>
      </c>
      <c r="J380" t="s">
        <v>8</v>
      </c>
      <c r="K380" t="s">
        <v>9</v>
      </c>
      <c r="L380">
        <v>8</v>
      </c>
      <c r="M380">
        <v>20</v>
      </c>
      <c r="N380" t="s">
        <v>10</v>
      </c>
      <c r="O380">
        <v>7</v>
      </c>
      <c r="P380">
        <v>2</v>
      </c>
      <c r="Q380">
        <v>7</v>
      </c>
      <c r="R380" s="27">
        <v>0.5</v>
      </c>
    </row>
    <row r="381" spans="1:18" x14ac:dyDescent="0.25">
      <c r="A381" t="s">
        <v>37</v>
      </c>
      <c r="B381">
        <f t="shared" si="17"/>
        <v>1.6989700043360187</v>
      </c>
      <c r="C381">
        <v>50</v>
      </c>
      <c r="D381">
        <f t="shared" si="18"/>
        <v>1.6989700043360187</v>
      </c>
      <c r="E381" s="14">
        <f t="shared" si="19"/>
        <v>50</v>
      </c>
      <c r="F381" s="16">
        <v>0</v>
      </c>
      <c r="G381" s="6" t="s">
        <v>3</v>
      </c>
      <c r="H381" s="19">
        <v>-16.7</v>
      </c>
      <c r="I381">
        <v>10.8</v>
      </c>
      <c r="J381" t="s">
        <v>8</v>
      </c>
      <c r="K381" t="s">
        <v>9</v>
      </c>
      <c r="L381">
        <v>8</v>
      </c>
      <c r="M381">
        <v>20</v>
      </c>
      <c r="N381" t="s">
        <v>10</v>
      </c>
      <c r="O381">
        <v>7</v>
      </c>
      <c r="P381">
        <v>2</v>
      </c>
      <c r="Q381">
        <v>14</v>
      </c>
      <c r="R381" s="27">
        <v>0.5</v>
      </c>
    </row>
    <row r="382" spans="1:18" x14ac:dyDescent="0.25">
      <c r="A382" t="s">
        <v>37</v>
      </c>
      <c r="B382">
        <f t="shared" si="17"/>
        <v>1.6989700043360187</v>
      </c>
      <c r="C382">
        <v>50</v>
      </c>
      <c r="D382">
        <f t="shared" si="18"/>
        <v>2.6989700043360187</v>
      </c>
      <c r="E382">
        <v>500</v>
      </c>
      <c r="F382" s="16">
        <v>1</v>
      </c>
      <c r="G382" s="6" t="s">
        <v>3</v>
      </c>
      <c r="H382" s="19">
        <v>-6.7</v>
      </c>
      <c r="I382" s="12">
        <v>57.13</v>
      </c>
      <c r="J382" t="s">
        <v>4</v>
      </c>
      <c r="K382" t="s">
        <v>15</v>
      </c>
      <c r="L382" s="12">
        <v>8</v>
      </c>
      <c r="M382" s="12">
        <v>225</v>
      </c>
      <c r="N382" t="s">
        <v>6</v>
      </c>
      <c r="O382">
        <v>0</v>
      </c>
      <c r="P382">
        <v>1</v>
      </c>
      <c r="Q382">
        <v>2</v>
      </c>
      <c r="R382" s="27">
        <v>16</v>
      </c>
    </row>
    <row r="383" spans="1:18" x14ac:dyDescent="0.25">
      <c r="A383" t="s">
        <v>37</v>
      </c>
      <c r="B383">
        <f t="shared" si="17"/>
        <v>1.6989700043360187</v>
      </c>
      <c r="C383">
        <v>50</v>
      </c>
      <c r="D383">
        <f t="shared" si="18"/>
        <v>2.6989700043360187</v>
      </c>
      <c r="E383">
        <v>500</v>
      </c>
      <c r="F383" s="16">
        <v>1</v>
      </c>
      <c r="G383" s="6" t="s">
        <v>3</v>
      </c>
      <c r="H383" s="19">
        <v>-6.7</v>
      </c>
      <c r="I383" s="12">
        <v>57.13</v>
      </c>
      <c r="J383" t="s">
        <v>4</v>
      </c>
      <c r="K383" t="s">
        <v>15</v>
      </c>
      <c r="L383" s="12">
        <v>8</v>
      </c>
      <c r="M383" s="12">
        <v>225</v>
      </c>
      <c r="N383" t="s">
        <v>6</v>
      </c>
      <c r="O383">
        <v>0</v>
      </c>
      <c r="P383">
        <v>1</v>
      </c>
      <c r="Q383">
        <v>14</v>
      </c>
      <c r="R383" s="27">
        <v>16</v>
      </c>
    </row>
    <row r="384" spans="1:18" x14ac:dyDescent="0.25">
      <c r="A384" t="s">
        <v>37</v>
      </c>
      <c r="B384">
        <f t="shared" si="17"/>
        <v>1.1760912590556813</v>
      </c>
      <c r="C384">
        <v>15</v>
      </c>
      <c r="D384">
        <f t="shared" si="18"/>
        <v>1.1760912590556813</v>
      </c>
      <c r="E384" s="14">
        <v>15</v>
      </c>
      <c r="F384" s="16">
        <v>0</v>
      </c>
      <c r="G384" s="6" t="s">
        <v>3</v>
      </c>
      <c r="H384" s="19">
        <v>-6.7</v>
      </c>
      <c r="I384" s="12">
        <v>57.13</v>
      </c>
      <c r="J384" t="s">
        <v>8</v>
      </c>
      <c r="K384" t="s">
        <v>5</v>
      </c>
      <c r="L384">
        <v>6</v>
      </c>
      <c r="M384">
        <v>31</v>
      </c>
      <c r="N384" t="s">
        <v>6</v>
      </c>
      <c r="O384">
        <v>0</v>
      </c>
      <c r="P384">
        <v>1</v>
      </c>
      <c r="Q384">
        <v>1</v>
      </c>
      <c r="R384" s="27">
        <v>8</v>
      </c>
    </row>
    <row r="385" spans="1:18" x14ac:dyDescent="0.25">
      <c r="A385" t="s">
        <v>37</v>
      </c>
      <c r="B385">
        <f t="shared" si="17"/>
        <v>1.6989700043360187</v>
      </c>
      <c r="C385">
        <v>50</v>
      </c>
      <c r="D385">
        <f t="shared" si="18"/>
        <v>1.6989700043360187</v>
      </c>
      <c r="E385" s="14">
        <v>50</v>
      </c>
      <c r="F385" s="16">
        <v>0</v>
      </c>
      <c r="G385" s="6" t="s">
        <v>3</v>
      </c>
      <c r="H385" s="19">
        <v>-6.7</v>
      </c>
      <c r="I385" s="12">
        <v>57.13</v>
      </c>
      <c r="J385" t="s">
        <v>8</v>
      </c>
      <c r="K385" t="s">
        <v>5</v>
      </c>
      <c r="L385">
        <v>6</v>
      </c>
      <c r="M385">
        <v>31</v>
      </c>
      <c r="N385" t="s">
        <v>6</v>
      </c>
      <c r="O385">
        <v>0</v>
      </c>
      <c r="P385">
        <v>1</v>
      </c>
      <c r="Q385">
        <v>1</v>
      </c>
      <c r="R385" s="27">
        <v>8</v>
      </c>
    </row>
    <row r="386" spans="1:18" x14ac:dyDescent="0.25">
      <c r="A386" t="s">
        <v>37</v>
      </c>
      <c r="B386">
        <f t="shared" ref="B386:B449" si="20">LOG10(C386)</f>
        <v>2</v>
      </c>
      <c r="C386">
        <v>100</v>
      </c>
      <c r="D386">
        <f t="shared" ref="D386:D449" si="21">LOG(E386)</f>
        <v>2</v>
      </c>
      <c r="E386" s="14">
        <v>100</v>
      </c>
      <c r="F386" s="16">
        <v>0</v>
      </c>
      <c r="G386" s="6" t="s">
        <v>3</v>
      </c>
      <c r="H386" s="19">
        <v>-6.7</v>
      </c>
      <c r="I386" s="12">
        <v>57.13</v>
      </c>
      <c r="J386" t="s">
        <v>8</v>
      </c>
      <c r="K386" t="s">
        <v>5</v>
      </c>
      <c r="L386">
        <v>6</v>
      </c>
      <c r="M386">
        <v>31</v>
      </c>
      <c r="N386" t="s">
        <v>6</v>
      </c>
      <c r="O386">
        <v>0</v>
      </c>
      <c r="P386">
        <v>1</v>
      </c>
      <c r="Q386">
        <v>1</v>
      </c>
      <c r="R386" s="27">
        <v>8</v>
      </c>
    </row>
    <row r="387" spans="1:18" x14ac:dyDescent="0.25">
      <c r="A387" t="s">
        <v>38</v>
      </c>
      <c r="B387">
        <f t="shared" si="20"/>
        <v>1.146128035678238</v>
      </c>
      <c r="C387">
        <v>14</v>
      </c>
      <c r="D387">
        <f t="shared" si="21"/>
        <v>1.146128035678238</v>
      </c>
      <c r="E387" s="14">
        <f>C387</f>
        <v>14</v>
      </c>
      <c r="F387" s="16">
        <v>0</v>
      </c>
      <c r="G387" s="6" t="s">
        <v>3</v>
      </c>
      <c r="H387" s="20">
        <v>-3.7</v>
      </c>
      <c r="I387">
        <v>300</v>
      </c>
      <c r="J387" t="s">
        <v>8</v>
      </c>
      <c r="K387" t="s">
        <v>5</v>
      </c>
      <c r="L387">
        <v>6</v>
      </c>
      <c r="M387">
        <v>31</v>
      </c>
      <c r="N387" t="s">
        <v>6</v>
      </c>
      <c r="O387">
        <v>42</v>
      </c>
      <c r="P387">
        <v>7</v>
      </c>
      <c r="Q387">
        <v>1</v>
      </c>
      <c r="R387" s="27">
        <v>1.6</v>
      </c>
    </row>
    <row r="388" spans="1:18" x14ac:dyDescent="0.25">
      <c r="A388" t="s">
        <v>38</v>
      </c>
      <c r="B388">
        <f t="shared" si="20"/>
        <v>1.7481880270062005</v>
      </c>
      <c r="C388">
        <v>56</v>
      </c>
      <c r="D388">
        <f t="shared" si="21"/>
        <v>1.7481880270062005</v>
      </c>
      <c r="E388" s="14">
        <f>C388</f>
        <v>56</v>
      </c>
      <c r="F388" s="16">
        <v>0</v>
      </c>
      <c r="G388" s="6" t="s">
        <v>3</v>
      </c>
      <c r="H388" s="20">
        <v>-3.7</v>
      </c>
      <c r="I388">
        <v>45</v>
      </c>
      <c r="J388" t="s">
        <v>8</v>
      </c>
      <c r="K388" t="s">
        <v>5</v>
      </c>
      <c r="L388">
        <v>6</v>
      </c>
      <c r="M388">
        <v>31</v>
      </c>
      <c r="N388" t="s">
        <v>6</v>
      </c>
      <c r="O388">
        <v>42</v>
      </c>
      <c r="P388">
        <v>7</v>
      </c>
      <c r="Q388">
        <v>1</v>
      </c>
      <c r="R388" s="27">
        <v>1.6</v>
      </c>
    </row>
    <row r="389" spans="1:18" x14ac:dyDescent="0.25">
      <c r="A389" t="s">
        <v>38</v>
      </c>
      <c r="B389">
        <f t="shared" si="20"/>
        <v>1.8260748027008264</v>
      </c>
      <c r="C389">
        <v>67</v>
      </c>
      <c r="D389">
        <f t="shared" si="21"/>
        <v>4.2174839442139067</v>
      </c>
      <c r="E389">
        <v>16500</v>
      </c>
      <c r="F389" s="16">
        <v>1</v>
      </c>
      <c r="G389" s="6" t="s">
        <v>3</v>
      </c>
      <c r="H389" s="20">
        <v>-11</v>
      </c>
      <c r="I389">
        <v>26</v>
      </c>
      <c r="J389" t="s">
        <v>8</v>
      </c>
      <c r="K389" t="s">
        <v>5</v>
      </c>
      <c r="L389">
        <v>6</v>
      </c>
      <c r="M389">
        <v>31</v>
      </c>
      <c r="N389" t="s">
        <v>6</v>
      </c>
      <c r="O389">
        <v>42</v>
      </c>
      <c r="P389">
        <v>7</v>
      </c>
      <c r="Q389">
        <v>1</v>
      </c>
      <c r="R389" s="27">
        <v>1.6</v>
      </c>
    </row>
    <row r="390" spans="1:18" x14ac:dyDescent="0.25">
      <c r="A390" t="s">
        <v>38</v>
      </c>
      <c r="B390">
        <f t="shared" si="20"/>
        <v>0.11394335230683679</v>
      </c>
      <c r="C390">
        <v>1.3</v>
      </c>
      <c r="D390">
        <f t="shared" si="21"/>
        <v>3.5440680443502757</v>
      </c>
      <c r="E390">
        <v>3500</v>
      </c>
      <c r="F390" s="16">
        <v>1</v>
      </c>
      <c r="G390" s="6" t="s">
        <v>3</v>
      </c>
      <c r="H390" s="20">
        <v>-27.6</v>
      </c>
      <c r="I390" s="12">
        <v>1040</v>
      </c>
      <c r="J390" t="s">
        <v>8</v>
      </c>
      <c r="K390" t="s">
        <v>5</v>
      </c>
      <c r="L390">
        <v>6</v>
      </c>
      <c r="M390">
        <v>30</v>
      </c>
      <c r="N390" t="s">
        <v>6</v>
      </c>
      <c r="O390">
        <v>0</v>
      </c>
      <c r="P390">
        <v>1</v>
      </c>
      <c r="Q390">
        <v>1</v>
      </c>
      <c r="R390" s="27">
        <v>4</v>
      </c>
    </row>
    <row r="391" spans="1:18" x14ac:dyDescent="0.25">
      <c r="A391" t="s">
        <v>38</v>
      </c>
      <c r="B391">
        <f t="shared" si="20"/>
        <v>1.0413926851582251</v>
      </c>
      <c r="C391">
        <v>11</v>
      </c>
      <c r="D391">
        <f t="shared" si="21"/>
        <v>3</v>
      </c>
      <c r="E391">
        <v>1000</v>
      </c>
      <c r="F391" s="16">
        <v>1</v>
      </c>
      <c r="G391" s="6" t="s">
        <v>3</v>
      </c>
      <c r="H391" s="20">
        <v>-11</v>
      </c>
      <c r="I391" s="12">
        <v>152</v>
      </c>
      <c r="J391" t="s">
        <v>8</v>
      </c>
      <c r="K391" t="s">
        <v>5</v>
      </c>
      <c r="L391">
        <v>6</v>
      </c>
      <c r="M391">
        <v>30</v>
      </c>
      <c r="N391" t="s">
        <v>6</v>
      </c>
      <c r="O391">
        <v>0</v>
      </c>
      <c r="P391">
        <v>1</v>
      </c>
      <c r="Q391">
        <v>1</v>
      </c>
      <c r="R391" s="27">
        <v>4</v>
      </c>
    </row>
    <row r="392" spans="1:18" x14ac:dyDescent="0.25">
      <c r="A392" t="s">
        <v>38</v>
      </c>
      <c r="B392">
        <f t="shared" si="20"/>
        <v>1.146128035678238</v>
      </c>
      <c r="C392">
        <v>14</v>
      </c>
      <c r="D392">
        <f t="shared" si="21"/>
        <v>1.146128035678238</v>
      </c>
      <c r="E392" s="14">
        <f t="shared" ref="E392:E397" si="22">C392</f>
        <v>14</v>
      </c>
      <c r="F392" s="16">
        <v>0</v>
      </c>
      <c r="G392" s="6" t="s">
        <v>3</v>
      </c>
      <c r="H392" s="20">
        <v>-3.7</v>
      </c>
      <c r="I392">
        <v>300</v>
      </c>
      <c r="J392" t="s">
        <v>8</v>
      </c>
      <c r="K392" t="s">
        <v>5</v>
      </c>
      <c r="L392">
        <v>6</v>
      </c>
      <c r="M392">
        <v>31</v>
      </c>
      <c r="N392" t="s">
        <v>6</v>
      </c>
      <c r="O392">
        <v>0</v>
      </c>
      <c r="P392">
        <v>1</v>
      </c>
      <c r="Q392">
        <v>1</v>
      </c>
      <c r="R392" s="27">
        <v>4</v>
      </c>
    </row>
    <row r="393" spans="1:18" x14ac:dyDescent="0.25">
      <c r="A393" t="s">
        <v>38</v>
      </c>
      <c r="B393">
        <f t="shared" si="20"/>
        <v>1.7481880270062005</v>
      </c>
      <c r="C393">
        <v>56</v>
      </c>
      <c r="D393">
        <f t="shared" si="21"/>
        <v>1.7481880270062005</v>
      </c>
      <c r="E393" s="14">
        <f t="shared" si="22"/>
        <v>56</v>
      </c>
      <c r="F393" s="16">
        <v>0</v>
      </c>
      <c r="G393" s="6" t="s">
        <v>3</v>
      </c>
      <c r="H393" s="20">
        <v>-3.7</v>
      </c>
      <c r="I393">
        <v>45</v>
      </c>
      <c r="J393" t="s">
        <v>8</v>
      </c>
      <c r="K393" t="s">
        <v>5</v>
      </c>
      <c r="L393">
        <v>6</v>
      </c>
      <c r="M393">
        <v>31</v>
      </c>
      <c r="N393" t="s">
        <v>6</v>
      </c>
      <c r="O393">
        <v>0</v>
      </c>
      <c r="P393">
        <v>1</v>
      </c>
      <c r="Q393">
        <v>1</v>
      </c>
      <c r="R393" s="27">
        <v>4</v>
      </c>
    </row>
    <row r="394" spans="1:18" x14ac:dyDescent="0.25">
      <c r="A394" t="s">
        <v>38</v>
      </c>
      <c r="B394">
        <f t="shared" si="20"/>
        <v>1.146128035678238</v>
      </c>
      <c r="C394">
        <v>14</v>
      </c>
      <c r="D394">
        <f t="shared" si="21"/>
        <v>1.146128035678238</v>
      </c>
      <c r="E394" s="14">
        <f t="shared" si="22"/>
        <v>14</v>
      </c>
      <c r="F394" s="16">
        <v>0</v>
      </c>
      <c r="G394" s="6" t="s">
        <v>3</v>
      </c>
      <c r="H394" s="20">
        <v>-3.7</v>
      </c>
      <c r="I394">
        <v>300</v>
      </c>
      <c r="J394" t="s">
        <v>8</v>
      </c>
      <c r="K394" t="s">
        <v>5</v>
      </c>
      <c r="L394">
        <v>6</v>
      </c>
      <c r="M394">
        <v>31</v>
      </c>
      <c r="N394" t="s">
        <v>6</v>
      </c>
      <c r="O394">
        <v>0</v>
      </c>
      <c r="P394">
        <v>1</v>
      </c>
      <c r="Q394">
        <v>1</v>
      </c>
      <c r="R394" s="27">
        <v>4</v>
      </c>
    </row>
    <row r="395" spans="1:18" x14ac:dyDescent="0.25">
      <c r="A395" t="s">
        <v>38</v>
      </c>
      <c r="B395">
        <f t="shared" si="20"/>
        <v>1.7481880270062005</v>
      </c>
      <c r="C395">
        <v>56</v>
      </c>
      <c r="D395">
        <f t="shared" si="21"/>
        <v>1.7481880270062005</v>
      </c>
      <c r="E395" s="14">
        <f t="shared" si="22"/>
        <v>56</v>
      </c>
      <c r="F395" s="16">
        <v>0</v>
      </c>
      <c r="G395" s="6" t="s">
        <v>3</v>
      </c>
      <c r="H395" s="20">
        <v>-3.7</v>
      </c>
      <c r="I395">
        <v>45</v>
      </c>
      <c r="J395" t="s">
        <v>8</v>
      </c>
      <c r="K395" t="s">
        <v>5</v>
      </c>
      <c r="L395">
        <v>6</v>
      </c>
      <c r="M395">
        <v>31</v>
      </c>
      <c r="N395" t="s">
        <v>6</v>
      </c>
      <c r="O395">
        <v>0</v>
      </c>
      <c r="P395">
        <v>1</v>
      </c>
      <c r="Q395">
        <v>1</v>
      </c>
      <c r="R395" s="27">
        <v>4</v>
      </c>
    </row>
    <row r="396" spans="1:18" x14ac:dyDescent="0.25">
      <c r="A396" t="s">
        <v>38</v>
      </c>
      <c r="B396">
        <f t="shared" si="20"/>
        <v>1.146128035678238</v>
      </c>
      <c r="C396">
        <v>14</v>
      </c>
      <c r="D396">
        <f t="shared" si="21"/>
        <v>1.146128035678238</v>
      </c>
      <c r="E396" s="14">
        <f t="shared" si="22"/>
        <v>14</v>
      </c>
      <c r="F396" s="16">
        <v>0</v>
      </c>
      <c r="G396" s="6" t="s">
        <v>3</v>
      </c>
      <c r="H396" s="20">
        <v>-3.7</v>
      </c>
      <c r="I396">
        <v>300</v>
      </c>
      <c r="J396" t="s">
        <v>8</v>
      </c>
      <c r="K396" t="s">
        <v>5</v>
      </c>
      <c r="L396">
        <v>6</v>
      </c>
      <c r="M396">
        <v>31</v>
      </c>
      <c r="N396" t="s">
        <v>6</v>
      </c>
      <c r="O396">
        <v>0</v>
      </c>
      <c r="P396">
        <v>1</v>
      </c>
      <c r="Q396">
        <v>7</v>
      </c>
      <c r="R396" s="27">
        <v>4</v>
      </c>
    </row>
    <row r="397" spans="1:18" x14ac:dyDescent="0.25">
      <c r="A397" t="s">
        <v>38</v>
      </c>
      <c r="B397">
        <f t="shared" si="20"/>
        <v>1.7481880270062005</v>
      </c>
      <c r="C397">
        <v>56</v>
      </c>
      <c r="D397">
        <f t="shared" si="21"/>
        <v>1.7481880270062005</v>
      </c>
      <c r="E397" s="14">
        <f t="shared" si="22"/>
        <v>56</v>
      </c>
      <c r="F397" s="16">
        <v>0</v>
      </c>
      <c r="G397" s="6" t="s">
        <v>3</v>
      </c>
      <c r="H397" s="20">
        <v>-3.7</v>
      </c>
      <c r="I397">
        <v>45</v>
      </c>
      <c r="J397" t="s">
        <v>8</v>
      </c>
      <c r="K397" t="s">
        <v>5</v>
      </c>
      <c r="L397">
        <v>6</v>
      </c>
      <c r="M397">
        <v>31</v>
      </c>
      <c r="N397" t="s">
        <v>6</v>
      </c>
      <c r="O397">
        <v>0</v>
      </c>
      <c r="P397">
        <v>1</v>
      </c>
      <c r="Q397">
        <v>7</v>
      </c>
      <c r="R397" s="27">
        <v>4</v>
      </c>
    </row>
    <row r="398" spans="1:18" x14ac:dyDescent="0.25">
      <c r="A398" t="s">
        <v>38</v>
      </c>
      <c r="B398">
        <f t="shared" si="20"/>
        <v>0</v>
      </c>
      <c r="C398">
        <v>1</v>
      </c>
      <c r="D398">
        <f t="shared" si="21"/>
        <v>2.7403626894942437</v>
      </c>
      <c r="E398">
        <v>550</v>
      </c>
      <c r="F398" s="16">
        <v>1</v>
      </c>
      <c r="G398" s="6" t="s">
        <v>3</v>
      </c>
      <c r="H398" s="20">
        <v>-27.6</v>
      </c>
      <c r="I398" s="12">
        <v>1040</v>
      </c>
      <c r="J398" t="s">
        <v>8</v>
      </c>
      <c r="K398" t="s">
        <v>5</v>
      </c>
      <c r="L398">
        <v>6</v>
      </c>
      <c r="M398">
        <v>31</v>
      </c>
      <c r="N398" t="s">
        <v>6</v>
      </c>
      <c r="O398">
        <v>42</v>
      </c>
      <c r="P398">
        <v>7</v>
      </c>
      <c r="Q398">
        <v>1</v>
      </c>
      <c r="R398" s="27">
        <v>1.6</v>
      </c>
    </row>
    <row r="399" spans="1:18" x14ac:dyDescent="0.25">
      <c r="A399" t="s">
        <v>38</v>
      </c>
      <c r="B399">
        <f t="shared" si="20"/>
        <v>1.146128035678238</v>
      </c>
      <c r="C399">
        <v>14</v>
      </c>
      <c r="D399">
        <f t="shared" si="21"/>
        <v>1.146128035678238</v>
      </c>
      <c r="E399" s="14">
        <f t="shared" ref="E399:E406" si="23">C399</f>
        <v>14</v>
      </c>
      <c r="F399" s="16">
        <v>0</v>
      </c>
      <c r="G399" s="6" t="s">
        <v>3</v>
      </c>
      <c r="H399" s="20">
        <v>-3.7</v>
      </c>
      <c r="I399">
        <v>338</v>
      </c>
      <c r="J399" t="s">
        <v>8</v>
      </c>
      <c r="K399" t="s">
        <v>9</v>
      </c>
      <c r="L399">
        <v>8</v>
      </c>
      <c r="M399">
        <v>18</v>
      </c>
      <c r="N399" t="s">
        <v>6</v>
      </c>
      <c r="O399">
        <v>0</v>
      </c>
      <c r="P399">
        <v>1</v>
      </c>
      <c r="Q399">
        <v>0.125</v>
      </c>
      <c r="R399" s="27">
        <v>3</v>
      </c>
    </row>
    <row r="400" spans="1:18" x14ac:dyDescent="0.25">
      <c r="A400" t="s">
        <v>38</v>
      </c>
      <c r="B400">
        <f t="shared" si="20"/>
        <v>1.146128035678238</v>
      </c>
      <c r="C400">
        <v>14</v>
      </c>
      <c r="D400">
        <f t="shared" si="21"/>
        <v>1.146128035678238</v>
      </c>
      <c r="E400" s="14">
        <f t="shared" si="23"/>
        <v>14</v>
      </c>
      <c r="F400" s="16">
        <v>0</v>
      </c>
      <c r="G400" s="6" t="s">
        <v>3</v>
      </c>
      <c r="H400" s="20">
        <v>-3.7</v>
      </c>
      <c r="I400">
        <v>338</v>
      </c>
      <c r="J400" t="s">
        <v>8</v>
      </c>
      <c r="K400" t="s">
        <v>9</v>
      </c>
      <c r="L400">
        <v>8</v>
      </c>
      <c r="M400">
        <v>18</v>
      </c>
      <c r="N400" t="s">
        <v>6</v>
      </c>
      <c r="O400">
        <v>0</v>
      </c>
      <c r="P400">
        <v>1</v>
      </c>
      <c r="Q400">
        <v>1</v>
      </c>
      <c r="R400" s="27">
        <v>3</v>
      </c>
    </row>
    <row r="401" spans="1:18" x14ac:dyDescent="0.25">
      <c r="A401" t="s">
        <v>37</v>
      </c>
      <c r="B401">
        <f t="shared" si="20"/>
        <v>1.3053513694466237</v>
      </c>
      <c r="C401">
        <v>20.2</v>
      </c>
      <c r="D401">
        <f t="shared" si="21"/>
        <v>1.3053513694466237</v>
      </c>
      <c r="E401" s="14">
        <f t="shared" si="23"/>
        <v>20.2</v>
      </c>
      <c r="F401" s="16">
        <v>0</v>
      </c>
      <c r="G401" s="6" t="s">
        <v>3</v>
      </c>
      <c r="H401" s="19">
        <v>-26.4</v>
      </c>
      <c r="I401">
        <v>35.799999999999997</v>
      </c>
      <c r="J401" t="s">
        <v>4</v>
      </c>
      <c r="K401" t="s">
        <v>9</v>
      </c>
      <c r="L401">
        <v>6</v>
      </c>
      <c r="M401">
        <v>166</v>
      </c>
      <c r="N401" t="s">
        <v>6</v>
      </c>
      <c r="O401">
        <v>0</v>
      </c>
      <c r="P401">
        <v>1</v>
      </c>
      <c r="Q401">
        <v>1</v>
      </c>
      <c r="R401" s="27">
        <v>0.24</v>
      </c>
    </row>
    <row r="402" spans="1:18" x14ac:dyDescent="0.25">
      <c r="A402" t="s">
        <v>37</v>
      </c>
      <c r="B402">
        <f t="shared" si="20"/>
        <v>1.3053513694466237</v>
      </c>
      <c r="C402">
        <v>20.2</v>
      </c>
      <c r="D402">
        <f t="shared" si="21"/>
        <v>1.3053513694466237</v>
      </c>
      <c r="E402" s="14">
        <f t="shared" si="23"/>
        <v>20.2</v>
      </c>
      <c r="F402" s="16">
        <v>0</v>
      </c>
      <c r="G402" s="6" t="s">
        <v>3</v>
      </c>
      <c r="H402" s="19">
        <v>-26.4</v>
      </c>
      <c r="I402">
        <v>35.799999999999997</v>
      </c>
      <c r="J402" t="s">
        <v>4</v>
      </c>
      <c r="K402" t="s">
        <v>9</v>
      </c>
      <c r="L402">
        <v>6</v>
      </c>
      <c r="M402">
        <v>166</v>
      </c>
      <c r="N402" t="s">
        <v>6</v>
      </c>
      <c r="O402">
        <v>0</v>
      </c>
      <c r="P402">
        <v>1</v>
      </c>
      <c r="Q402">
        <v>1</v>
      </c>
      <c r="R402" s="27">
        <v>0.6</v>
      </c>
    </row>
    <row r="403" spans="1:18" x14ac:dyDescent="0.25">
      <c r="A403" t="s">
        <v>37</v>
      </c>
      <c r="B403">
        <f t="shared" si="20"/>
        <v>1.3053513694466237</v>
      </c>
      <c r="C403">
        <v>20.2</v>
      </c>
      <c r="D403">
        <f t="shared" si="21"/>
        <v>1.3053513694466237</v>
      </c>
      <c r="E403" s="14">
        <f t="shared" si="23"/>
        <v>20.2</v>
      </c>
      <c r="F403" s="16">
        <v>0</v>
      </c>
      <c r="G403" s="6" t="s">
        <v>3</v>
      </c>
      <c r="H403" s="19">
        <v>-26.4</v>
      </c>
      <c r="I403">
        <v>35.799999999999997</v>
      </c>
      <c r="J403" t="s">
        <v>4</v>
      </c>
      <c r="K403" t="s">
        <v>9</v>
      </c>
      <c r="L403">
        <v>6</v>
      </c>
      <c r="M403">
        <v>166</v>
      </c>
      <c r="N403" t="s">
        <v>6</v>
      </c>
      <c r="O403">
        <v>0</v>
      </c>
      <c r="P403">
        <v>1</v>
      </c>
      <c r="Q403">
        <v>1</v>
      </c>
      <c r="R403" s="27">
        <v>2.4</v>
      </c>
    </row>
    <row r="404" spans="1:18" x14ac:dyDescent="0.25">
      <c r="A404" t="s">
        <v>37</v>
      </c>
      <c r="B404">
        <f t="shared" si="20"/>
        <v>1.8155777483242672</v>
      </c>
      <c r="C404">
        <v>65.400000000000006</v>
      </c>
      <c r="D404">
        <f t="shared" si="21"/>
        <v>1.8155777483242672</v>
      </c>
      <c r="E404" s="14">
        <f t="shared" si="23"/>
        <v>65.400000000000006</v>
      </c>
      <c r="F404" s="16">
        <v>0</v>
      </c>
      <c r="G404" s="6" t="s">
        <v>3</v>
      </c>
      <c r="H404" s="19">
        <v>-21.8</v>
      </c>
      <c r="I404">
        <v>8.5</v>
      </c>
      <c r="J404" t="s">
        <v>4</v>
      </c>
      <c r="K404" t="s">
        <v>9</v>
      </c>
      <c r="L404">
        <v>6</v>
      </c>
      <c r="M404">
        <v>166</v>
      </c>
      <c r="N404" t="s">
        <v>6</v>
      </c>
      <c r="O404">
        <v>0</v>
      </c>
      <c r="P404">
        <v>1</v>
      </c>
      <c r="Q404">
        <v>1</v>
      </c>
      <c r="R404" s="27">
        <v>0.24</v>
      </c>
    </row>
    <row r="405" spans="1:18" x14ac:dyDescent="0.25">
      <c r="A405" t="s">
        <v>37</v>
      </c>
      <c r="B405">
        <f t="shared" si="20"/>
        <v>1.8155777483242672</v>
      </c>
      <c r="C405">
        <v>65.400000000000006</v>
      </c>
      <c r="D405">
        <f t="shared" si="21"/>
        <v>1.8155777483242672</v>
      </c>
      <c r="E405" s="14">
        <f t="shared" si="23"/>
        <v>65.400000000000006</v>
      </c>
      <c r="F405" s="16">
        <v>0</v>
      </c>
      <c r="G405" s="6" t="s">
        <v>3</v>
      </c>
      <c r="H405" s="19">
        <v>-21.8</v>
      </c>
      <c r="I405">
        <v>8.5</v>
      </c>
      <c r="J405" t="s">
        <v>4</v>
      </c>
      <c r="K405" t="s">
        <v>9</v>
      </c>
      <c r="L405">
        <v>6</v>
      </c>
      <c r="M405">
        <v>166</v>
      </c>
      <c r="N405" t="s">
        <v>6</v>
      </c>
      <c r="O405">
        <v>0</v>
      </c>
      <c r="P405">
        <v>1</v>
      </c>
      <c r="Q405">
        <v>1</v>
      </c>
      <c r="R405" s="27">
        <v>0.6</v>
      </c>
    </row>
    <row r="406" spans="1:18" x14ac:dyDescent="0.25">
      <c r="A406" t="s">
        <v>37</v>
      </c>
      <c r="B406">
        <f t="shared" si="20"/>
        <v>1.8155777483242672</v>
      </c>
      <c r="C406">
        <v>65.400000000000006</v>
      </c>
      <c r="D406">
        <f t="shared" si="21"/>
        <v>1.8155777483242672</v>
      </c>
      <c r="E406" s="14">
        <f t="shared" si="23"/>
        <v>65.400000000000006</v>
      </c>
      <c r="F406" s="16">
        <v>0</v>
      </c>
      <c r="G406" s="6" t="s">
        <v>3</v>
      </c>
      <c r="H406" s="19">
        <v>-21.8</v>
      </c>
      <c r="I406">
        <v>8.5</v>
      </c>
      <c r="J406" t="s">
        <v>4</v>
      </c>
      <c r="K406" t="s">
        <v>9</v>
      </c>
      <c r="L406">
        <v>6</v>
      </c>
      <c r="M406">
        <v>166</v>
      </c>
      <c r="N406" t="s">
        <v>6</v>
      </c>
      <c r="O406">
        <v>0</v>
      </c>
      <c r="P406">
        <v>1</v>
      </c>
      <c r="Q406">
        <v>1</v>
      </c>
      <c r="R406" s="27">
        <v>2.4</v>
      </c>
    </row>
    <row r="407" spans="1:18" x14ac:dyDescent="0.25">
      <c r="A407" t="s">
        <v>37</v>
      </c>
      <c r="B407">
        <f t="shared" si="20"/>
        <v>1.5538830266438743</v>
      </c>
      <c r="C407">
        <v>35.799999999999997</v>
      </c>
      <c r="D407">
        <f t="shared" si="21"/>
        <v>1.5538830266438743</v>
      </c>
      <c r="E407" s="14">
        <v>35.799999999999997</v>
      </c>
      <c r="F407" s="16">
        <v>0</v>
      </c>
      <c r="G407" s="6" t="s">
        <v>3</v>
      </c>
      <c r="H407" s="19">
        <v>57.2</v>
      </c>
      <c r="I407">
        <v>15</v>
      </c>
      <c r="J407" t="s">
        <v>4</v>
      </c>
      <c r="K407" t="s">
        <v>9</v>
      </c>
      <c r="L407">
        <v>6</v>
      </c>
      <c r="M407">
        <v>166</v>
      </c>
      <c r="N407" t="s">
        <v>12</v>
      </c>
      <c r="O407">
        <v>0</v>
      </c>
      <c r="P407">
        <v>1</v>
      </c>
      <c r="Q407">
        <v>1</v>
      </c>
      <c r="R407" s="27">
        <v>0.3</v>
      </c>
    </row>
    <row r="408" spans="1:18" x14ac:dyDescent="0.25">
      <c r="A408" t="s">
        <v>37</v>
      </c>
      <c r="B408">
        <f t="shared" si="20"/>
        <v>1.5538830266438743</v>
      </c>
      <c r="C408">
        <v>35.799999999999997</v>
      </c>
      <c r="D408">
        <f t="shared" si="21"/>
        <v>1.5538830266438743</v>
      </c>
      <c r="E408" s="14">
        <v>35.799999999999997</v>
      </c>
      <c r="F408" s="16">
        <v>0</v>
      </c>
      <c r="G408" s="6" t="s">
        <v>3</v>
      </c>
      <c r="H408" s="19">
        <v>57.2</v>
      </c>
      <c r="I408">
        <v>15</v>
      </c>
      <c r="J408" t="s">
        <v>4</v>
      </c>
      <c r="K408" t="s">
        <v>9</v>
      </c>
      <c r="L408">
        <v>6</v>
      </c>
      <c r="M408">
        <v>166</v>
      </c>
      <c r="N408" t="s">
        <v>12</v>
      </c>
      <c r="O408">
        <v>0</v>
      </c>
      <c r="P408">
        <v>1</v>
      </c>
      <c r="Q408">
        <v>1</v>
      </c>
      <c r="R408" s="27">
        <v>1.2</v>
      </c>
    </row>
    <row r="409" spans="1:18" x14ac:dyDescent="0.25">
      <c r="A409" t="s">
        <v>37</v>
      </c>
      <c r="B409">
        <f t="shared" si="20"/>
        <v>1.5538830266438743</v>
      </c>
      <c r="C409">
        <v>35.799999999999997</v>
      </c>
      <c r="D409">
        <f t="shared" si="21"/>
        <v>1.5538830266438743</v>
      </c>
      <c r="E409" s="14">
        <v>35.799999999999997</v>
      </c>
      <c r="F409" s="16">
        <v>0</v>
      </c>
      <c r="G409" s="6" t="s">
        <v>3</v>
      </c>
      <c r="H409" s="19">
        <v>57.2</v>
      </c>
      <c r="I409">
        <v>15</v>
      </c>
      <c r="J409" t="s">
        <v>4</v>
      </c>
      <c r="K409" t="s">
        <v>9</v>
      </c>
      <c r="L409">
        <v>6</v>
      </c>
      <c r="M409">
        <v>166</v>
      </c>
      <c r="N409" t="s">
        <v>12</v>
      </c>
      <c r="O409">
        <v>0</v>
      </c>
      <c r="P409">
        <v>1</v>
      </c>
      <c r="Q409">
        <v>1</v>
      </c>
      <c r="R409" s="27">
        <v>3.6</v>
      </c>
    </row>
    <row r="410" spans="1:18" x14ac:dyDescent="0.25">
      <c r="A410" t="s">
        <v>37</v>
      </c>
      <c r="B410">
        <f t="shared" si="20"/>
        <v>0.72427586960078905</v>
      </c>
      <c r="C410">
        <v>5.3</v>
      </c>
      <c r="D410">
        <f t="shared" si="21"/>
        <v>0.72427586960078905</v>
      </c>
      <c r="E410" s="14">
        <f>C410</f>
        <v>5.3</v>
      </c>
      <c r="F410" s="16">
        <v>0</v>
      </c>
      <c r="G410" s="6" t="s">
        <v>3</v>
      </c>
      <c r="H410" s="19">
        <v>48.9</v>
      </c>
      <c r="I410">
        <v>91.8</v>
      </c>
      <c r="J410" t="s">
        <v>4</v>
      </c>
      <c r="K410" t="s">
        <v>9</v>
      </c>
      <c r="L410">
        <v>6</v>
      </c>
      <c r="M410">
        <v>166</v>
      </c>
      <c r="N410" t="s">
        <v>12</v>
      </c>
      <c r="O410">
        <v>0</v>
      </c>
      <c r="P410">
        <v>1</v>
      </c>
      <c r="Q410">
        <v>1</v>
      </c>
      <c r="R410" s="27">
        <v>3.6</v>
      </c>
    </row>
    <row r="411" spans="1:18" x14ac:dyDescent="0.25">
      <c r="A411" t="s">
        <v>37</v>
      </c>
      <c r="B411">
        <f t="shared" si="20"/>
        <v>1.5538830266438743</v>
      </c>
      <c r="C411">
        <v>35.799999999999997</v>
      </c>
      <c r="D411">
        <f t="shared" si="21"/>
        <v>1.5538830266438743</v>
      </c>
      <c r="E411" s="14">
        <v>35.799999999999997</v>
      </c>
      <c r="F411" s="16">
        <v>0</v>
      </c>
      <c r="G411" s="6" t="s">
        <v>3</v>
      </c>
      <c r="H411" s="19">
        <v>57.2</v>
      </c>
      <c r="I411">
        <v>15</v>
      </c>
      <c r="J411" t="s">
        <v>4</v>
      </c>
      <c r="K411" t="s">
        <v>9</v>
      </c>
      <c r="L411">
        <v>6</v>
      </c>
      <c r="M411">
        <v>166</v>
      </c>
      <c r="N411" t="s">
        <v>12</v>
      </c>
      <c r="O411">
        <v>0</v>
      </c>
      <c r="P411">
        <v>1</v>
      </c>
      <c r="Q411">
        <v>28</v>
      </c>
      <c r="R411" s="27">
        <v>0.3</v>
      </c>
    </row>
    <row r="412" spans="1:18" x14ac:dyDescent="0.25">
      <c r="A412" t="s">
        <v>37</v>
      </c>
      <c r="B412">
        <f t="shared" si="20"/>
        <v>1.5538830266438743</v>
      </c>
      <c r="C412">
        <v>35.799999999999997</v>
      </c>
      <c r="D412">
        <f t="shared" si="21"/>
        <v>1.5538830266438743</v>
      </c>
      <c r="E412" s="14">
        <v>35.799999999999997</v>
      </c>
      <c r="F412" s="16">
        <v>0</v>
      </c>
      <c r="G412" s="6" t="s">
        <v>3</v>
      </c>
      <c r="H412" s="19">
        <v>57.2</v>
      </c>
      <c r="I412">
        <v>15</v>
      </c>
      <c r="J412" t="s">
        <v>4</v>
      </c>
      <c r="K412" t="s">
        <v>9</v>
      </c>
      <c r="L412">
        <v>6</v>
      </c>
      <c r="M412">
        <v>166</v>
      </c>
      <c r="N412" t="s">
        <v>12</v>
      </c>
      <c r="O412">
        <v>0</v>
      </c>
      <c r="P412">
        <v>1</v>
      </c>
      <c r="Q412">
        <v>28</v>
      </c>
      <c r="R412" s="27">
        <v>1.2</v>
      </c>
    </row>
    <row r="413" spans="1:18" x14ac:dyDescent="0.25">
      <c r="A413" t="s">
        <v>37</v>
      </c>
      <c r="B413">
        <f t="shared" si="20"/>
        <v>1.5538830266438743</v>
      </c>
      <c r="C413">
        <v>35.799999999999997</v>
      </c>
      <c r="D413">
        <f t="shared" si="21"/>
        <v>1.5538830266438743</v>
      </c>
      <c r="E413" s="14">
        <v>35.799999999999997</v>
      </c>
      <c r="F413" s="16">
        <v>0</v>
      </c>
      <c r="G413" s="6" t="s">
        <v>3</v>
      </c>
      <c r="H413" s="19">
        <v>57.2</v>
      </c>
      <c r="I413">
        <v>15</v>
      </c>
      <c r="J413" t="s">
        <v>4</v>
      </c>
      <c r="K413" t="s">
        <v>9</v>
      </c>
      <c r="L413">
        <v>6</v>
      </c>
      <c r="M413">
        <v>166</v>
      </c>
      <c r="N413" t="s">
        <v>12</v>
      </c>
      <c r="O413">
        <v>0</v>
      </c>
      <c r="P413">
        <v>1</v>
      </c>
      <c r="Q413">
        <v>28</v>
      </c>
      <c r="R413" s="27">
        <v>3.6</v>
      </c>
    </row>
    <row r="414" spans="1:18" x14ac:dyDescent="0.25">
      <c r="A414" t="s">
        <v>37</v>
      </c>
      <c r="B414">
        <f t="shared" si="20"/>
        <v>0.72427586960078905</v>
      </c>
      <c r="C414">
        <v>5.3</v>
      </c>
      <c r="D414">
        <f t="shared" si="21"/>
        <v>0.72427586960078905</v>
      </c>
      <c r="E414" s="14">
        <f>C414</f>
        <v>5.3</v>
      </c>
      <c r="F414" s="16">
        <v>0</v>
      </c>
      <c r="G414" s="6" t="s">
        <v>3</v>
      </c>
      <c r="H414" s="19">
        <v>48.9</v>
      </c>
      <c r="I414">
        <v>91.8</v>
      </c>
      <c r="J414" t="s">
        <v>4</v>
      </c>
      <c r="K414" t="s">
        <v>9</v>
      </c>
      <c r="L414">
        <v>6</v>
      </c>
      <c r="M414">
        <v>166</v>
      </c>
      <c r="N414" t="s">
        <v>12</v>
      </c>
      <c r="O414">
        <v>0</v>
      </c>
      <c r="P414">
        <v>1</v>
      </c>
      <c r="Q414">
        <v>28</v>
      </c>
      <c r="R414" s="27">
        <v>3.6</v>
      </c>
    </row>
    <row r="415" spans="1:18" x14ac:dyDescent="0.25">
      <c r="A415" t="s">
        <v>40</v>
      </c>
      <c r="B415">
        <f t="shared" si="20"/>
        <v>1.6989700043360187</v>
      </c>
      <c r="C415">
        <v>50</v>
      </c>
      <c r="D415">
        <f t="shared" si="21"/>
        <v>1.6989700043360187</v>
      </c>
      <c r="E415" s="14">
        <v>50</v>
      </c>
      <c r="F415" s="16">
        <v>0</v>
      </c>
      <c r="G415" s="6" t="s">
        <v>3</v>
      </c>
      <c r="H415" s="19">
        <v>-7</v>
      </c>
      <c r="I415" s="25">
        <v>89</v>
      </c>
      <c r="J415" t="s">
        <v>8</v>
      </c>
      <c r="K415" t="s">
        <v>5</v>
      </c>
      <c r="L415">
        <v>7</v>
      </c>
      <c r="M415">
        <v>24</v>
      </c>
      <c r="N415" t="s">
        <v>22</v>
      </c>
      <c r="O415">
        <v>0</v>
      </c>
      <c r="P415">
        <v>1</v>
      </c>
      <c r="Q415">
        <v>1</v>
      </c>
      <c r="R415" s="27">
        <v>0.8</v>
      </c>
    </row>
    <row r="416" spans="1:18" x14ac:dyDescent="0.25">
      <c r="A416" t="s">
        <v>40</v>
      </c>
      <c r="B416">
        <f t="shared" si="20"/>
        <v>1.6989700043360187</v>
      </c>
      <c r="C416">
        <v>50</v>
      </c>
      <c r="D416">
        <f t="shared" si="21"/>
        <v>1.6989700043360187</v>
      </c>
      <c r="E416" s="14">
        <v>50</v>
      </c>
      <c r="F416" s="16">
        <v>0</v>
      </c>
      <c r="G416" s="6" t="s">
        <v>3</v>
      </c>
      <c r="H416" s="19">
        <v>-7</v>
      </c>
      <c r="I416" s="25">
        <v>89</v>
      </c>
      <c r="J416" t="s">
        <v>8</v>
      </c>
      <c r="K416" t="s">
        <v>5</v>
      </c>
      <c r="L416">
        <v>7</v>
      </c>
      <c r="M416">
        <v>24</v>
      </c>
      <c r="N416" t="s">
        <v>22</v>
      </c>
      <c r="O416">
        <v>0</v>
      </c>
      <c r="P416">
        <v>1</v>
      </c>
      <c r="Q416">
        <v>1</v>
      </c>
      <c r="R416" s="27">
        <v>8</v>
      </c>
    </row>
    <row r="417" spans="1:18" x14ac:dyDescent="0.25">
      <c r="A417" t="s">
        <v>40</v>
      </c>
      <c r="B417">
        <f t="shared" si="20"/>
        <v>2.1760912590556813</v>
      </c>
      <c r="C417">
        <v>150</v>
      </c>
      <c r="D417">
        <f t="shared" si="21"/>
        <v>2.1760912590556813</v>
      </c>
      <c r="E417" s="14">
        <v>150</v>
      </c>
      <c r="F417" s="16">
        <v>0</v>
      </c>
      <c r="G417" s="6" t="s">
        <v>3</v>
      </c>
      <c r="H417" s="19">
        <v>-4</v>
      </c>
      <c r="I417" s="25">
        <v>89</v>
      </c>
      <c r="J417" t="s">
        <v>8</v>
      </c>
      <c r="K417" t="s">
        <v>5</v>
      </c>
      <c r="L417">
        <v>7</v>
      </c>
      <c r="M417">
        <v>24</v>
      </c>
      <c r="N417" t="s">
        <v>22</v>
      </c>
      <c r="O417">
        <v>0</v>
      </c>
      <c r="P417">
        <v>1</v>
      </c>
      <c r="Q417">
        <v>1</v>
      </c>
      <c r="R417" s="27">
        <v>2</v>
      </c>
    </row>
    <row r="418" spans="1:18" x14ac:dyDescent="0.25">
      <c r="A418" t="s">
        <v>40</v>
      </c>
      <c r="B418">
        <f t="shared" si="20"/>
        <v>2.1760912590556813</v>
      </c>
      <c r="C418">
        <v>150</v>
      </c>
      <c r="D418">
        <f t="shared" si="21"/>
        <v>2.1760912590556813</v>
      </c>
      <c r="E418" s="14">
        <v>150</v>
      </c>
      <c r="F418" s="16">
        <v>0</v>
      </c>
      <c r="G418" s="6" t="s">
        <v>3</v>
      </c>
      <c r="H418" s="19">
        <v>-4</v>
      </c>
      <c r="I418" s="25">
        <v>89</v>
      </c>
      <c r="J418" t="s">
        <v>8</v>
      </c>
      <c r="K418" t="s">
        <v>5</v>
      </c>
      <c r="L418">
        <v>7</v>
      </c>
      <c r="M418">
        <v>24</v>
      </c>
      <c r="N418" t="s">
        <v>22</v>
      </c>
      <c r="O418">
        <v>0</v>
      </c>
      <c r="P418">
        <v>1</v>
      </c>
      <c r="Q418">
        <v>1</v>
      </c>
      <c r="R418" s="27">
        <v>20</v>
      </c>
    </row>
    <row r="419" spans="1:18" x14ac:dyDescent="0.25">
      <c r="A419" t="s">
        <v>40</v>
      </c>
      <c r="B419">
        <f t="shared" si="20"/>
        <v>2.2041199826559246</v>
      </c>
      <c r="C419" s="14">
        <v>160</v>
      </c>
      <c r="D419">
        <f t="shared" si="21"/>
        <v>2.2041199826559246</v>
      </c>
      <c r="E419" s="14">
        <v>160</v>
      </c>
      <c r="F419" s="16">
        <v>0</v>
      </c>
      <c r="G419" s="6" t="s">
        <v>3</v>
      </c>
      <c r="H419" s="19">
        <v>-3</v>
      </c>
      <c r="I419" s="25">
        <v>89</v>
      </c>
      <c r="J419" t="s">
        <v>8</v>
      </c>
      <c r="K419" t="s">
        <v>5</v>
      </c>
      <c r="L419">
        <v>7</v>
      </c>
      <c r="M419">
        <v>24</v>
      </c>
      <c r="N419" t="s">
        <v>22</v>
      </c>
      <c r="O419">
        <v>0</v>
      </c>
      <c r="P419">
        <v>1</v>
      </c>
      <c r="Q419">
        <v>1</v>
      </c>
      <c r="R419" s="27">
        <v>2</v>
      </c>
    </row>
    <row r="420" spans="1:18" x14ac:dyDescent="0.25">
      <c r="A420" t="s">
        <v>40</v>
      </c>
      <c r="B420">
        <f t="shared" si="20"/>
        <v>2.2041199826559246</v>
      </c>
      <c r="C420" s="14">
        <v>160</v>
      </c>
      <c r="D420">
        <f t="shared" si="21"/>
        <v>2.2041199826559246</v>
      </c>
      <c r="E420" s="14">
        <v>160</v>
      </c>
      <c r="F420" s="16">
        <v>0</v>
      </c>
      <c r="G420" s="6" t="s">
        <v>3</v>
      </c>
      <c r="H420" s="19">
        <v>-3</v>
      </c>
      <c r="I420" s="25">
        <v>89</v>
      </c>
      <c r="J420" t="s">
        <v>8</v>
      </c>
      <c r="K420" t="s">
        <v>5</v>
      </c>
      <c r="L420">
        <v>7</v>
      </c>
      <c r="M420">
        <v>24</v>
      </c>
      <c r="N420" t="s">
        <v>22</v>
      </c>
      <c r="O420">
        <v>0</v>
      </c>
      <c r="P420">
        <v>1</v>
      </c>
      <c r="Q420">
        <v>1</v>
      </c>
      <c r="R420" s="27">
        <v>20</v>
      </c>
    </row>
    <row r="421" spans="1:18" x14ac:dyDescent="0.25">
      <c r="A421" t="s">
        <v>40</v>
      </c>
      <c r="B421">
        <f t="shared" si="20"/>
        <v>2.2355284469075487</v>
      </c>
      <c r="C421" s="14">
        <v>172</v>
      </c>
      <c r="D421">
        <f t="shared" si="21"/>
        <v>2.2355284469075487</v>
      </c>
      <c r="E421" s="14">
        <v>172</v>
      </c>
      <c r="F421" s="16">
        <v>0</v>
      </c>
      <c r="G421" s="6" t="s">
        <v>3</v>
      </c>
      <c r="H421" s="19">
        <v>-4</v>
      </c>
      <c r="I421" s="25">
        <v>89</v>
      </c>
      <c r="J421" t="s">
        <v>8</v>
      </c>
      <c r="K421" t="s">
        <v>5</v>
      </c>
      <c r="L421">
        <v>7</v>
      </c>
      <c r="M421">
        <v>24</v>
      </c>
      <c r="N421" t="s">
        <v>22</v>
      </c>
      <c r="O421">
        <v>0</v>
      </c>
      <c r="P421">
        <v>1</v>
      </c>
      <c r="Q421">
        <v>1</v>
      </c>
      <c r="R421" s="27">
        <v>2</v>
      </c>
    </row>
    <row r="422" spans="1:18" x14ac:dyDescent="0.25">
      <c r="A422" t="s">
        <v>40</v>
      </c>
      <c r="B422">
        <f t="shared" si="20"/>
        <v>2.2355284469075487</v>
      </c>
      <c r="C422" s="14">
        <v>172</v>
      </c>
      <c r="D422">
        <f t="shared" si="21"/>
        <v>2.2355284469075487</v>
      </c>
      <c r="E422" s="14">
        <v>172</v>
      </c>
      <c r="F422" s="16">
        <v>0</v>
      </c>
      <c r="G422" s="6" t="s">
        <v>3</v>
      </c>
      <c r="H422" s="19">
        <v>-4</v>
      </c>
      <c r="I422" s="25">
        <v>89</v>
      </c>
      <c r="J422" t="s">
        <v>8</v>
      </c>
      <c r="K422" t="s">
        <v>5</v>
      </c>
      <c r="L422">
        <v>7</v>
      </c>
      <c r="M422">
        <v>24</v>
      </c>
      <c r="N422" t="s">
        <v>22</v>
      </c>
      <c r="O422">
        <v>0</v>
      </c>
      <c r="P422">
        <v>1</v>
      </c>
      <c r="Q422">
        <v>1</v>
      </c>
      <c r="R422" s="27">
        <v>20</v>
      </c>
    </row>
    <row r="423" spans="1:18" x14ac:dyDescent="0.25">
      <c r="A423" t="s">
        <v>40</v>
      </c>
      <c r="B423">
        <f t="shared" si="20"/>
        <v>1.6989700043360187</v>
      </c>
      <c r="C423">
        <v>50</v>
      </c>
      <c r="D423">
        <f t="shared" si="21"/>
        <v>1.6989700043360187</v>
      </c>
      <c r="E423" s="14">
        <f t="shared" ref="E423:E440" si="24">C423</f>
        <v>50</v>
      </c>
      <c r="F423" s="16">
        <v>0</v>
      </c>
      <c r="G423" s="6" t="s">
        <v>3</v>
      </c>
      <c r="H423" s="19">
        <v>-25</v>
      </c>
      <c r="I423" s="25">
        <v>89</v>
      </c>
      <c r="J423" t="s">
        <v>8</v>
      </c>
      <c r="K423" t="s">
        <v>5</v>
      </c>
      <c r="L423">
        <v>7</v>
      </c>
      <c r="M423">
        <v>24</v>
      </c>
      <c r="N423" t="s">
        <v>22</v>
      </c>
      <c r="O423">
        <v>0</v>
      </c>
      <c r="P423">
        <v>1</v>
      </c>
      <c r="Q423">
        <v>1</v>
      </c>
      <c r="R423" s="27">
        <v>0.8</v>
      </c>
    </row>
    <row r="424" spans="1:18" x14ac:dyDescent="0.25">
      <c r="A424" t="s">
        <v>40</v>
      </c>
      <c r="B424">
        <f t="shared" si="20"/>
        <v>1.6989700043360187</v>
      </c>
      <c r="C424">
        <v>50</v>
      </c>
      <c r="D424">
        <f t="shared" si="21"/>
        <v>1.6989700043360187</v>
      </c>
      <c r="E424" s="14">
        <f t="shared" si="24"/>
        <v>50</v>
      </c>
      <c r="F424" s="16">
        <v>0</v>
      </c>
      <c r="G424" s="6" t="s">
        <v>3</v>
      </c>
      <c r="H424" s="19">
        <v>-25</v>
      </c>
      <c r="I424" s="25">
        <v>89</v>
      </c>
      <c r="J424" t="s">
        <v>8</v>
      </c>
      <c r="K424" t="s">
        <v>5</v>
      </c>
      <c r="L424">
        <v>7</v>
      </c>
      <c r="M424">
        <v>24</v>
      </c>
      <c r="N424" t="s">
        <v>22</v>
      </c>
      <c r="O424">
        <v>0</v>
      </c>
      <c r="P424">
        <v>1</v>
      </c>
      <c r="Q424">
        <v>1</v>
      </c>
      <c r="R424" s="27">
        <v>8</v>
      </c>
    </row>
    <row r="425" spans="1:18" ht="16.2" customHeight="1" x14ac:dyDescent="0.35">
      <c r="A425" t="s">
        <v>14</v>
      </c>
      <c r="B425">
        <f t="shared" si="20"/>
        <v>1.146128035678238</v>
      </c>
      <c r="C425">
        <v>14</v>
      </c>
      <c r="D425">
        <f t="shared" si="21"/>
        <v>1.146128035678238</v>
      </c>
      <c r="E425" s="14">
        <f t="shared" si="24"/>
        <v>14</v>
      </c>
      <c r="F425" s="16">
        <v>0</v>
      </c>
      <c r="G425" s="6" t="s">
        <v>3</v>
      </c>
      <c r="H425" s="20">
        <v>-28.4</v>
      </c>
      <c r="I425">
        <v>194</v>
      </c>
      <c r="J425" t="s">
        <v>8</v>
      </c>
      <c r="K425" t="s">
        <v>5</v>
      </c>
      <c r="L425">
        <v>7</v>
      </c>
      <c r="M425">
        <v>36</v>
      </c>
      <c r="N425" t="s">
        <v>6</v>
      </c>
      <c r="O425">
        <v>0</v>
      </c>
      <c r="P425">
        <v>1</v>
      </c>
      <c r="Q425">
        <v>3</v>
      </c>
      <c r="R425" s="27">
        <v>8.0000000000000002E-3</v>
      </c>
    </row>
    <row r="426" spans="1:18" ht="16.2" customHeight="1" x14ac:dyDescent="0.35">
      <c r="A426" t="s">
        <v>14</v>
      </c>
      <c r="B426">
        <f t="shared" si="20"/>
        <v>1.146128035678238</v>
      </c>
      <c r="C426">
        <v>14</v>
      </c>
      <c r="D426">
        <f t="shared" si="21"/>
        <v>1.146128035678238</v>
      </c>
      <c r="E426" s="14">
        <f t="shared" si="24"/>
        <v>14</v>
      </c>
      <c r="F426" s="16">
        <v>0</v>
      </c>
      <c r="G426" s="6" t="s">
        <v>3</v>
      </c>
      <c r="H426" s="20">
        <v>-28.4</v>
      </c>
      <c r="I426">
        <v>194</v>
      </c>
      <c r="J426" t="s">
        <v>8</v>
      </c>
      <c r="K426" t="s">
        <v>5</v>
      </c>
      <c r="L426">
        <v>7</v>
      </c>
      <c r="M426">
        <v>36</v>
      </c>
      <c r="N426" t="s">
        <v>6</v>
      </c>
      <c r="O426">
        <v>0</v>
      </c>
      <c r="P426">
        <v>1</v>
      </c>
      <c r="Q426">
        <v>3</v>
      </c>
      <c r="R426" s="27">
        <v>8.3000000000000004E-2</v>
      </c>
    </row>
    <row r="427" spans="1:18" ht="16.2" customHeight="1" x14ac:dyDescent="0.35">
      <c r="A427" t="s">
        <v>14</v>
      </c>
      <c r="B427">
        <f t="shared" si="20"/>
        <v>1.146128035678238</v>
      </c>
      <c r="C427">
        <v>14</v>
      </c>
      <c r="D427">
        <f t="shared" si="21"/>
        <v>1.146128035678238</v>
      </c>
      <c r="E427" s="14">
        <f t="shared" si="24"/>
        <v>14</v>
      </c>
      <c r="F427" s="16">
        <v>0</v>
      </c>
      <c r="G427" s="6" t="s">
        <v>3</v>
      </c>
      <c r="H427" s="20">
        <v>-28.4</v>
      </c>
      <c r="I427">
        <v>194</v>
      </c>
      <c r="J427" t="s">
        <v>8</v>
      </c>
      <c r="K427" t="s">
        <v>5</v>
      </c>
      <c r="L427">
        <v>7</v>
      </c>
      <c r="M427">
        <v>36</v>
      </c>
      <c r="N427" t="s">
        <v>6</v>
      </c>
      <c r="O427">
        <v>0</v>
      </c>
      <c r="P427">
        <v>1</v>
      </c>
      <c r="Q427">
        <v>3</v>
      </c>
      <c r="R427" s="27">
        <v>0.27800000000000002</v>
      </c>
    </row>
    <row r="428" spans="1:18" ht="16.2" customHeight="1" x14ac:dyDescent="0.35">
      <c r="A428" t="s">
        <v>14</v>
      </c>
      <c r="B428">
        <f t="shared" si="20"/>
        <v>1.146128035678238</v>
      </c>
      <c r="C428">
        <v>14</v>
      </c>
      <c r="D428">
        <f t="shared" si="21"/>
        <v>1.146128035678238</v>
      </c>
      <c r="E428" s="14">
        <f t="shared" si="24"/>
        <v>14</v>
      </c>
      <c r="F428" s="16">
        <v>0</v>
      </c>
      <c r="G428" s="6" t="s">
        <v>3</v>
      </c>
      <c r="H428" s="20">
        <v>-28.4</v>
      </c>
      <c r="I428">
        <v>194</v>
      </c>
      <c r="J428" t="s">
        <v>8</v>
      </c>
      <c r="K428" t="s">
        <v>5</v>
      </c>
      <c r="L428">
        <v>7</v>
      </c>
      <c r="M428">
        <v>36</v>
      </c>
      <c r="N428" t="s">
        <v>6</v>
      </c>
      <c r="O428">
        <v>0</v>
      </c>
      <c r="P428">
        <v>1</v>
      </c>
      <c r="Q428">
        <v>3</v>
      </c>
      <c r="R428" s="27">
        <v>0.83299999999999996</v>
      </c>
    </row>
    <row r="429" spans="1:18" ht="16.2" customHeight="1" x14ac:dyDescent="0.35">
      <c r="A429" t="s">
        <v>14</v>
      </c>
      <c r="B429">
        <f t="shared" si="20"/>
        <v>1.146128035678238</v>
      </c>
      <c r="C429">
        <v>14</v>
      </c>
      <c r="D429">
        <f t="shared" si="21"/>
        <v>1.146128035678238</v>
      </c>
      <c r="E429" s="14">
        <f t="shared" si="24"/>
        <v>14</v>
      </c>
      <c r="F429" s="16">
        <v>0</v>
      </c>
      <c r="G429" s="6" t="s">
        <v>3</v>
      </c>
      <c r="H429" s="20">
        <v>-28.4</v>
      </c>
      <c r="I429">
        <v>194</v>
      </c>
      <c r="J429" t="s">
        <v>8</v>
      </c>
      <c r="K429" t="s">
        <v>5</v>
      </c>
      <c r="L429">
        <v>7</v>
      </c>
      <c r="M429">
        <v>36</v>
      </c>
      <c r="N429" t="s">
        <v>6</v>
      </c>
      <c r="O429">
        <v>0</v>
      </c>
      <c r="P429">
        <v>1</v>
      </c>
      <c r="Q429">
        <v>3</v>
      </c>
      <c r="R429" s="27">
        <v>2.778</v>
      </c>
    </row>
    <row r="430" spans="1:18" ht="16.2" customHeight="1" x14ac:dyDescent="0.35">
      <c r="A430" t="s">
        <v>14</v>
      </c>
      <c r="B430">
        <f t="shared" si="20"/>
        <v>1.146128035678238</v>
      </c>
      <c r="C430">
        <v>14</v>
      </c>
      <c r="D430">
        <f t="shared" si="21"/>
        <v>1.146128035678238</v>
      </c>
      <c r="E430" s="14">
        <f t="shared" si="24"/>
        <v>14</v>
      </c>
      <c r="F430" s="16">
        <v>0</v>
      </c>
      <c r="G430" s="6" t="s">
        <v>3</v>
      </c>
      <c r="H430" s="20">
        <v>-28.4</v>
      </c>
      <c r="I430">
        <v>194</v>
      </c>
      <c r="J430" t="s">
        <v>8</v>
      </c>
      <c r="K430" t="s">
        <v>5</v>
      </c>
      <c r="L430">
        <v>7</v>
      </c>
      <c r="M430">
        <v>36</v>
      </c>
      <c r="N430" t="s">
        <v>6</v>
      </c>
      <c r="O430">
        <v>0</v>
      </c>
      <c r="P430">
        <v>1</v>
      </c>
      <c r="Q430">
        <v>1</v>
      </c>
      <c r="R430" s="27">
        <v>0.83299999999999996</v>
      </c>
    </row>
    <row r="431" spans="1:18" ht="16.2" customHeight="1" x14ac:dyDescent="0.35">
      <c r="A431" t="s">
        <v>14</v>
      </c>
      <c r="B431">
        <f t="shared" si="20"/>
        <v>1.146128035678238</v>
      </c>
      <c r="C431">
        <v>14</v>
      </c>
      <c r="D431">
        <f t="shared" si="21"/>
        <v>1.146128035678238</v>
      </c>
      <c r="E431" s="14">
        <f t="shared" si="24"/>
        <v>14</v>
      </c>
      <c r="F431" s="16">
        <v>0</v>
      </c>
      <c r="G431" s="6" t="s">
        <v>3</v>
      </c>
      <c r="H431" s="20">
        <v>-28.4</v>
      </c>
      <c r="I431">
        <v>194</v>
      </c>
      <c r="J431" t="s">
        <v>8</v>
      </c>
      <c r="K431" t="s">
        <v>5</v>
      </c>
      <c r="L431">
        <v>7</v>
      </c>
      <c r="M431">
        <v>36</v>
      </c>
      <c r="N431" t="s">
        <v>6</v>
      </c>
      <c r="O431">
        <v>0</v>
      </c>
      <c r="P431">
        <v>1</v>
      </c>
      <c r="Q431">
        <v>7</v>
      </c>
      <c r="R431" s="27">
        <v>0.83299999999999996</v>
      </c>
    </row>
    <row r="432" spans="1:18" ht="16.2" customHeight="1" x14ac:dyDescent="0.35">
      <c r="A432" t="s">
        <v>14</v>
      </c>
      <c r="B432">
        <f t="shared" si="20"/>
        <v>1.146128035678238</v>
      </c>
      <c r="C432">
        <v>14</v>
      </c>
      <c r="D432">
        <f t="shared" si="21"/>
        <v>1.146128035678238</v>
      </c>
      <c r="E432" s="14">
        <f t="shared" si="24"/>
        <v>14</v>
      </c>
      <c r="F432" s="16">
        <v>0</v>
      </c>
      <c r="G432" s="6" t="s">
        <v>3</v>
      </c>
      <c r="H432" s="20">
        <v>-28.4</v>
      </c>
      <c r="I432">
        <v>194</v>
      </c>
      <c r="J432" t="s">
        <v>8</v>
      </c>
      <c r="K432" t="s">
        <v>5</v>
      </c>
      <c r="L432">
        <v>7</v>
      </c>
      <c r="M432">
        <v>36</v>
      </c>
      <c r="N432" t="s">
        <v>6</v>
      </c>
      <c r="O432">
        <v>0</v>
      </c>
      <c r="P432">
        <v>1</v>
      </c>
      <c r="Q432">
        <v>3</v>
      </c>
      <c r="R432" s="27">
        <v>0.83299999999999996</v>
      </c>
    </row>
    <row r="433" spans="1:18" ht="16.2" customHeight="1" x14ac:dyDescent="0.35">
      <c r="A433" t="s">
        <v>14</v>
      </c>
      <c r="B433">
        <f t="shared" si="20"/>
        <v>1.146128035678238</v>
      </c>
      <c r="C433">
        <v>14</v>
      </c>
      <c r="D433">
        <f t="shared" si="21"/>
        <v>1.146128035678238</v>
      </c>
      <c r="E433" s="14">
        <f t="shared" si="24"/>
        <v>14</v>
      </c>
      <c r="F433" s="16">
        <v>0</v>
      </c>
      <c r="G433" s="6" t="s">
        <v>3</v>
      </c>
      <c r="H433" s="20">
        <v>-28.4</v>
      </c>
      <c r="I433">
        <v>194</v>
      </c>
      <c r="J433" t="s">
        <v>8</v>
      </c>
      <c r="K433" t="s">
        <v>5</v>
      </c>
      <c r="L433">
        <v>7</v>
      </c>
      <c r="M433">
        <v>36</v>
      </c>
      <c r="N433" t="s">
        <v>6</v>
      </c>
      <c r="O433">
        <v>0</v>
      </c>
      <c r="P433">
        <v>1</v>
      </c>
      <c r="Q433">
        <v>15</v>
      </c>
      <c r="R433" s="27">
        <v>0.83299999999999996</v>
      </c>
    </row>
    <row r="434" spans="1:18" ht="16.2" customHeight="1" x14ac:dyDescent="0.35">
      <c r="A434" t="s">
        <v>14</v>
      </c>
      <c r="B434">
        <f t="shared" si="20"/>
        <v>1.146128035678238</v>
      </c>
      <c r="C434">
        <v>14</v>
      </c>
      <c r="D434">
        <f t="shared" si="21"/>
        <v>1.146128035678238</v>
      </c>
      <c r="E434" s="14">
        <f t="shared" si="24"/>
        <v>14</v>
      </c>
      <c r="F434" s="16">
        <v>0</v>
      </c>
      <c r="G434" s="6" t="s">
        <v>3</v>
      </c>
      <c r="H434" s="20">
        <v>-28.4</v>
      </c>
      <c r="I434">
        <v>194</v>
      </c>
      <c r="J434" t="s">
        <v>8</v>
      </c>
      <c r="K434" t="s">
        <v>5</v>
      </c>
      <c r="L434">
        <v>7</v>
      </c>
      <c r="M434">
        <v>36</v>
      </c>
      <c r="N434" t="s">
        <v>6</v>
      </c>
      <c r="O434">
        <v>0</v>
      </c>
      <c r="P434">
        <v>1</v>
      </c>
      <c r="Q434">
        <v>30</v>
      </c>
      <c r="R434" s="27">
        <v>0.83299999999999996</v>
      </c>
    </row>
    <row r="435" spans="1:18" x14ac:dyDescent="0.25">
      <c r="A435" t="s">
        <v>38</v>
      </c>
      <c r="B435">
        <f t="shared" si="20"/>
        <v>1.146128035678238</v>
      </c>
      <c r="C435">
        <v>14</v>
      </c>
      <c r="D435">
        <f t="shared" si="21"/>
        <v>1.146128035678238</v>
      </c>
      <c r="E435" s="14">
        <f t="shared" si="24"/>
        <v>14</v>
      </c>
      <c r="F435" s="16">
        <v>0</v>
      </c>
      <c r="G435" s="6" t="s">
        <v>3</v>
      </c>
      <c r="H435" s="20">
        <v>-3.7</v>
      </c>
      <c r="I435" s="12">
        <v>254</v>
      </c>
      <c r="J435" t="s">
        <v>8</v>
      </c>
      <c r="K435" t="s">
        <v>9</v>
      </c>
      <c r="L435">
        <v>8</v>
      </c>
      <c r="M435">
        <v>20</v>
      </c>
      <c r="N435" t="s">
        <v>6</v>
      </c>
      <c r="O435">
        <v>0</v>
      </c>
      <c r="P435">
        <v>1</v>
      </c>
      <c r="Q435">
        <v>2</v>
      </c>
      <c r="R435" s="27">
        <v>0.5</v>
      </c>
    </row>
    <row r="436" spans="1:18" x14ac:dyDescent="0.25">
      <c r="A436" t="s">
        <v>38</v>
      </c>
      <c r="B436">
        <f t="shared" si="20"/>
        <v>1.146128035678238</v>
      </c>
      <c r="C436">
        <v>14</v>
      </c>
      <c r="D436">
        <f t="shared" si="21"/>
        <v>1.146128035678238</v>
      </c>
      <c r="E436" s="14">
        <f t="shared" si="24"/>
        <v>14</v>
      </c>
      <c r="F436" s="16">
        <v>0</v>
      </c>
      <c r="G436" s="6" t="s">
        <v>3</v>
      </c>
      <c r="H436" s="20">
        <v>-3.7</v>
      </c>
      <c r="I436" s="12">
        <v>254</v>
      </c>
      <c r="J436" t="s">
        <v>8</v>
      </c>
      <c r="K436" t="s">
        <v>9</v>
      </c>
      <c r="L436">
        <v>8</v>
      </c>
      <c r="M436">
        <v>20</v>
      </c>
      <c r="N436" t="s">
        <v>6</v>
      </c>
      <c r="O436">
        <v>0</v>
      </c>
      <c r="P436">
        <v>1</v>
      </c>
      <c r="Q436">
        <v>7</v>
      </c>
      <c r="R436" s="27">
        <v>0.5</v>
      </c>
    </row>
    <row r="437" spans="1:18" x14ac:dyDescent="0.25">
      <c r="A437" t="s">
        <v>38</v>
      </c>
      <c r="B437">
        <f t="shared" si="20"/>
        <v>1.146128035678238</v>
      </c>
      <c r="C437">
        <v>14</v>
      </c>
      <c r="D437">
        <f t="shared" si="21"/>
        <v>1.146128035678238</v>
      </c>
      <c r="E437" s="14">
        <f t="shared" si="24"/>
        <v>14</v>
      </c>
      <c r="F437" s="16">
        <v>0</v>
      </c>
      <c r="G437" s="6" t="s">
        <v>3</v>
      </c>
      <c r="H437" s="20">
        <v>-3.7</v>
      </c>
      <c r="I437" s="12">
        <v>254</v>
      </c>
      <c r="J437" t="s">
        <v>8</v>
      </c>
      <c r="K437" t="s">
        <v>9</v>
      </c>
      <c r="L437">
        <v>8</v>
      </c>
      <c r="M437">
        <v>20</v>
      </c>
      <c r="N437" t="s">
        <v>6</v>
      </c>
      <c r="O437">
        <v>0</v>
      </c>
      <c r="P437">
        <v>1</v>
      </c>
      <c r="Q437">
        <v>14</v>
      </c>
      <c r="R437" s="27">
        <v>0.5</v>
      </c>
    </row>
    <row r="438" spans="1:18" x14ac:dyDescent="0.25">
      <c r="A438" t="s">
        <v>38</v>
      </c>
      <c r="B438">
        <f t="shared" si="20"/>
        <v>1.146128035678238</v>
      </c>
      <c r="C438">
        <v>14</v>
      </c>
      <c r="D438">
        <f t="shared" si="21"/>
        <v>1.146128035678238</v>
      </c>
      <c r="E438" s="14">
        <f t="shared" si="24"/>
        <v>14</v>
      </c>
      <c r="F438" s="16">
        <v>0</v>
      </c>
      <c r="G438" s="6" t="s">
        <v>3</v>
      </c>
      <c r="H438" s="20">
        <v>-3.7</v>
      </c>
      <c r="I438" s="12">
        <v>254</v>
      </c>
      <c r="J438" t="s">
        <v>8</v>
      </c>
      <c r="K438" t="s">
        <v>9</v>
      </c>
      <c r="L438">
        <v>8</v>
      </c>
      <c r="M438">
        <v>20</v>
      </c>
      <c r="N438" t="s">
        <v>6</v>
      </c>
      <c r="O438">
        <v>0</v>
      </c>
      <c r="P438">
        <v>1</v>
      </c>
      <c r="Q438">
        <v>21</v>
      </c>
      <c r="R438" s="27">
        <v>0.5</v>
      </c>
    </row>
    <row r="439" spans="1:18" x14ac:dyDescent="0.25">
      <c r="A439" t="s">
        <v>37</v>
      </c>
      <c r="B439">
        <f t="shared" si="20"/>
        <v>1</v>
      </c>
      <c r="C439">
        <v>10</v>
      </c>
      <c r="D439">
        <f t="shared" si="21"/>
        <v>1</v>
      </c>
      <c r="E439" s="14">
        <f t="shared" si="24"/>
        <v>10</v>
      </c>
      <c r="F439" s="16">
        <v>0</v>
      </c>
      <c r="G439" s="6" t="s">
        <v>3</v>
      </c>
      <c r="H439" s="20">
        <v>-16.899999999999999</v>
      </c>
      <c r="I439" s="12">
        <v>22.5</v>
      </c>
      <c r="J439" t="s">
        <v>4</v>
      </c>
      <c r="K439" t="s">
        <v>9</v>
      </c>
      <c r="L439" s="12">
        <v>8</v>
      </c>
      <c r="M439">
        <v>185</v>
      </c>
      <c r="N439" t="s">
        <v>6</v>
      </c>
      <c r="O439">
        <v>0</v>
      </c>
      <c r="P439">
        <v>1</v>
      </c>
      <c r="Q439">
        <v>1</v>
      </c>
      <c r="R439" s="27">
        <v>10.8</v>
      </c>
    </row>
    <row r="440" spans="1:18" x14ac:dyDescent="0.25">
      <c r="A440" t="s">
        <v>37</v>
      </c>
      <c r="B440">
        <f t="shared" si="20"/>
        <v>1.6989700043360187</v>
      </c>
      <c r="C440">
        <v>50</v>
      </c>
      <c r="D440">
        <f t="shared" si="21"/>
        <v>1.6989700043360187</v>
      </c>
      <c r="E440" s="14">
        <f t="shared" si="24"/>
        <v>50</v>
      </c>
      <c r="F440" s="16">
        <v>0</v>
      </c>
      <c r="G440" s="6" t="s">
        <v>3</v>
      </c>
      <c r="H440" s="20">
        <v>-16.899999999999999</v>
      </c>
      <c r="I440" s="12">
        <v>22.5</v>
      </c>
      <c r="J440" t="s">
        <v>4</v>
      </c>
      <c r="K440" t="s">
        <v>9</v>
      </c>
      <c r="L440" s="12">
        <v>8</v>
      </c>
      <c r="M440">
        <v>185</v>
      </c>
      <c r="N440" t="s">
        <v>6</v>
      </c>
      <c r="O440">
        <v>0</v>
      </c>
      <c r="P440">
        <v>1</v>
      </c>
      <c r="Q440">
        <v>1</v>
      </c>
      <c r="R440" s="27">
        <v>10.8</v>
      </c>
    </row>
    <row r="441" spans="1:18" x14ac:dyDescent="0.25">
      <c r="A441" t="s">
        <v>38</v>
      </c>
      <c r="B441">
        <f t="shared" si="20"/>
        <v>0.3979400086720376</v>
      </c>
      <c r="C441">
        <v>2.5</v>
      </c>
      <c r="D441">
        <f t="shared" si="21"/>
        <v>2.7403626894942437</v>
      </c>
      <c r="E441">
        <v>550</v>
      </c>
      <c r="F441" s="16">
        <v>1</v>
      </c>
      <c r="G441" s="6" t="s">
        <v>3</v>
      </c>
      <c r="H441" s="20">
        <v>-27.6</v>
      </c>
      <c r="I441">
        <v>1040</v>
      </c>
      <c r="J441" t="s">
        <v>8</v>
      </c>
      <c r="K441" t="s">
        <v>9</v>
      </c>
      <c r="L441">
        <v>7</v>
      </c>
      <c r="M441">
        <v>20</v>
      </c>
      <c r="N441" t="s">
        <v>12</v>
      </c>
      <c r="O441">
        <v>0</v>
      </c>
      <c r="P441">
        <v>1</v>
      </c>
      <c r="Q441">
        <v>1</v>
      </c>
      <c r="R441" s="27">
        <v>2</v>
      </c>
    </row>
    <row r="442" spans="1:18" x14ac:dyDescent="0.25">
      <c r="A442" t="s">
        <v>38</v>
      </c>
      <c r="B442">
        <f t="shared" si="20"/>
        <v>0.3979400086720376</v>
      </c>
      <c r="C442">
        <v>2.5</v>
      </c>
      <c r="D442">
        <f t="shared" si="21"/>
        <v>2.7403626894942437</v>
      </c>
      <c r="E442">
        <v>550</v>
      </c>
      <c r="F442" s="16">
        <v>1</v>
      </c>
      <c r="G442" s="6" t="s">
        <v>3</v>
      </c>
      <c r="H442" s="20">
        <v>-27.6</v>
      </c>
      <c r="I442">
        <v>1040</v>
      </c>
      <c r="J442" t="s">
        <v>8</v>
      </c>
      <c r="K442" t="s">
        <v>9</v>
      </c>
      <c r="L442">
        <v>7</v>
      </c>
      <c r="M442">
        <v>20</v>
      </c>
      <c r="N442" t="s">
        <v>12</v>
      </c>
      <c r="O442">
        <v>0</v>
      </c>
      <c r="P442">
        <v>1</v>
      </c>
      <c r="Q442">
        <v>7</v>
      </c>
      <c r="R442" s="27">
        <v>2</v>
      </c>
    </row>
    <row r="443" spans="1:18" x14ac:dyDescent="0.25">
      <c r="A443" t="s">
        <v>38</v>
      </c>
      <c r="B443">
        <f t="shared" si="20"/>
        <v>0.3979400086720376</v>
      </c>
      <c r="C443">
        <v>2.5</v>
      </c>
      <c r="D443">
        <f t="shared" si="21"/>
        <v>2.7403626894942437</v>
      </c>
      <c r="E443">
        <v>550</v>
      </c>
      <c r="F443" s="16">
        <v>1</v>
      </c>
      <c r="G443" s="6" t="s">
        <v>3</v>
      </c>
      <c r="H443" s="20">
        <v>-27.6</v>
      </c>
      <c r="I443">
        <v>1040</v>
      </c>
      <c r="J443" t="s">
        <v>8</v>
      </c>
      <c r="K443" t="s">
        <v>9</v>
      </c>
      <c r="L443">
        <v>7</v>
      </c>
      <c r="M443">
        <v>20</v>
      </c>
      <c r="N443" t="s">
        <v>12</v>
      </c>
      <c r="O443">
        <v>0</v>
      </c>
      <c r="P443">
        <v>1</v>
      </c>
      <c r="Q443">
        <v>28</v>
      </c>
      <c r="R443" s="27">
        <v>2</v>
      </c>
    </row>
    <row r="444" spans="1:18" x14ac:dyDescent="0.25">
      <c r="A444" t="s">
        <v>36</v>
      </c>
      <c r="B444">
        <f t="shared" si="20"/>
        <v>1.0791812460476249</v>
      </c>
      <c r="C444">
        <v>12</v>
      </c>
      <c r="D444">
        <f t="shared" si="21"/>
        <v>1.0791812460476249</v>
      </c>
      <c r="E444" s="14">
        <v>12</v>
      </c>
      <c r="F444" s="16">
        <v>0</v>
      </c>
      <c r="G444" s="6" t="s">
        <v>3</v>
      </c>
      <c r="H444" s="23">
        <v>-20</v>
      </c>
      <c r="I444">
        <v>12</v>
      </c>
      <c r="J444" t="s">
        <v>8</v>
      </c>
      <c r="K444" t="s">
        <v>5</v>
      </c>
      <c r="L444">
        <v>6</v>
      </c>
      <c r="M444">
        <v>23.5</v>
      </c>
      <c r="N444" t="s">
        <v>6</v>
      </c>
      <c r="O444">
        <v>0</v>
      </c>
      <c r="P444">
        <v>1</v>
      </c>
      <c r="Q444">
        <v>1</v>
      </c>
      <c r="R444" s="27">
        <v>0.13</v>
      </c>
    </row>
    <row r="445" spans="1:18" x14ac:dyDescent="0.25">
      <c r="A445" t="s">
        <v>36</v>
      </c>
      <c r="B445">
        <f t="shared" si="20"/>
        <v>1.0791812460476249</v>
      </c>
      <c r="C445">
        <v>12</v>
      </c>
      <c r="D445">
        <f t="shared" si="21"/>
        <v>1.0791812460476249</v>
      </c>
      <c r="E445" s="14">
        <v>12</v>
      </c>
      <c r="F445" s="16">
        <v>0</v>
      </c>
      <c r="G445" s="6" t="s">
        <v>3</v>
      </c>
      <c r="H445" s="23">
        <v>-20</v>
      </c>
      <c r="I445">
        <v>12</v>
      </c>
      <c r="J445" t="s">
        <v>8</v>
      </c>
      <c r="K445" t="s">
        <v>5</v>
      </c>
      <c r="L445">
        <v>6</v>
      </c>
      <c r="M445">
        <v>23.5</v>
      </c>
      <c r="N445" t="s">
        <v>6</v>
      </c>
      <c r="O445">
        <v>0</v>
      </c>
      <c r="P445">
        <v>1</v>
      </c>
      <c r="Q445">
        <v>1</v>
      </c>
      <c r="R445" s="27">
        <v>1.49</v>
      </c>
    </row>
    <row r="446" spans="1:18" x14ac:dyDescent="0.25">
      <c r="A446" t="s">
        <v>36</v>
      </c>
      <c r="B446">
        <f t="shared" si="20"/>
        <v>1.0791812460476249</v>
      </c>
      <c r="C446">
        <v>12</v>
      </c>
      <c r="D446">
        <f t="shared" si="21"/>
        <v>1.0791812460476249</v>
      </c>
      <c r="E446" s="14">
        <v>12</v>
      </c>
      <c r="F446" s="16">
        <v>0</v>
      </c>
      <c r="G446" s="6" t="s">
        <v>3</v>
      </c>
      <c r="H446" s="23">
        <v>-20</v>
      </c>
      <c r="I446">
        <v>12</v>
      </c>
      <c r="J446" t="s">
        <v>8</v>
      </c>
      <c r="K446" t="s">
        <v>5</v>
      </c>
      <c r="L446">
        <v>6</v>
      </c>
      <c r="M446">
        <v>23.5</v>
      </c>
      <c r="N446" t="s">
        <v>6</v>
      </c>
      <c r="O446">
        <v>0</v>
      </c>
      <c r="P446">
        <v>1</v>
      </c>
      <c r="Q446">
        <v>1</v>
      </c>
      <c r="R446" s="27">
        <v>4.26</v>
      </c>
    </row>
    <row r="447" spans="1:18" ht="16.2" customHeight="1" x14ac:dyDescent="0.35">
      <c r="A447" t="s">
        <v>14</v>
      </c>
      <c r="B447">
        <f t="shared" si="20"/>
        <v>1</v>
      </c>
      <c r="C447">
        <v>10</v>
      </c>
      <c r="D447">
        <f t="shared" si="21"/>
        <v>1</v>
      </c>
      <c r="E447" s="14">
        <f t="shared" ref="E447:E456" si="25">C447</f>
        <v>10</v>
      </c>
      <c r="F447" s="16">
        <v>0</v>
      </c>
      <c r="G447" s="6" t="s">
        <v>3</v>
      </c>
      <c r="H447" s="20">
        <v>-28.4</v>
      </c>
      <c r="I447">
        <v>640</v>
      </c>
      <c r="J447" t="s">
        <v>8</v>
      </c>
      <c r="K447" t="s">
        <v>9</v>
      </c>
      <c r="L447" s="12">
        <v>8</v>
      </c>
      <c r="M447">
        <v>22.5</v>
      </c>
      <c r="N447" t="s">
        <v>10</v>
      </c>
      <c r="O447">
        <v>0</v>
      </c>
      <c r="P447">
        <v>1</v>
      </c>
      <c r="Q447">
        <v>0.16700000000000001</v>
      </c>
      <c r="R447" s="27">
        <v>4.4400000000000004</v>
      </c>
    </row>
    <row r="448" spans="1:18" x14ac:dyDescent="0.25">
      <c r="A448" t="s">
        <v>37</v>
      </c>
      <c r="B448">
        <f t="shared" si="20"/>
        <v>1.3617278360175928</v>
      </c>
      <c r="C448">
        <v>23</v>
      </c>
      <c r="D448">
        <f t="shared" si="21"/>
        <v>1.3617278360175928</v>
      </c>
      <c r="E448" s="14">
        <f t="shared" si="25"/>
        <v>23</v>
      </c>
      <c r="F448" s="16">
        <v>0</v>
      </c>
      <c r="G448" s="6" t="s">
        <v>3</v>
      </c>
      <c r="H448" s="20">
        <v>37.799999999999997</v>
      </c>
      <c r="I448">
        <v>40</v>
      </c>
      <c r="J448" t="s">
        <v>8</v>
      </c>
      <c r="K448" t="s">
        <v>9</v>
      </c>
      <c r="L448" s="12">
        <v>8</v>
      </c>
      <c r="M448">
        <v>22.5</v>
      </c>
      <c r="N448" t="s">
        <v>10</v>
      </c>
      <c r="O448">
        <v>0</v>
      </c>
      <c r="P448">
        <v>1</v>
      </c>
      <c r="Q448">
        <v>0.16700000000000001</v>
      </c>
      <c r="R448" s="27">
        <v>4.4400000000000004</v>
      </c>
    </row>
    <row r="449" spans="1:18" x14ac:dyDescent="0.25">
      <c r="A449" t="s">
        <v>37</v>
      </c>
      <c r="B449">
        <f t="shared" si="20"/>
        <v>1.9444826721501687</v>
      </c>
      <c r="C449">
        <v>88</v>
      </c>
      <c r="D449">
        <f t="shared" si="21"/>
        <v>1.9444826721501687</v>
      </c>
      <c r="E449" s="14">
        <f t="shared" si="25"/>
        <v>88</v>
      </c>
      <c r="F449" s="16">
        <v>0</v>
      </c>
      <c r="G449" s="6" t="s">
        <v>3</v>
      </c>
      <c r="H449" s="20">
        <v>37.799999999999997</v>
      </c>
      <c r="I449">
        <v>10</v>
      </c>
      <c r="J449" t="s">
        <v>8</v>
      </c>
      <c r="K449" t="s">
        <v>9</v>
      </c>
      <c r="L449" s="12">
        <v>8</v>
      </c>
      <c r="M449">
        <v>22.5</v>
      </c>
      <c r="N449" t="s">
        <v>10</v>
      </c>
      <c r="O449">
        <v>0</v>
      </c>
      <c r="P449">
        <v>1</v>
      </c>
      <c r="Q449">
        <v>0.16700000000000001</v>
      </c>
      <c r="R449" s="27">
        <v>4.4400000000000004</v>
      </c>
    </row>
    <row r="450" spans="1:18" x14ac:dyDescent="0.25">
      <c r="A450" t="s">
        <v>37</v>
      </c>
      <c r="B450">
        <f t="shared" ref="B450:B513" si="26">LOG10(C450)</f>
        <v>1</v>
      </c>
      <c r="C450">
        <v>10</v>
      </c>
      <c r="D450">
        <f t="shared" ref="D450:D513" si="27">LOG(E450)</f>
        <v>1</v>
      </c>
      <c r="E450" s="14">
        <f t="shared" si="25"/>
        <v>10</v>
      </c>
      <c r="F450" s="16">
        <v>0</v>
      </c>
      <c r="G450" s="6" t="s">
        <v>3</v>
      </c>
      <c r="H450" s="20">
        <v>-16.899999999999999</v>
      </c>
      <c r="I450">
        <v>115</v>
      </c>
      <c r="J450" t="s">
        <v>8</v>
      </c>
      <c r="K450" t="s">
        <v>9</v>
      </c>
      <c r="L450" s="12">
        <v>8</v>
      </c>
      <c r="M450">
        <v>22.5</v>
      </c>
      <c r="N450" t="s">
        <v>10</v>
      </c>
      <c r="O450">
        <v>0</v>
      </c>
      <c r="P450">
        <v>1</v>
      </c>
      <c r="Q450">
        <v>0.16700000000000001</v>
      </c>
      <c r="R450" s="27">
        <v>4.4400000000000004</v>
      </c>
    </row>
    <row r="451" spans="1:18" x14ac:dyDescent="0.25">
      <c r="A451" t="s">
        <v>37</v>
      </c>
      <c r="B451">
        <f t="shared" si="26"/>
        <v>2.3010299956639813</v>
      </c>
      <c r="C451">
        <v>200</v>
      </c>
      <c r="D451">
        <f t="shared" si="27"/>
        <v>2.3010299956639813</v>
      </c>
      <c r="E451" s="14">
        <f t="shared" si="25"/>
        <v>200</v>
      </c>
      <c r="F451" s="16">
        <v>0</v>
      </c>
      <c r="G451" s="6" t="s">
        <v>3</v>
      </c>
      <c r="H451" s="20">
        <v>-16.899999999999999</v>
      </c>
      <c r="I451">
        <v>6.99</v>
      </c>
      <c r="J451" t="s">
        <v>8</v>
      </c>
      <c r="K451" t="s">
        <v>9</v>
      </c>
      <c r="L451" s="12">
        <v>8</v>
      </c>
      <c r="M451">
        <v>22.5</v>
      </c>
      <c r="N451" t="s">
        <v>10</v>
      </c>
      <c r="O451">
        <v>0</v>
      </c>
      <c r="P451">
        <v>1</v>
      </c>
      <c r="Q451">
        <v>0.16700000000000001</v>
      </c>
      <c r="R451" s="27">
        <v>4.4400000000000004</v>
      </c>
    </row>
    <row r="452" spans="1:18" ht="16.2" customHeight="1" x14ac:dyDescent="0.35">
      <c r="A452" t="s">
        <v>14</v>
      </c>
      <c r="B452">
        <f t="shared" si="26"/>
        <v>1</v>
      </c>
      <c r="C452">
        <v>10</v>
      </c>
      <c r="D452">
        <f t="shared" si="27"/>
        <v>1</v>
      </c>
      <c r="E452" s="14">
        <f t="shared" si="25"/>
        <v>10</v>
      </c>
      <c r="F452" s="16">
        <v>0</v>
      </c>
      <c r="G452" s="6" t="s">
        <v>3</v>
      </c>
      <c r="H452" s="20">
        <v>-28.4</v>
      </c>
      <c r="I452">
        <v>640</v>
      </c>
      <c r="J452" t="s">
        <v>8</v>
      </c>
      <c r="K452" t="s">
        <v>9</v>
      </c>
      <c r="L452" s="12">
        <v>8</v>
      </c>
      <c r="M452">
        <v>22.5</v>
      </c>
      <c r="N452" t="s">
        <v>10</v>
      </c>
      <c r="O452">
        <v>0</v>
      </c>
      <c r="P452">
        <v>1</v>
      </c>
      <c r="Q452">
        <v>1</v>
      </c>
      <c r="R452" s="27">
        <v>4.4400000000000004</v>
      </c>
    </row>
    <row r="453" spans="1:18" x14ac:dyDescent="0.25">
      <c r="A453" t="s">
        <v>37</v>
      </c>
      <c r="B453">
        <f t="shared" si="26"/>
        <v>1.3617278360175928</v>
      </c>
      <c r="C453">
        <v>23</v>
      </c>
      <c r="D453">
        <f t="shared" si="27"/>
        <v>1.3617278360175928</v>
      </c>
      <c r="E453" s="14">
        <f t="shared" si="25"/>
        <v>23</v>
      </c>
      <c r="F453" s="16">
        <v>0</v>
      </c>
      <c r="G453" s="6" t="s">
        <v>3</v>
      </c>
      <c r="H453" s="20">
        <v>37.799999999999997</v>
      </c>
      <c r="I453">
        <v>40</v>
      </c>
      <c r="J453" t="s">
        <v>8</v>
      </c>
      <c r="K453" t="s">
        <v>9</v>
      </c>
      <c r="L453" s="12">
        <v>8</v>
      </c>
      <c r="M453">
        <v>22.5</v>
      </c>
      <c r="N453" t="s">
        <v>10</v>
      </c>
      <c r="O453">
        <v>0</v>
      </c>
      <c r="P453">
        <v>1</v>
      </c>
      <c r="Q453">
        <v>1</v>
      </c>
      <c r="R453" s="27">
        <v>4.4400000000000004</v>
      </c>
    </row>
    <row r="454" spans="1:18" x14ac:dyDescent="0.25">
      <c r="A454" t="s">
        <v>37</v>
      </c>
      <c r="B454">
        <f t="shared" si="26"/>
        <v>1.9444826721501687</v>
      </c>
      <c r="C454">
        <v>88</v>
      </c>
      <c r="D454">
        <f t="shared" si="27"/>
        <v>1.9444826721501687</v>
      </c>
      <c r="E454" s="14">
        <f t="shared" si="25"/>
        <v>88</v>
      </c>
      <c r="F454" s="16">
        <v>0</v>
      </c>
      <c r="G454" s="6" t="s">
        <v>3</v>
      </c>
      <c r="H454" s="20">
        <v>37.799999999999997</v>
      </c>
      <c r="I454">
        <v>10</v>
      </c>
      <c r="J454" t="s">
        <v>8</v>
      </c>
      <c r="K454" t="s">
        <v>9</v>
      </c>
      <c r="L454" s="12">
        <v>8</v>
      </c>
      <c r="M454">
        <v>22.5</v>
      </c>
      <c r="N454" t="s">
        <v>10</v>
      </c>
      <c r="O454">
        <v>0</v>
      </c>
      <c r="P454">
        <v>1</v>
      </c>
      <c r="Q454">
        <v>1</v>
      </c>
      <c r="R454" s="27">
        <v>4.4400000000000004</v>
      </c>
    </row>
    <row r="455" spans="1:18" x14ac:dyDescent="0.25">
      <c r="A455" t="s">
        <v>37</v>
      </c>
      <c r="B455">
        <f t="shared" si="26"/>
        <v>1</v>
      </c>
      <c r="C455">
        <v>10</v>
      </c>
      <c r="D455">
        <f t="shared" si="27"/>
        <v>1</v>
      </c>
      <c r="E455" s="14">
        <f t="shared" si="25"/>
        <v>10</v>
      </c>
      <c r="F455" s="16">
        <v>0</v>
      </c>
      <c r="G455" s="6" t="s">
        <v>3</v>
      </c>
      <c r="H455" s="20">
        <v>-16.899999999999999</v>
      </c>
      <c r="I455">
        <v>115</v>
      </c>
      <c r="J455" t="s">
        <v>8</v>
      </c>
      <c r="K455" t="s">
        <v>9</v>
      </c>
      <c r="L455" s="12">
        <v>8</v>
      </c>
      <c r="M455">
        <v>22.5</v>
      </c>
      <c r="N455" t="s">
        <v>10</v>
      </c>
      <c r="O455">
        <v>0</v>
      </c>
      <c r="P455">
        <v>1</v>
      </c>
      <c r="Q455">
        <v>1</v>
      </c>
      <c r="R455" s="27">
        <v>4.4400000000000004</v>
      </c>
    </row>
    <row r="456" spans="1:18" x14ac:dyDescent="0.25">
      <c r="A456" t="s">
        <v>37</v>
      </c>
      <c r="B456">
        <f t="shared" si="26"/>
        <v>2.3010299956639813</v>
      </c>
      <c r="C456">
        <v>200</v>
      </c>
      <c r="D456">
        <f t="shared" si="27"/>
        <v>2.3010299956639813</v>
      </c>
      <c r="E456" s="14">
        <f t="shared" si="25"/>
        <v>200</v>
      </c>
      <c r="F456" s="16">
        <v>0</v>
      </c>
      <c r="G456" s="6" t="s">
        <v>3</v>
      </c>
      <c r="H456" s="20">
        <v>-16.899999999999999</v>
      </c>
      <c r="I456">
        <v>6.99</v>
      </c>
      <c r="J456" t="s">
        <v>8</v>
      </c>
      <c r="K456" t="s">
        <v>9</v>
      </c>
      <c r="L456" s="12">
        <v>8</v>
      </c>
      <c r="M456">
        <v>22.5</v>
      </c>
      <c r="N456" t="s">
        <v>10</v>
      </c>
      <c r="O456">
        <v>0</v>
      </c>
      <c r="P456">
        <v>1</v>
      </c>
      <c r="Q456">
        <v>1</v>
      </c>
      <c r="R456" s="27">
        <v>4.4400000000000004</v>
      </c>
    </row>
    <row r="457" spans="1:18" x14ac:dyDescent="0.25">
      <c r="A457" t="s">
        <v>38</v>
      </c>
      <c r="B457">
        <f t="shared" si="26"/>
        <v>0.47712125471966244</v>
      </c>
      <c r="C457">
        <v>3</v>
      </c>
      <c r="D457">
        <f t="shared" si="27"/>
        <v>2.5051499783199058</v>
      </c>
      <c r="E457">
        <v>320</v>
      </c>
      <c r="F457" s="16">
        <v>1</v>
      </c>
      <c r="G457" s="6" t="s">
        <v>3</v>
      </c>
      <c r="H457" s="20">
        <v>-27.6</v>
      </c>
      <c r="I457">
        <v>1064</v>
      </c>
      <c r="J457" t="s">
        <v>4</v>
      </c>
      <c r="K457" t="s">
        <v>5</v>
      </c>
      <c r="L457">
        <v>8</v>
      </c>
      <c r="M457">
        <v>302</v>
      </c>
      <c r="N457" t="s">
        <v>6</v>
      </c>
      <c r="O457">
        <v>0</v>
      </c>
      <c r="P457">
        <v>1</v>
      </c>
      <c r="Q457">
        <v>1</v>
      </c>
      <c r="R457" s="27">
        <v>0.2</v>
      </c>
    </row>
    <row r="458" spans="1:18" x14ac:dyDescent="0.25">
      <c r="A458" t="s">
        <v>38</v>
      </c>
      <c r="B458">
        <f t="shared" si="26"/>
        <v>0.47712125471966244</v>
      </c>
      <c r="C458">
        <v>3</v>
      </c>
      <c r="D458">
        <f t="shared" si="27"/>
        <v>2.5051499783199058</v>
      </c>
      <c r="E458">
        <v>320</v>
      </c>
      <c r="F458" s="16">
        <v>1</v>
      </c>
      <c r="G458" s="6" t="s">
        <v>3</v>
      </c>
      <c r="H458" s="20">
        <v>-27.6</v>
      </c>
      <c r="I458">
        <v>1064</v>
      </c>
      <c r="J458" t="s">
        <v>4</v>
      </c>
      <c r="K458" t="s">
        <v>5</v>
      </c>
      <c r="L458">
        <v>8</v>
      </c>
      <c r="M458">
        <v>302</v>
      </c>
      <c r="N458" t="s">
        <v>6</v>
      </c>
      <c r="O458">
        <v>0</v>
      </c>
      <c r="P458">
        <v>1</v>
      </c>
      <c r="Q458">
        <v>3</v>
      </c>
      <c r="R458" s="27">
        <v>0.2</v>
      </c>
    </row>
    <row r="459" spans="1:18" x14ac:dyDescent="0.25">
      <c r="A459" t="s">
        <v>38</v>
      </c>
      <c r="B459">
        <f t="shared" si="26"/>
        <v>0.47712125471966244</v>
      </c>
      <c r="C459">
        <v>3</v>
      </c>
      <c r="D459">
        <f t="shared" si="27"/>
        <v>2.5051499783199058</v>
      </c>
      <c r="E459">
        <v>320</v>
      </c>
      <c r="F459" s="16">
        <v>1</v>
      </c>
      <c r="G459" s="6" t="s">
        <v>3</v>
      </c>
      <c r="H459" s="20">
        <v>-27.6</v>
      </c>
      <c r="I459">
        <v>1064</v>
      </c>
      <c r="J459" t="s">
        <v>4</v>
      </c>
      <c r="K459" t="s">
        <v>5</v>
      </c>
      <c r="L459">
        <v>8</v>
      </c>
      <c r="M459">
        <v>302</v>
      </c>
      <c r="N459" t="s">
        <v>6</v>
      </c>
      <c r="O459">
        <v>0</v>
      </c>
      <c r="P459">
        <v>1</v>
      </c>
      <c r="Q459">
        <v>7</v>
      </c>
      <c r="R459" s="27">
        <v>0.2</v>
      </c>
    </row>
    <row r="460" spans="1:18" x14ac:dyDescent="0.25">
      <c r="A460" t="s">
        <v>38</v>
      </c>
      <c r="B460">
        <f t="shared" si="26"/>
        <v>0.47712125471966244</v>
      </c>
      <c r="C460">
        <v>3</v>
      </c>
      <c r="D460">
        <f t="shared" si="27"/>
        <v>2.5051499783199058</v>
      </c>
      <c r="E460">
        <v>320</v>
      </c>
      <c r="F460" s="16">
        <v>1</v>
      </c>
      <c r="G460" s="6" t="s">
        <v>3</v>
      </c>
      <c r="H460" s="20">
        <v>-27.6</v>
      </c>
      <c r="I460">
        <v>1064</v>
      </c>
      <c r="J460" t="s">
        <v>4</v>
      </c>
      <c r="K460" t="s">
        <v>5</v>
      </c>
      <c r="L460">
        <v>8</v>
      </c>
      <c r="M460">
        <v>302</v>
      </c>
      <c r="N460" t="s">
        <v>6</v>
      </c>
      <c r="O460">
        <v>0</v>
      </c>
      <c r="P460">
        <v>1</v>
      </c>
      <c r="Q460">
        <v>30</v>
      </c>
      <c r="R460" s="27">
        <v>0.2</v>
      </c>
    </row>
    <row r="461" spans="1:18" x14ac:dyDescent="0.25">
      <c r="A461" t="s">
        <v>38</v>
      </c>
      <c r="B461">
        <f t="shared" si="26"/>
        <v>0.47712125471966244</v>
      </c>
      <c r="C461">
        <v>3</v>
      </c>
      <c r="D461">
        <f t="shared" si="27"/>
        <v>2.5051499783199058</v>
      </c>
      <c r="E461">
        <v>320</v>
      </c>
      <c r="F461" s="16">
        <v>1</v>
      </c>
      <c r="G461" s="6" t="s">
        <v>3</v>
      </c>
      <c r="H461" s="20">
        <v>-27.6</v>
      </c>
      <c r="I461">
        <v>1064</v>
      </c>
      <c r="J461" t="s">
        <v>4</v>
      </c>
      <c r="K461" t="s">
        <v>5</v>
      </c>
      <c r="L461">
        <v>8</v>
      </c>
      <c r="M461">
        <v>302</v>
      </c>
      <c r="N461" t="s">
        <v>6</v>
      </c>
      <c r="O461">
        <v>0</v>
      </c>
      <c r="P461">
        <v>1</v>
      </c>
      <c r="Q461">
        <v>90</v>
      </c>
      <c r="R461" s="27">
        <v>0.2</v>
      </c>
    </row>
    <row r="462" spans="1:18" x14ac:dyDescent="0.25">
      <c r="A462" t="s">
        <v>38</v>
      </c>
      <c r="B462">
        <f t="shared" si="26"/>
        <v>0.47712125471966244</v>
      </c>
      <c r="C462">
        <v>3</v>
      </c>
      <c r="D462">
        <f t="shared" si="27"/>
        <v>2.5051499783199058</v>
      </c>
      <c r="E462">
        <v>320</v>
      </c>
      <c r="F462" s="16">
        <v>1</v>
      </c>
      <c r="G462" s="6" t="s">
        <v>3</v>
      </c>
      <c r="H462" s="20">
        <v>-27.6</v>
      </c>
      <c r="I462">
        <v>1064</v>
      </c>
      <c r="J462" t="s">
        <v>4</v>
      </c>
      <c r="K462" t="s">
        <v>5</v>
      </c>
      <c r="L462">
        <v>8</v>
      </c>
      <c r="M462">
        <v>302</v>
      </c>
      <c r="N462" t="s">
        <v>6</v>
      </c>
      <c r="O462">
        <v>0</v>
      </c>
      <c r="P462">
        <v>1</v>
      </c>
      <c r="Q462">
        <v>1</v>
      </c>
      <c r="R462" s="27">
        <v>2</v>
      </c>
    </row>
    <row r="463" spans="1:18" x14ac:dyDescent="0.25">
      <c r="A463" t="s">
        <v>38</v>
      </c>
      <c r="B463">
        <f t="shared" si="26"/>
        <v>0.47712125471966244</v>
      </c>
      <c r="C463">
        <v>3</v>
      </c>
      <c r="D463">
        <f t="shared" si="27"/>
        <v>2.5051499783199058</v>
      </c>
      <c r="E463">
        <v>320</v>
      </c>
      <c r="F463" s="16">
        <v>1</v>
      </c>
      <c r="G463" s="6" t="s">
        <v>3</v>
      </c>
      <c r="H463" s="20">
        <v>-27.6</v>
      </c>
      <c r="I463">
        <v>1064</v>
      </c>
      <c r="J463" t="s">
        <v>4</v>
      </c>
      <c r="K463" t="s">
        <v>5</v>
      </c>
      <c r="L463">
        <v>8</v>
      </c>
      <c r="M463">
        <v>302</v>
      </c>
      <c r="N463" t="s">
        <v>6</v>
      </c>
      <c r="O463">
        <v>0</v>
      </c>
      <c r="P463">
        <v>1</v>
      </c>
      <c r="Q463">
        <v>3</v>
      </c>
      <c r="R463" s="27">
        <v>2</v>
      </c>
    </row>
    <row r="464" spans="1:18" x14ac:dyDescent="0.25">
      <c r="A464" t="s">
        <v>38</v>
      </c>
      <c r="B464">
        <f t="shared" si="26"/>
        <v>0.47712125471966244</v>
      </c>
      <c r="C464">
        <v>3</v>
      </c>
      <c r="D464">
        <f t="shared" si="27"/>
        <v>2.5051499783199058</v>
      </c>
      <c r="E464">
        <v>320</v>
      </c>
      <c r="F464" s="16">
        <v>1</v>
      </c>
      <c r="G464" s="6" t="s">
        <v>3</v>
      </c>
      <c r="H464" s="20">
        <v>-27.6</v>
      </c>
      <c r="I464">
        <v>1064</v>
      </c>
      <c r="J464" t="s">
        <v>4</v>
      </c>
      <c r="K464" t="s">
        <v>5</v>
      </c>
      <c r="L464">
        <v>8</v>
      </c>
      <c r="M464">
        <v>302</v>
      </c>
      <c r="N464" t="s">
        <v>6</v>
      </c>
      <c r="O464">
        <v>0</v>
      </c>
      <c r="P464">
        <v>1</v>
      </c>
      <c r="Q464">
        <v>7</v>
      </c>
      <c r="R464" s="27">
        <v>2</v>
      </c>
    </row>
    <row r="465" spans="1:18" x14ac:dyDescent="0.25">
      <c r="A465" t="s">
        <v>38</v>
      </c>
      <c r="B465">
        <f t="shared" si="26"/>
        <v>0.47712125471966244</v>
      </c>
      <c r="C465">
        <v>3</v>
      </c>
      <c r="D465">
        <f t="shared" si="27"/>
        <v>2.5051499783199058</v>
      </c>
      <c r="E465">
        <v>320</v>
      </c>
      <c r="F465" s="16">
        <v>1</v>
      </c>
      <c r="G465" s="6" t="s">
        <v>3</v>
      </c>
      <c r="H465" s="20">
        <v>-27.6</v>
      </c>
      <c r="I465">
        <v>1064</v>
      </c>
      <c r="J465" t="s">
        <v>4</v>
      </c>
      <c r="K465" t="s">
        <v>5</v>
      </c>
      <c r="L465">
        <v>8</v>
      </c>
      <c r="M465">
        <v>302</v>
      </c>
      <c r="N465" t="s">
        <v>6</v>
      </c>
      <c r="O465">
        <v>0</v>
      </c>
      <c r="P465">
        <v>1</v>
      </c>
      <c r="Q465">
        <v>30</v>
      </c>
      <c r="R465" s="27">
        <v>2</v>
      </c>
    </row>
    <row r="466" spans="1:18" x14ac:dyDescent="0.25">
      <c r="A466" t="s">
        <v>38</v>
      </c>
      <c r="B466">
        <f t="shared" si="26"/>
        <v>0.47712125471966244</v>
      </c>
      <c r="C466">
        <v>3</v>
      </c>
      <c r="D466">
        <f t="shared" si="27"/>
        <v>2.5051499783199058</v>
      </c>
      <c r="E466">
        <v>320</v>
      </c>
      <c r="F466" s="16">
        <v>1</v>
      </c>
      <c r="G466" s="6" t="s">
        <v>3</v>
      </c>
      <c r="H466" s="20">
        <v>-27.6</v>
      </c>
      <c r="I466">
        <v>1064</v>
      </c>
      <c r="J466" t="s">
        <v>4</v>
      </c>
      <c r="K466" t="s">
        <v>5</v>
      </c>
      <c r="L466">
        <v>8</v>
      </c>
      <c r="M466">
        <v>302</v>
      </c>
      <c r="N466" t="s">
        <v>6</v>
      </c>
      <c r="O466">
        <v>0</v>
      </c>
      <c r="P466">
        <v>1</v>
      </c>
      <c r="Q466">
        <v>90</v>
      </c>
      <c r="R466" s="27">
        <v>2</v>
      </c>
    </row>
    <row r="467" spans="1:18" ht="16.2" customHeight="1" x14ac:dyDescent="0.35">
      <c r="A467" t="s">
        <v>14</v>
      </c>
      <c r="B467">
        <f t="shared" si="26"/>
        <v>3.255272505103306</v>
      </c>
      <c r="C467">
        <v>1800</v>
      </c>
      <c r="D467">
        <f t="shared" si="27"/>
        <v>3.255272505103306</v>
      </c>
      <c r="E467" s="14">
        <f>C467</f>
        <v>1800</v>
      </c>
      <c r="F467" s="16">
        <v>0</v>
      </c>
      <c r="G467" s="6" t="s">
        <v>3</v>
      </c>
      <c r="H467" s="20">
        <v>-28.4</v>
      </c>
      <c r="I467">
        <v>25</v>
      </c>
      <c r="J467" t="s">
        <v>4</v>
      </c>
      <c r="K467" t="s">
        <v>5</v>
      </c>
      <c r="L467">
        <v>8</v>
      </c>
      <c r="M467">
        <v>302</v>
      </c>
      <c r="N467" t="s">
        <v>6</v>
      </c>
      <c r="O467">
        <v>0</v>
      </c>
      <c r="P467">
        <v>1</v>
      </c>
      <c r="Q467">
        <v>1</v>
      </c>
      <c r="R467" s="27">
        <v>5</v>
      </c>
    </row>
    <row r="468" spans="1:18" ht="16.2" customHeight="1" x14ac:dyDescent="0.35">
      <c r="A468" t="s">
        <v>14</v>
      </c>
      <c r="B468">
        <f t="shared" si="26"/>
        <v>3.255272505103306</v>
      </c>
      <c r="C468">
        <v>1800</v>
      </c>
      <c r="D468">
        <f t="shared" si="27"/>
        <v>3.255272505103306</v>
      </c>
      <c r="E468" s="14">
        <f>C468</f>
        <v>1800</v>
      </c>
      <c r="F468" s="16">
        <v>0</v>
      </c>
      <c r="G468" s="6" t="s">
        <v>3</v>
      </c>
      <c r="H468" s="20">
        <v>-28.4</v>
      </c>
      <c r="I468">
        <v>25</v>
      </c>
      <c r="J468" t="s">
        <v>4</v>
      </c>
      <c r="K468" t="s">
        <v>5</v>
      </c>
      <c r="L468">
        <v>8</v>
      </c>
      <c r="M468">
        <v>302</v>
      </c>
      <c r="N468" t="s">
        <v>6</v>
      </c>
      <c r="O468">
        <v>0</v>
      </c>
      <c r="P468">
        <v>1</v>
      </c>
      <c r="Q468">
        <v>3</v>
      </c>
      <c r="R468" s="27">
        <v>5</v>
      </c>
    </row>
    <row r="469" spans="1:18" ht="16.2" customHeight="1" x14ac:dyDescent="0.35">
      <c r="A469" t="s">
        <v>14</v>
      </c>
      <c r="B469">
        <f t="shared" si="26"/>
        <v>3.255272505103306</v>
      </c>
      <c r="C469">
        <v>1800</v>
      </c>
      <c r="D469">
        <f t="shared" si="27"/>
        <v>3.255272505103306</v>
      </c>
      <c r="E469" s="14">
        <f>C469</f>
        <v>1800</v>
      </c>
      <c r="F469" s="16">
        <v>0</v>
      </c>
      <c r="G469" s="6" t="s">
        <v>3</v>
      </c>
      <c r="H469" s="20">
        <v>-28.4</v>
      </c>
      <c r="I469">
        <v>25</v>
      </c>
      <c r="J469" t="s">
        <v>4</v>
      </c>
      <c r="K469" t="s">
        <v>5</v>
      </c>
      <c r="L469">
        <v>8</v>
      </c>
      <c r="M469">
        <v>302</v>
      </c>
      <c r="N469" t="s">
        <v>6</v>
      </c>
      <c r="O469">
        <v>0</v>
      </c>
      <c r="P469">
        <v>1</v>
      </c>
      <c r="Q469">
        <v>7</v>
      </c>
      <c r="R469" s="27">
        <v>5</v>
      </c>
    </row>
    <row r="470" spans="1:18" ht="16.2" customHeight="1" x14ac:dyDescent="0.35">
      <c r="A470" t="s">
        <v>14</v>
      </c>
      <c r="B470">
        <f t="shared" si="26"/>
        <v>3.255272505103306</v>
      </c>
      <c r="C470">
        <v>1800</v>
      </c>
      <c r="D470">
        <f t="shared" si="27"/>
        <v>3.255272505103306</v>
      </c>
      <c r="E470" s="14">
        <f>C470</f>
        <v>1800</v>
      </c>
      <c r="F470" s="16">
        <v>0</v>
      </c>
      <c r="G470" s="6" t="s">
        <v>3</v>
      </c>
      <c r="H470" s="20">
        <v>-28.4</v>
      </c>
      <c r="I470">
        <v>25</v>
      </c>
      <c r="J470" t="s">
        <v>4</v>
      </c>
      <c r="K470" t="s">
        <v>5</v>
      </c>
      <c r="L470">
        <v>8</v>
      </c>
      <c r="M470">
        <v>302</v>
      </c>
      <c r="N470" t="s">
        <v>6</v>
      </c>
      <c r="O470">
        <v>0</v>
      </c>
      <c r="P470">
        <v>1</v>
      </c>
      <c r="Q470">
        <v>30</v>
      </c>
      <c r="R470" s="27">
        <v>5</v>
      </c>
    </row>
    <row r="471" spans="1:18" ht="16.2" customHeight="1" x14ac:dyDescent="0.35">
      <c r="A471" t="s">
        <v>14</v>
      </c>
      <c r="B471">
        <f t="shared" si="26"/>
        <v>3.255272505103306</v>
      </c>
      <c r="C471">
        <v>1800</v>
      </c>
      <c r="D471">
        <f t="shared" si="27"/>
        <v>3.255272505103306</v>
      </c>
      <c r="E471" s="14">
        <f>C471</f>
        <v>1800</v>
      </c>
      <c r="F471" s="16">
        <v>0</v>
      </c>
      <c r="G471" s="6" t="s">
        <v>3</v>
      </c>
      <c r="H471" s="20">
        <v>-28.4</v>
      </c>
      <c r="I471">
        <v>25</v>
      </c>
      <c r="J471" t="s">
        <v>4</v>
      </c>
      <c r="K471" t="s">
        <v>5</v>
      </c>
      <c r="L471">
        <v>8</v>
      </c>
      <c r="M471">
        <v>302</v>
      </c>
      <c r="N471" t="s">
        <v>6</v>
      </c>
      <c r="O471">
        <v>0</v>
      </c>
      <c r="P471">
        <v>1</v>
      </c>
      <c r="Q471">
        <v>90</v>
      </c>
      <c r="R471" s="27">
        <v>5</v>
      </c>
    </row>
    <row r="472" spans="1:18" x14ac:dyDescent="0.25">
      <c r="A472" t="s">
        <v>38</v>
      </c>
      <c r="B472">
        <f t="shared" si="26"/>
        <v>0.47712125471966244</v>
      </c>
      <c r="C472">
        <v>3</v>
      </c>
      <c r="D472">
        <f t="shared" si="27"/>
        <v>2.5051499783199058</v>
      </c>
      <c r="E472">
        <v>320</v>
      </c>
      <c r="F472" s="16">
        <v>1</v>
      </c>
      <c r="G472" s="6" t="s">
        <v>3</v>
      </c>
      <c r="H472" s="20">
        <v>-27.6</v>
      </c>
      <c r="I472">
        <v>1064</v>
      </c>
      <c r="J472" t="s">
        <v>4</v>
      </c>
      <c r="K472" t="s">
        <v>5</v>
      </c>
      <c r="L472">
        <v>8</v>
      </c>
      <c r="M472">
        <v>302</v>
      </c>
      <c r="N472" t="s">
        <v>6</v>
      </c>
      <c r="O472">
        <v>0</v>
      </c>
      <c r="P472">
        <v>1</v>
      </c>
      <c r="Q472">
        <v>3</v>
      </c>
      <c r="R472" s="27">
        <v>0.04</v>
      </c>
    </row>
    <row r="473" spans="1:18" x14ac:dyDescent="0.25">
      <c r="A473" t="s">
        <v>38</v>
      </c>
      <c r="B473">
        <f t="shared" si="26"/>
        <v>0.47712125471966244</v>
      </c>
      <c r="C473">
        <v>3</v>
      </c>
      <c r="D473">
        <f t="shared" si="27"/>
        <v>2.5051499783199058</v>
      </c>
      <c r="E473">
        <v>320</v>
      </c>
      <c r="F473" s="16">
        <v>1</v>
      </c>
      <c r="G473" s="6" t="s">
        <v>3</v>
      </c>
      <c r="H473" s="20">
        <v>-27.6</v>
      </c>
      <c r="I473">
        <v>1064</v>
      </c>
      <c r="J473" t="s">
        <v>4</v>
      </c>
      <c r="K473" t="s">
        <v>5</v>
      </c>
      <c r="L473">
        <v>8</v>
      </c>
      <c r="M473">
        <v>302</v>
      </c>
      <c r="N473" t="s">
        <v>6</v>
      </c>
      <c r="O473">
        <v>0</v>
      </c>
      <c r="P473">
        <v>1</v>
      </c>
      <c r="Q473">
        <v>7</v>
      </c>
      <c r="R473" s="27">
        <v>0.04</v>
      </c>
    </row>
    <row r="474" spans="1:18" x14ac:dyDescent="0.25">
      <c r="A474" t="s">
        <v>38</v>
      </c>
      <c r="B474">
        <f t="shared" si="26"/>
        <v>0.47712125471966244</v>
      </c>
      <c r="C474">
        <v>3</v>
      </c>
      <c r="D474">
        <f t="shared" si="27"/>
        <v>2.5051499783199058</v>
      </c>
      <c r="E474">
        <v>320</v>
      </c>
      <c r="F474" s="16">
        <v>1</v>
      </c>
      <c r="G474" s="6" t="s">
        <v>3</v>
      </c>
      <c r="H474" s="20">
        <v>-27.6</v>
      </c>
      <c r="I474">
        <v>1064</v>
      </c>
      <c r="J474" t="s">
        <v>4</v>
      </c>
      <c r="K474" t="s">
        <v>5</v>
      </c>
      <c r="L474">
        <v>8</v>
      </c>
      <c r="M474">
        <v>302</v>
      </c>
      <c r="N474" t="s">
        <v>6</v>
      </c>
      <c r="O474">
        <v>0</v>
      </c>
      <c r="P474">
        <v>1</v>
      </c>
      <c r="Q474">
        <v>30</v>
      </c>
      <c r="R474" s="27">
        <v>0.04</v>
      </c>
    </row>
    <row r="475" spans="1:18" x14ac:dyDescent="0.25">
      <c r="A475" t="s">
        <v>38</v>
      </c>
      <c r="B475">
        <f t="shared" si="26"/>
        <v>0.47712125471966244</v>
      </c>
      <c r="C475">
        <v>3</v>
      </c>
      <c r="D475">
        <f t="shared" si="27"/>
        <v>2.5051499783199058</v>
      </c>
      <c r="E475">
        <v>320</v>
      </c>
      <c r="F475" s="16">
        <v>1</v>
      </c>
      <c r="G475" s="6" t="s">
        <v>3</v>
      </c>
      <c r="H475" s="20">
        <v>-27.6</v>
      </c>
      <c r="I475">
        <v>1064</v>
      </c>
      <c r="J475" t="s">
        <v>4</v>
      </c>
      <c r="K475" t="s">
        <v>5</v>
      </c>
      <c r="L475">
        <v>8</v>
      </c>
      <c r="M475">
        <v>302</v>
      </c>
      <c r="N475" t="s">
        <v>6</v>
      </c>
      <c r="O475">
        <v>0</v>
      </c>
      <c r="P475">
        <v>1</v>
      </c>
      <c r="Q475">
        <v>90</v>
      </c>
      <c r="R475" s="27">
        <v>0.04</v>
      </c>
    </row>
    <row r="476" spans="1:18" x14ac:dyDescent="0.25">
      <c r="A476" t="s">
        <v>38</v>
      </c>
      <c r="B476">
        <f t="shared" si="26"/>
        <v>0.47712125471966244</v>
      </c>
      <c r="C476">
        <v>3</v>
      </c>
      <c r="D476">
        <f t="shared" si="27"/>
        <v>2.5051499783199058</v>
      </c>
      <c r="E476">
        <v>320</v>
      </c>
      <c r="F476" s="16">
        <v>1</v>
      </c>
      <c r="G476" s="6" t="s">
        <v>3</v>
      </c>
      <c r="H476" s="20">
        <v>-27.6</v>
      </c>
      <c r="I476">
        <v>1064</v>
      </c>
      <c r="J476" t="s">
        <v>4</v>
      </c>
      <c r="K476" t="s">
        <v>5</v>
      </c>
      <c r="L476">
        <v>8</v>
      </c>
      <c r="M476">
        <v>302</v>
      </c>
      <c r="N476" t="s">
        <v>6</v>
      </c>
      <c r="O476">
        <v>0</v>
      </c>
      <c r="P476">
        <v>1</v>
      </c>
      <c r="Q476">
        <v>180</v>
      </c>
      <c r="R476" s="27">
        <v>0.04</v>
      </c>
    </row>
    <row r="477" spans="1:18" x14ac:dyDescent="0.25">
      <c r="A477" t="s">
        <v>38</v>
      </c>
      <c r="B477">
        <f t="shared" si="26"/>
        <v>0.47712125471966244</v>
      </c>
      <c r="C477">
        <v>3</v>
      </c>
      <c r="D477">
        <f t="shared" si="27"/>
        <v>2.5051499783199058</v>
      </c>
      <c r="E477">
        <v>320</v>
      </c>
      <c r="F477" s="16">
        <v>1</v>
      </c>
      <c r="G477" s="6" t="s">
        <v>3</v>
      </c>
      <c r="H477" s="20">
        <v>-27.6</v>
      </c>
      <c r="I477">
        <v>1064</v>
      </c>
      <c r="J477" t="s">
        <v>4</v>
      </c>
      <c r="K477" t="s">
        <v>5</v>
      </c>
      <c r="L477">
        <v>8</v>
      </c>
      <c r="M477">
        <v>302</v>
      </c>
      <c r="N477" t="s">
        <v>6</v>
      </c>
      <c r="O477">
        <v>0</v>
      </c>
      <c r="P477">
        <v>1</v>
      </c>
      <c r="Q477">
        <v>3</v>
      </c>
      <c r="R477" s="27">
        <v>0.2</v>
      </c>
    </row>
    <row r="478" spans="1:18" x14ac:dyDescent="0.25">
      <c r="A478" t="s">
        <v>38</v>
      </c>
      <c r="B478">
        <f t="shared" si="26"/>
        <v>0.47712125471966244</v>
      </c>
      <c r="C478">
        <v>3</v>
      </c>
      <c r="D478">
        <f t="shared" si="27"/>
        <v>2.5051499783199058</v>
      </c>
      <c r="E478">
        <v>320</v>
      </c>
      <c r="F478" s="16">
        <v>1</v>
      </c>
      <c r="G478" s="6" t="s">
        <v>3</v>
      </c>
      <c r="H478" s="20">
        <v>-27.6</v>
      </c>
      <c r="I478">
        <v>1064</v>
      </c>
      <c r="J478" t="s">
        <v>4</v>
      </c>
      <c r="K478" t="s">
        <v>5</v>
      </c>
      <c r="L478">
        <v>8</v>
      </c>
      <c r="M478">
        <v>302</v>
      </c>
      <c r="N478" t="s">
        <v>6</v>
      </c>
      <c r="O478">
        <v>0</v>
      </c>
      <c r="P478">
        <v>1</v>
      </c>
      <c r="Q478">
        <v>7</v>
      </c>
      <c r="R478" s="27">
        <v>0.2</v>
      </c>
    </row>
    <row r="479" spans="1:18" x14ac:dyDescent="0.25">
      <c r="A479" t="s">
        <v>38</v>
      </c>
      <c r="B479">
        <f t="shared" si="26"/>
        <v>0.47712125471966244</v>
      </c>
      <c r="C479">
        <v>3</v>
      </c>
      <c r="D479">
        <f t="shared" si="27"/>
        <v>2.5051499783199058</v>
      </c>
      <c r="E479">
        <v>320</v>
      </c>
      <c r="F479" s="16">
        <v>1</v>
      </c>
      <c r="G479" s="6" t="s">
        <v>3</v>
      </c>
      <c r="H479" s="20">
        <v>-27.6</v>
      </c>
      <c r="I479">
        <v>1064</v>
      </c>
      <c r="J479" t="s">
        <v>4</v>
      </c>
      <c r="K479" t="s">
        <v>5</v>
      </c>
      <c r="L479">
        <v>8</v>
      </c>
      <c r="M479">
        <v>302</v>
      </c>
      <c r="N479" t="s">
        <v>6</v>
      </c>
      <c r="O479">
        <v>0</v>
      </c>
      <c r="P479">
        <v>1</v>
      </c>
      <c r="Q479">
        <v>30</v>
      </c>
      <c r="R479" s="27">
        <v>0.2</v>
      </c>
    </row>
    <row r="480" spans="1:18" x14ac:dyDescent="0.25">
      <c r="A480" t="s">
        <v>38</v>
      </c>
      <c r="B480">
        <f t="shared" si="26"/>
        <v>0.47712125471966244</v>
      </c>
      <c r="C480">
        <v>3</v>
      </c>
      <c r="D480">
        <f t="shared" si="27"/>
        <v>2.5051499783199058</v>
      </c>
      <c r="E480">
        <v>320</v>
      </c>
      <c r="F480" s="16">
        <v>1</v>
      </c>
      <c r="G480" s="6" t="s">
        <v>3</v>
      </c>
      <c r="H480" s="20">
        <v>-27.6</v>
      </c>
      <c r="I480">
        <v>1064</v>
      </c>
      <c r="J480" t="s">
        <v>4</v>
      </c>
      <c r="K480" t="s">
        <v>5</v>
      </c>
      <c r="L480">
        <v>8</v>
      </c>
      <c r="M480">
        <v>302</v>
      </c>
      <c r="N480" t="s">
        <v>6</v>
      </c>
      <c r="O480">
        <v>0</v>
      </c>
      <c r="P480">
        <v>1</v>
      </c>
      <c r="Q480">
        <v>90</v>
      </c>
      <c r="R480" s="27">
        <v>0.2</v>
      </c>
    </row>
    <row r="481" spans="1:18" x14ac:dyDescent="0.25">
      <c r="A481" t="s">
        <v>38</v>
      </c>
      <c r="B481">
        <f t="shared" si="26"/>
        <v>0.47712125471966244</v>
      </c>
      <c r="C481">
        <v>3</v>
      </c>
      <c r="D481">
        <f t="shared" si="27"/>
        <v>2.5051499783199058</v>
      </c>
      <c r="E481">
        <v>320</v>
      </c>
      <c r="F481" s="16">
        <v>1</v>
      </c>
      <c r="G481" s="6" t="s">
        <v>3</v>
      </c>
      <c r="H481" s="20">
        <v>-27.6</v>
      </c>
      <c r="I481">
        <v>1064</v>
      </c>
      <c r="J481" t="s">
        <v>4</v>
      </c>
      <c r="K481" t="s">
        <v>5</v>
      </c>
      <c r="L481">
        <v>8</v>
      </c>
      <c r="M481">
        <v>302</v>
      </c>
      <c r="N481" t="s">
        <v>6</v>
      </c>
      <c r="O481">
        <v>0</v>
      </c>
      <c r="P481">
        <v>1</v>
      </c>
      <c r="Q481">
        <v>180</v>
      </c>
      <c r="R481" s="27">
        <v>0.2</v>
      </c>
    </row>
    <row r="482" spans="1:18" x14ac:dyDescent="0.25">
      <c r="A482" t="s">
        <v>38</v>
      </c>
      <c r="B482">
        <f t="shared" si="26"/>
        <v>0.47712125471966244</v>
      </c>
      <c r="C482">
        <v>3</v>
      </c>
      <c r="D482">
        <f t="shared" si="27"/>
        <v>2.5051499783199058</v>
      </c>
      <c r="E482">
        <v>320</v>
      </c>
      <c r="F482" s="16">
        <v>1</v>
      </c>
      <c r="G482" s="6" t="s">
        <v>3</v>
      </c>
      <c r="H482" s="20">
        <v>-27.6</v>
      </c>
      <c r="I482">
        <v>1064</v>
      </c>
      <c r="J482" t="s">
        <v>4</v>
      </c>
      <c r="K482" t="s">
        <v>5</v>
      </c>
      <c r="L482">
        <v>8</v>
      </c>
      <c r="M482">
        <v>302</v>
      </c>
      <c r="N482" t="s">
        <v>6</v>
      </c>
      <c r="O482">
        <v>0</v>
      </c>
      <c r="P482">
        <v>1</v>
      </c>
      <c r="Q482">
        <v>3</v>
      </c>
      <c r="R482" s="27">
        <v>1</v>
      </c>
    </row>
    <row r="483" spans="1:18" x14ac:dyDescent="0.25">
      <c r="A483" t="s">
        <v>38</v>
      </c>
      <c r="B483">
        <f t="shared" si="26"/>
        <v>0.47712125471966244</v>
      </c>
      <c r="C483">
        <v>3</v>
      </c>
      <c r="D483">
        <f t="shared" si="27"/>
        <v>2.5051499783199058</v>
      </c>
      <c r="E483">
        <v>320</v>
      </c>
      <c r="F483" s="16">
        <v>1</v>
      </c>
      <c r="G483" s="6" t="s">
        <v>3</v>
      </c>
      <c r="H483" s="20">
        <v>-27.6</v>
      </c>
      <c r="I483">
        <v>1064</v>
      </c>
      <c r="J483" t="s">
        <v>4</v>
      </c>
      <c r="K483" t="s">
        <v>5</v>
      </c>
      <c r="L483">
        <v>8</v>
      </c>
      <c r="M483">
        <v>302</v>
      </c>
      <c r="N483" t="s">
        <v>6</v>
      </c>
      <c r="O483">
        <v>0</v>
      </c>
      <c r="P483">
        <v>1</v>
      </c>
      <c r="Q483">
        <v>7</v>
      </c>
      <c r="R483" s="27">
        <v>1</v>
      </c>
    </row>
    <row r="484" spans="1:18" x14ac:dyDescent="0.25">
      <c r="A484" t="s">
        <v>38</v>
      </c>
      <c r="B484">
        <f t="shared" si="26"/>
        <v>0.47712125471966244</v>
      </c>
      <c r="C484">
        <v>3</v>
      </c>
      <c r="D484">
        <f t="shared" si="27"/>
        <v>2.5051499783199058</v>
      </c>
      <c r="E484">
        <v>320</v>
      </c>
      <c r="F484" s="16">
        <v>1</v>
      </c>
      <c r="G484" s="6" t="s">
        <v>3</v>
      </c>
      <c r="H484" s="20">
        <v>-27.6</v>
      </c>
      <c r="I484">
        <v>1064</v>
      </c>
      <c r="J484" t="s">
        <v>4</v>
      </c>
      <c r="K484" t="s">
        <v>5</v>
      </c>
      <c r="L484">
        <v>8</v>
      </c>
      <c r="M484">
        <v>302</v>
      </c>
      <c r="N484" t="s">
        <v>6</v>
      </c>
      <c r="O484">
        <v>0</v>
      </c>
      <c r="P484">
        <v>1</v>
      </c>
      <c r="Q484">
        <v>30</v>
      </c>
      <c r="R484" s="27">
        <v>1</v>
      </c>
    </row>
    <row r="485" spans="1:18" x14ac:dyDescent="0.25">
      <c r="A485" t="s">
        <v>38</v>
      </c>
      <c r="B485">
        <f t="shared" si="26"/>
        <v>0.47712125471966244</v>
      </c>
      <c r="C485">
        <v>3</v>
      </c>
      <c r="D485">
        <f t="shared" si="27"/>
        <v>2.5051499783199058</v>
      </c>
      <c r="E485">
        <v>320</v>
      </c>
      <c r="F485" s="16">
        <v>1</v>
      </c>
      <c r="G485" s="6" t="s">
        <v>3</v>
      </c>
      <c r="H485" s="20">
        <v>-27.6</v>
      </c>
      <c r="I485">
        <v>1064</v>
      </c>
      <c r="J485" t="s">
        <v>4</v>
      </c>
      <c r="K485" t="s">
        <v>5</v>
      </c>
      <c r="L485">
        <v>8</v>
      </c>
      <c r="M485">
        <v>302</v>
      </c>
      <c r="N485" t="s">
        <v>6</v>
      </c>
      <c r="O485">
        <v>0</v>
      </c>
      <c r="P485">
        <v>1</v>
      </c>
      <c r="Q485">
        <v>90</v>
      </c>
      <c r="R485" s="27">
        <v>1</v>
      </c>
    </row>
    <row r="486" spans="1:18" x14ac:dyDescent="0.25">
      <c r="A486" t="s">
        <v>38</v>
      </c>
      <c r="B486">
        <f t="shared" si="26"/>
        <v>0.47712125471966244</v>
      </c>
      <c r="C486">
        <v>3</v>
      </c>
      <c r="D486">
        <f t="shared" si="27"/>
        <v>2.5051499783199058</v>
      </c>
      <c r="E486">
        <v>320</v>
      </c>
      <c r="F486" s="16">
        <v>1</v>
      </c>
      <c r="G486" s="6" t="s">
        <v>3</v>
      </c>
      <c r="H486" s="20">
        <v>-27.6</v>
      </c>
      <c r="I486">
        <v>1064</v>
      </c>
      <c r="J486" t="s">
        <v>4</v>
      </c>
      <c r="K486" t="s">
        <v>5</v>
      </c>
      <c r="L486">
        <v>8</v>
      </c>
      <c r="M486">
        <v>302</v>
      </c>
      <c r="N486" t="s">
        <v>6</v>
      </c>
      <c r="O486">
        <v>0</v>
      </c>
      <c r="P486">
        <v>1</v>
      </c>
      <c r="Q486">
        <v>180</v>
      </c>
      <c r="R486" s="27">
        <v>1</v>
      </c>
    </row>
    <row r="487" spans="1:18" x14ac:dyDescent="0.25">
      <c r="A487" t="s">
        <v>37</v>
      </c>
      <c r="B487">
        <f t="shared" si="26"/>
        <v>1.3979400086720377</v>
      </c>
      <c r="C487">
        <v>25</v>
      </c>
      <c r="D487">
        <f t="shared" si="27"/>
        <v>1.3979400086720377</v>
      </c>
      <c r="E487" s="14">
        <v>25</v>
      </c>
      <c r="F487" s="16">
        <v>0</v>
      </c>
      <c r="G487" s="6" t="s">
        <v>3</v>
      </c>
      <c r="H487" s="19">
        <v>-18.5</v>
      </c>
      <c r="I487" s="25">
        <v>89</v>
      </c>
      <c r="J487" t="s">
        <v>4</v>
      </c>
      <c r="K487" t="s">
        <v>5</v>
      </c>
      <c r="L487">
        <v>8</v>
      </c>
      <c r="M487">
        <v>280</v>
      </c>
      <c r="N487" t="s">
        <v>6</v>
      </c>
      <c r="O487">
        <v>0</v>
      </c>
      <c r="P487">
        <v>1</v>
      </c>
      <c r="Q487">
        <v>1</v>
      </c>
      <c r="R487" s="27">
        <v>1</v>
      </c>
    </row>
    <row r="488" spans="1:18" x14ac:dyDescent="0.25">
      <c r="A488" t="s">
        <v>37</v>
      </c>
      <c r="B488">
        <f t="shared" si="26"/>
        <v>1.3979400086720377</v>
      </c>
      <c r="C488">
        <v>25</v>
      </c>
      <c r="D488">
        <f t="shared" si="27"/>
        <v>1.3979400086720377</v>
      </c>
      <c r="E488" s="14">
        <v>25</v>
      </c>
      <c r="F488" s="16">
        <v>0</v>
      </c>
      <c r="G488" s="6" t="s">
        <v>3</v>
      </c>
      <c r="H488" s="19">
        <v>-18.7</v>
      </c>
      <c r="I488" s="25">
        <v>89</v>
      </c>
      <c r="J488" t="s">
        <v>4</v>
      </c>
      <c r="K488" t="s">
        <v>5</v>
      </c>
      <c r="L488">
        <v>8</v>
      </c>
      <c r="M488">
        <v>280</v>
      </c>
      <c r="N488" t="s">
        <v>6</v>
      </c>
      <c r="O488">
        <v>0</v>
      </c>
      <c r="P488">
        <v>1</v>
      </c>
      <c r="Q488">
        <v>1</v>
      </c>
      <c r="R488" s="27">
        <v>2</v>
      </c>
    </row>
    <row r="489" spans="1:18" x14ac:dyDescent="0.25">
      <c r="A489" t="s">
        <v>37</v>
      </c>
      <c r="B489">
        <f t="shared" si="26"/>
        <v>1.3979400086720377</v>
      </c>
      <c r="C489">
        <v>25</v>
      </c>
      <c r="D489">
        <f t="shared" si="27"/>
        <v>1.3979400086720377</v>
      </c>
      <c r="E489" s="14">
        <v>25</v>
      </c>
      <c r="F489" s="16">
        <v>0</v>
      </c>
      <c r="G489" s="6" t="s">
        <v>3</v>
      </c>
      <c r="H489" s="20">
        <v>-18.600000000000001</v>
      </c>
      <c r="I489" s="25">
        <v>89</v>
      </c>
      <c r="J489" t="s">
        <v>4</v>
      </c>
      <c r="K489" t="s">
        <v>5</v>
      </c>
      <c r="L489">
        <v>8</v>
      </c>
      <c r="M489">
        <v>280</v>
      </c>
      <c r="N489" t="s">
        <v>6</v>
      </c>
      <c r="O489">
        <v>0</v>
      </c>
      <c r="P489">
        <v>1</v>
      </c>
      <c r="Q489">
        <v>1</v>
      </c>
      <c r="R489" s="27">
        <v>5</v>
      </c>
    </row>
    <row r="490" spans="1:18" x14ac:dyDescent="0.25">
      <c r="A490" t="s">
        <v>40</v>
      </c>
      <c r="B490">
        <f t="shared" si="26"/>
        <v>2.3384564936046046</v>
      </c>
      <c r="C490">
        <v>218</v>
      </c>
      <c r="D490">
        <f t="shared" si="27"/>
        <v>2.3384564936046046</v>
      </c>
      <c r="E490" s="14">
        <f t="shared" ref="E490:E497" si="28">C490</f>
        <v>218</v>
      </c>
      <c r="F490" s="16">
        <v>0</v>
      </c>
      <c r="G490" t="s">
        <v>23</v>
      </c>
      <c r="H490" s="19">
        <v>31</v>
      </c>
      <c r="I490" s="25">
        <v>89</v>
      </c>
      <c r="J490" t="s">
        <v>4</v>
      </c>
      <c r="K490" t="s">
        <v>9</v>
      </c>
      <c r="L490">
        <v>7</v>
      </c>
      <c r="M490" s="14">
        <v>150</v>
      </c>
      <c r="N490" t="s">
        <v>12</v>
      </c>
      <c r="O490">
        <v>0</v>
      </c>
      <c r="P490">
        <v>1</v>
      </c>
      <c r="Q490">
        <v>1</v>
      </c>
      <c r="R490" s="27">
        <v>0.67</v>
      </c>
    </row>
    <row r="491" spans="1:18" ht="16.2" customHeight="1" x14ac:dyDescent="0.35">
      <c r="A491" t="s">
        <v>40</v>
      </c>
      <c r="B491">
        <f t="shared" si="26"/>
        <v>2.287801729930226</v>
      </c>
      <c r="C491">
        <v>194</v>
      </c>
      <c r="D491">
        <f t="shared" si="27"/>
        <v>2.287801729930226</v>
      </c>
      <c r="E491" s="14">
        <f t="shared" si="28"/>
        <v>194</v>
      </c>
      <c r="F491" s="16">
        <v>0</v>
      </c>
      <c r="G491" t="s">
        <v>24</v>
      </c>
      <c r="H491" s="19">
        <v>19.8</v>
      </c>
      <c r="I491" s="25">
        <v>89</v>
      </c>
      <c r="J491" t="s">
        <v>4</v>
      </c>
      <c r="K491" t="s">
        <v>9</v>
      </c>
      <c r="L491">
        <v>7</v>
      </c>
      <c r="M491" s="14">
        <v>150</v>
      </c>
      <c r="N491" t="s">
        <v>12</v>
      </c>
      <c r="O491">
        <v>0</v>
      </c>
      <c r="P491">
        <v>1</v>
      </c>
      <c r="Q491">
        <v>1</v>
      </c>
      <c r="R491" s="27">
        <v>0.67</v>
      </c>
    </row>
    <row r="492" spans="1:18" x14ac:dyDescent="0.25">
      <c r="A492" t="s">
        <v>40</v>
      </c>
      <c r="B492">
        <f t="shared" si="26"/>
        <v>2.5051499783199058</v>
      </c>
      <c r="C492">
        <v>320</v>
      </c>
      <c r="D492">
        <f t="shared" si="27"/>
        <v>2.5051499783199058</v>
      </c>
      <c r="E492" s="14">
        <f t="shared" si="28"/>
        <v>320</v>
      </c>
      <c r="F492" s="16">
        <v>0</v>
      </c>
      <c r="G492" t="s">
        <v>21</v>
      </c>
      <c r="H492" s="19">
        <v>-10.3</v>
      </c>
      <c r="I492" s="25">
        <v>89</v>
      </c>
      <c r="J492" t="s">
        <v>4</v>
      </c>
      <c r="K492" t="s">
        <v>9</v>
      </c>
      <c r="L492">
        <v>7</v>
      </c>
      <c r="M492" s="14">
        <v>150</v>
      </c>
      <c r="N492" t="s">
        <v>12</v>
      </c>
      <c r="O492">
        <v>0</v>
      </c>
      <c r="P492">
        <v>1</v>
      </c>
      <c r="Q492">
        <v>1</v>
      </c>
      <c r="R492" s="27">
        <v>0.67</v>
      </c>
    </row>
    <row r="493" spans="1:18" x14ac:dyDescent="0.25">
      <c r="A493" t="s">
        <v>40</v>
      </c>
      <c r="B493">
        <f t="shared" si="26"/>
        <v>2.3344537511509307</v>
      </c>
      <c r="C493">
        <v>216</v>
      </c>
      <c r="D493">
        <f t="shared" si="27"/>
        <v>2.3344537511509307</v>
      </c>
      <c r="E493" s="14">
        <f t="shared" si="28"/>
        <v>216</v>
      </c>
      <c r="F493" s="16">
        <v>0</v>
      </c>
      <c r="G493" t="s">
        <v>25</v>
      </c>
      <c r="H493" s="19">
        <v>-15</v>
      </c>
      <c r="I493" s="25">
        <v>89</v>
      </c>
      <c r="J493" t="s">
        <v>4</v>
      </c>
      <c r="K493" t="s">
        <v>9</v>
      </c>
      <c r="L493">
        <v>7</v>
      </c>
      <c r="M493" s="14">
        <v>150</v>
      </c>
      <c r="N493" t="s">
        <v>12</v>
      </c>
      <c r="O493">
        <v>0</v>
      </c>
      <c r="P493">
        <v>1</v>
      </c>
      <c r="Q493">
        <v>1</v>
      </c>
      <c r="R493" s="27">
        <v>0.67</v>
      </c>
    </row>
    <row r="494" spans="1:18" x14ac:dyDescent="0.25">
      <c r="A494" t="s">
        <v>40</v>
      </c>
      <c r="B494">
        <f t="shared" si="26"/>
        <v>2.3502480183341627</v>
      </c>
      <c r="C494">
        <v>224</v>
      </c>
      <c r="D494">
        <f t="shared" si="27"/>
        <v>2.3502480183341627</v>
      </c>
      <c r="E494" s="14">
        <f t="shared" si="28"/>
        <v>224</v>
      </c>
      <c r="F494" s="16">
        <v>0</v>
      </c>
      <c r="G494" t="s">
        <v>26</v>
      </c>
      <c r="H494" s="19">
        <v>-17.899999999999999</v>
      </c>
      <c r="I494" s="25">
        <v>89</v>
      </c>
      <c r="J494" t="s">
        <v>4</v>
      </c>
      <c r="K494" t="s">
        <v>9</v>
      </c>
      <c r="L494">
        <v>7</v>
      </c>
      <c r="M494" s="14">
        <v>150</v>
      </c>
      <c r="N494" t="s">
        <v>12</v>
      </c>
      <c r="O494">
        <v>0</v>
      </c>
      <c r="P494">
        <v>1</v>
      </c>
      <c r="Q494">
        <v>1</v>
      </c>
      <c r="R494" s="27">
        <v>0.67</v>
      </c>
    </row>
    <row r="495" spans="1:18" ht="16.2" customHeight="1" x14ac:dyDescent="0.35">
      <c r="A495" t="s">
        <v>40</v>
      </c>
      <c r="B495">
        <f t="shared" si="26"/>
        <v>2.3201462861110542</v>
      </c>
      <c r="C495">
        <v>209</v>
      </c>
      <c r="D495">
        <f t="shared" si="27"/>
        <v>2.3201462861110542</v>
      </c>
      <c r="E495" s="14">
        <f t="shared" si="28"/>
        <v>209</v>
      </c>
      <c r="F495" s="16">
        <v>0</v>
      </c>
      <c r="G495" t="s">
        <v>27</v>
      </c>
      <c r="H495" s="19">
        <v>-20.3</v>
      </c>
      <c r="I495" s="25">
        <v>89</v>
      </c>
      <c r="J495" t="s">
        <v>4</v>
      </c>
      <c r="K495" t="s">
        <v>9</v>
      </c>
      <c r="L495">
        <v>7</v>
      </c>
      <c r="M495" s="14">
        <v>150</v>
      </c>
      <c r="N495" t="s">
        <v>12</v>
      </c>
      <c r="O495">
        <v>0</v>
      </c>
      <c r="P495">
        <v>1</v>
      </c>
      <c r="Q495">
        <v>1</v>
      </c>
      <c r="R495" s="27">
        <v>0.67</v>
      </c>
    </row>
    <row r="496" spans="1:18" x14ac:dyDescent="0.25">
      <c r="A496" t="s">
        <v>40</v>
      </c>
      <c r="B496">
        <f t="shared" si="26"/>
        <v>2.330413773349191</v>
      </c>
      <c r="C496">
        <v>214</v>
      </c>
      <c r="D496">
        <f t="shared" si="27"/>
        <v>2.330413773349191</v>
      </c>
      <c r="E496" s="14">
        <f t="shared" si="28"/>
        <v>214</v>
      </c>
      <c r="F496" s="16">
        <v>0</v>
      </c>
      <c r="G496" t="s">
        <v>11</v>
      </c>
      <c r="H496" s="19">
        <v>-28</v>
      </c>
      <c r="I496" s="25">
        <v>89</v>
      </c>
      <c r="J496" t="s">
        <v>4</v>
      </c>
      <c r="K496" t="s">
        <v>9</v>
      </c>
      <c r="L496">
        <v>7</v>
      </c>
      <c r="M496" s="14">
        <v>150</v>
      </c>
      <c r="N496" t="s">
        <v>12</v>
      </c>
      <c r="O496">
        <v>0</v>
      </c>
      <c r="P496">
        <v>1</v>
      </c>
      <c r="Q496">
        <v>1</v>
      </c>
      <c r="R496" s="27">
        <v>0.67</v>
      </c>
    </row>
    <row r="497" spans="1:18" ht="16.2" customHeight="1" x14ac:dyDescent="0.35">
      <c r="A497" t="s">
        <v>40</v>
      </c>
      <c r="B497">
        <f t="shared" si="26"/>
        <v>2.3424226808222062</v>
      </c>
      <c r="C497">
        <v>220</v>
      </c>
      <c r="D497">
        <f t="shared" si="27"/>
        <v>2.3424226808222062</v>
      </c>
      <c r="E497" s="14">
        <f t="shared" si="28"/>
        <v>220</v>
      </c>
      <c r="F497" s="16">
        <v>0</v>
      </c>
      <c r="G497" t="s">
        <v>28</v>
      </c>
      <c r="H497" s="19">
        <v>-41.2</v>
      </c>
      <c r="I497" s="25">
        <v>89</v>
      </c>
      <c r="J497" t="s">
        <v>4</v>
      </c>
      <c r="K497" t="s">
        <v>9</v>
      </c>
      <c r="L497">
        <v>7</v>
      </c>
      <c r="M497" s="14">
        <v>150</v>
      </c>
      <c r="N497" t="s">
        <v>12</v>
      </c>
      <c r="O497">
        <v>0</v>
      </c>
      <c r="P497">
        <v>1</v>
      </c>
      <c r="Q497">
        <v>1</v>
      </c>
      <c r="R497" s="27">
        <v>0.67</v>
      </c>
    </row>
    <row r="498" spans="1:18" x14ac:dyDescent="0.25">
      <c r="A498" t="s">
        <v>38</v>
      </c>
      <c r="B498">
        <f t="shared" si="26"/>
        <v>1.1303337684950061</v>
      </c>
      <c r="C498">
        <v>13.5</v>
      </c>
      <c r="D498">
        <f t="shared" si="27"/>
        <v>4.1760912590556813</v>
      </c>
      <c r="E498">
        <v>15000</v>
      </c>
      <c r="F498" s="16">
        <v>1</v>
      </c>
      <c r="G498" s="6" t="s">
        <v>3</v>
      </c>
      <c r="H498" s="20">
        <v>-11</v>
      </c>
      <c r="I498" s="12">
        <v>152</v>
      </c>
      <c r="J498" t="s">
        <v>8</v>
      </c>
      <c r="K498" t="s">
        <v>5</v>
      </c>
      <c r="L498">
        <v>7</v>
      </c>
      <c r="M498">
        <v>21</v>
      </c>
      <c r="N498" t="s">
        <v>6</v>
      </c>
      <c r="O498">
        <v>0</v>
      </c>
      <c r="P498">
        <v>1</v>
      </c>
      <c r="Q498">
        <v>1</v>
      </c>
      <c r="R498" s="27">
        <v>0.47</v>
      </c>
    </row>
    <row r="499" spans="1:18" x14ac:dyDescent="0.25">
      <c r="A499" t="s">
        <v>38</v>
      </c>
      <c r="B499">
        <f t="shared" si="26"/>
        <v>1.1303337684950061</v>
      </c>
      <c r="C499">
        <v>13.5</v>
      </c>
      <c r="D499">
        <f t="shared" si="27"/>
        <v>4.1760912590556813</v>
      </c>
      <c r="E499">
        <v>15000</v>
      </c>
      <c r="F499" s="16">
        <v>1</v>
      </c>
      <c r="G499" s="6" t="s">
        <v>3</v>
      </c>
      <c r="H499" s="20">
        <v>-11</v>
      </c>
      <c r="I499" s="12">
        <v>152</v>
      </c>
      <c r="J499" t="s">
        <v>8</v>
      </c>
      <c r="K499" t="s">
        <v>5</v>
      </c>
      <c r="L499">
        <v>7</v>
      </c>
      <c r="M499">
        <v>21</v>
      </c>
      <c r="N499" t="s">
        <v>6</v>
      </c>
      <c r="O499">
        <v>0</v>
      </c>
      <c r="P499">
        <v>1</v>
      </c>
      <c r="Q499">
        <v>1</v>
      </c>
      <c r="R499" s="27">
        <v>4.7</v>
      </c>
    </row>
    <row r="500" spans="1:18" x14ac:dyDescent="0.25">
      <c r="A500" t="s">
        <v>38</v>
      </c>
      <c r="B500">
        <f t="shared" si="26"/>
        <v>1.1303337684950061</v>
      </c>
      <c r="C500">
        <v>13.5</v>
      </c>
      <c r="D500">
        <f t="shared" si="27"/>
        <v>4.1760912590556813</v>
      </c>
      <c r="E500">
        <v>15000</v>
      </c>
      <c r="F500" s="16">
        <v>1</v>
      </c>
      <c r="G500" s="6" t="s">
        <v>3</v>
      </c>
      <c r="H500" s="20">
        <v>-11</v>
      </c>
      <c r="I500" s="12">
        <v>152</v>
      </c>
      <c r="J500" t="s">
        <v>8</v>
      </c>
      <c r="K500" t="s">
        <v>5</v>
      </c>
      <c r="L500">
        <v>7</v>
      </c>
      <c r="M500">
        <v>21</v>
      </c>
      <c r="N500" t="s">
        <v>6</v>
      </c>
      <c r="O500">
        <v>0</v>
      </c>
      <c r="P500">
        <v>1</v>
      </c>
      <c r="Q500">
        <v>7</v>
      </c>
      <c r="R500" s="27">
        <v>0.47</v>
      </c>
    </row>
    <row r="501" spans="1:18" x14ac:dyDescent="0.25">
      <c r="A501" t="s">
        <v>38</v>
      </c>
      <c r="B501">
        <f t="shared" si="26"/>
        <v>1.1303337684950061</v>
      </c>
      <c r="C501">
        <v>13.5</v>
      </c>
      <c r="D501">
        <f t="shared" si="27"/>
        <v>4.1760912590556813</v>
      </c>
      <c r="E501">
        <v>15000</v>
      </c>
      <c r="F501" s="16">
        <v>1</v>
      </c>
      <c r="G501" s="6" t="s">
        <v>3</v>
      </c>
      <c r="H501" s="20">
        <v>-11</v>
      </c>
      <c r="I501" s="12">
        <v>152</v>
      </c>
      <c r="J501" t="s">
        <v>8</v>
      </c>
      <c r="K501" t="s">
        <v>5</v>
      </c>
      <c r="L501">
        <v>7</v>
      </c>
      <c r="M501">
        <v>21</v>
      </c>
      <c r="N501" t="s">
        <v>6</v>
      </c>
      <c r="O501">
        <v>0</v>
      </c>
      <c r="P501">
        <v>1</v>
      </c>
      <c r="Q501">
        <v>7</v>
      </c>
      <c r="R501" s="27">
        <v>4.7</v>
      </c>
    </row>
    <row r="502" spans="1:18" x14ac:dyDescent="0.25">
      <c r="A502" t="s">
        <v>38</v>
      </c>
      <c r="B502">
        <f t="shared" si="26"/>
        <v>1.1303337684950061</v>
      </c>
      <c r="C502">
        <v>13.5</v>
      </c>
      <c r="D502">
        <f t="shared" si="27"/>
        <v>4.1760912590556813</v>
      </c>
      <c r="E502">
        <v>15000</v>
      </c>
      <c r="F502" s="16">
        <v>1</v>
      </c>
      <c r="G502" s="6" t="s">
        <v>3</v>
      </c>
      <c r="H502" s="20">
        <v>-11</v>
      </c>
      <c r="I502" s="12">
        <v>152</v>
      </c>
      <c r="J502" t="s">
        <v>8</v>
      </c>
      <c r="K502" t="s">
        <v>5</v>
      </c>
      <c r="L502">
        <v>7</v>
      </c>
      <c r="M502">
        <v>21</v>
      </c>
      <c r="N502" t="s">
        <v>6</v>
      </c>
      <c r="O502">
        <v>0</v>
      </c>
      <c r="P502">
        <v>1</v>
      </c>
      <c r="Q502">
        <v>14</v>
      </c>
      <c r="R502" s="27">
        <v>0.47</v>
      </c>
    </row>
    <row r="503" spans="1:18" x14ac:dyDescent="0.25">
      <c r="A503" t="s">
        <v>38</v>
      </c>
      <c r="B503">
        <f t="shared" si="26"/>
        <v>1.1303337684950061</v>
      </c>
      <c r="C503">
        <v>13.5</v>
      </c>
      <c r="D503">
        <f t="shared" si="27"/>
        <v>4.1760912590556813</v>
      </c>
      <c r="E503">
        <v>15000</v>
      </c>
      <c r="F503" s="16">
        <v>1</v>
      </c>
      <c r="G503" s="6" t="s">
        <v>3</v>
      </c>
      <c r="H503" s="20">
        <v>-11</v>
      </c>
      <c r="I503" s="12">
        <v>152</v>
      </c>
      <c r="J503" t="s">
        <v>8</v>
      </c>
      <c r="K503" t="s">
        <v>5</v>
      </c>
      <c r="L503">
        <v>7</v>
      </c>
      <c r="M503">
        <v>21</v>
      </c>
      <c r="N503" t="s">
        <v>6</v>
      </c>
      <c r="O503">
        <v>0</v>
      </c>
      <c r="P503">
        <v>1</v>
      </c>
      <c r="Q503">
        <v>14</v>
      </c>
      <c r="R503" s="27">
        <v>4.7</v>
      </c>
    </row>
    <row r="504" spans="1:18" x14ac:dyDescent="0.25">
      <c r="A504" t="s">
        <v>38</v>
      </c>
      <c r="B504">
        <f t="shared" si="26"/>
        <v>1.1303337684950061</v>
      </c>
      <c r="C504">
        <v>13.5</v>
      </c>
      <c r="D504">
        <f t="shared" si="27"/>
        <v>4.1760912590556813</v>
      </c>
      <c r="E504">
        <v>15000</v>
      </c>
      <c r="F504" s="16">
        <v>1</v>
      </c>
      <c r="G504" s="6" t="s">
        <v>3</v>
      </c>
      <c r="H504" s="20">
        <v>-11</v>
      </c>
      <c r="I504" s="12">
        <v>152</v>
      </c>
      <c r="J504" t="s">
        <v>8</v>
      </c>
      <c r="K504" t="s">
        <v>5</v>
      </c>
      <c r="L504">
        <v>7</v>
      </c>
      <c r="M504">
        <v>21</v>
      </c>
      <c r="N504" t="s">
        <v>6</v>
      </c>
      <c r="O504">
        <v>0</v>
      </c>
      <c r="P504">
        <v>1</v>
      </c>
      <c r="Q504">
        <v>28</v>
      </c>
      <c r="R504" s="27">
        <v>0.47</v>
      </c>
    </row>
    <row r="505" spans="1:18" x14ac:dyDescent="0.25">
      <c r="A505" t="s">
        <v>38</v>
      </c>
      <c r="B505">
        <f t="shared" si="26"/>
        <v>1.1303337684950061</v>
      </c>
      <c r="C505">
        <v>13.5</v>
      </c>
      <c r="D505">
        <f t="shared" si="27"/>
        <v>4.1760912590556813</v>
      </c>
      <c r="E505">
        <v>15000</v>
      </c>
      <c r="F505" s="16">
        <v>1</v>
      </c>
      <c r="G505" s="6" t="s">
        <v>3</v>
      </c>
      <c r="H505" s="20">
        <v>-11</v>
      </c>
      <c r="I505" s="12">
        <v>152</v>
      </c>
      <c r="J505" t="s">
        <v>8</v>
      </c>
      <c r="K505" t="s">
        <v>5</v>
      </c>
      <c r="L505">
        <v>7</v>
      </c>
      <c r="M505">
        <v>21</v>
      </c>
      <c r="N505" t="s">
        <v>6</v>
      </c>
      <c r="O505">
        <v>0</v>
      </c>
      <c r="P505">
        <v>1</v>
      </c>
      <c r="Q505">
        <v>28</v>
      </c>
      <c r="R505" s="27">
        <v>4.7</v>
      </c>
    </row>
    <row r="506" spans="1:18" x14ac:dyDescent="0.25">
      <c r="A506" t="s">
        <v>38</v>
      </c>
      <c r="B506">
        <f t="shared" si="26"/>
        <v>1.1303337684950061</v>
      </c>
      <c r="C506">
        <v>13.5</v>
      </c>
      <c r="D506">
        <f t="shared" si="27"/>
        <v>4.1760912590556813</v>
      </c>
      <c r="E506">
        <v>15000</v>
      </c>
      <c r="F506" s="16">
        <v>1</v>
      </c>
      <c r="G506" s="6" t="s">
        <v>3</v>
      </c>
      <c r="H506" s="20">
        <v>-11</v>
      </c>
      <c r="I506" s="12">
        <v>152</v>
      </c>
      <c r="J506" t="s">
        <v>8</v>
      </c>
      <c r="K506" t="s">
        <v>5</v>
      </c>
      <c r="L506">
        <v>7</v>
      </c>
      <c r="M506">
        <v>21</v>
      </c>
      <c r="N506" t="s">
        <v>6</v>
      </c>
      <c r="O506">
        <v>0</v>
      </c>
      <c r="P506">
        <v>1</v>
      </c>
      <c r="Q506">
        <v>120</v>
      </c>
      <c r="R506" s="27">
        <v>0.47</v>
      </c>
    </row>
    <row r="507" spans="1:18" x14ac:dyDescent="0.25">
      <c r="A507" t="s">
        <v>38</v>
      </c>
      <c r="B507">
        <f t="shared" si="26"/>
        <v>1.1303337684950061</v>
      </c>
      <c r="C507">
        <v>13.5</v>
      </c>
      <c r="D507">
        <f t="shared" si="27"/>
        <v>4.1760912590556813</v>
      </c>
      <c r="E507">
        <v>15000</v>
      </c>
      <c r="F507" s="16">
        <v>1</v>
      </c>
      <c r="G507" s="6" t="s">
        <v>3</v>
      </c>
      <c r="H507" s="20">
        <v>-11</v>
      </c>
      <c r="I507" s="12">
        <v>152</v>
      </c>
      <c r="J507" t="s">
        <v>8</v>
      </c>
      <c r="K507" t="s">
        <v>5</v>
      </c>
      <c r="L507">
        <v>7</v>
      </c>
      <c r="M507">
        <v>21</v>
      </c>
      <c r="N507" t="s">
        <v>6</v>
      </c>
      <c r="O507">
        <v>0</v>
      </c>
      <c r="P507">
        <v>1</v>
      </c>
      <c r="Q507">
        <v>120</v>
      </c>
      <c r="R507" s="27">
        <v>4.7</v>
      </c>
    </row>
    <row r="508" spans="1:18" x14ac:dyDescent="0.25">
      <c r="A508" t="s">
        <v>38</v>
      </c>
      <c r="B508">
        <f t="shared" si="26"/>
        <v>0.87506126339170009</v>
      </c>
      <c r="C508">
        <v>7.5</v>
      </c>
      <c r="D508">
        <f t="shared" si="27"/>
        <v>2.6020599913279625</v>
      </c>
      <c r="E508">
        <v>400</v>
      </c>
      <c r="F508" s="16">
        <v>1</v>
      </c>
      <c r="G508" s="6" t="s">
        <v>3</v>
      </c>
      <c r="H508" s="20">
        <v>-11</v>
      </c>
      <c r="I508" s="12">
        <v>152</v>
      </c>
      <c r="J508" t="s">
        <v>8</v>
      </c>
      <c r="K508" t="s">
        <v>5</v>
      </c>
      <c r="L508">
        <v>7</v>
      </c>
      <c r="M508">
        <v>21</v>
      </c>
      <c r="N508" t="s">
        <v>6</v>
      </c>
      <c r="O508">
        <v>0</v>
      </c>
      <c r="P508">
        <v>1</v>
      </c>
      <c r="Q508">
        <v>1</v>
      </c>
      <c r="R508" s="27">
        <v>0.47</v>
      </c>
    </row>
    <row r="509" spans="1:18" x14ac:dyDescent="0.25">
      <c r="A509" t="s">
        <v>38</v>
      </c>
      <c r="B509">
        <f t="shared" si="26"/>
        <v>0.87506126339170009</v>
      </c>
      <c r="C509">
        <v>7.5</v>
      </c>
      <c r="D509">
        <f t="shared" si="27"/>
        <v>2.6020599913279625</v>
      </c>
      <c r="E509">
        <v>400</v>
      </c>
      <c r="F509" s="16">
        <v>1</v>
      </c>
      <c r="G509" s="6" t="s">
        <v>3</v>
      </c>
      <c r="H509" s="20">
        <v>-11</v>
      </c>
      <c r="I509" s="12">
        <v>152</v>
      </c>
      <c r="J509" t="s">
        <v>8</v>
      </c>
      <c r="K509" t="s">
        <v>5</v>
      </c>
      <c r="L509">
        <v>7</v>
      </c>
      <c r="M509">
        <v>21</v>
      </c>
      <c r="N509" t="s">
        <v>6</v>
      </c>
      <c r="O509">
        <v>0</v>
      </c>
      <c r="P509">
        <v>1</v>
      </c>
      <c r="Q509">
        <v>1</v>
      </c>
      <c r="R509" s="27">
        <v>4.7</v>
      </c>
    </row>
    <row r="510" spans="1:18" x14ac:dyDescent="0.25">
      <c r="A510" t="s">
        <v>38</v>
      </c>
      <c r="B510">
        <f t="shared" si="26"/>
        <v>0.87506126339170009</v>
      </c>
      <c r="C510">
        <v>7.5</v>
      </c>
      <c r="D510">
        <f t="shared" si="27"/>
        <v>2.6020599913279625</v>
      </c>
      <c r="E510">
        <v>400</v>
      </c>
      <c r="F510" s="16">
        <v>1</v>
      </c>
      <c r="G510" s="6" t="s">
        <v>3</v>
      </c>
      <c r="H510" s="20">
        <v>-11</v>
      </c>
      <c r="I510" s="12">
        <v>152</v>
      </c>
      <c r="J510" t="s">
        <v>8</v>
      </c>
      <c r="K510" t="s">
        <v>5</v>
      </c>
      <c r="L510">
        <v>7</v>
      </c>
      <c r="M510">
        <v>21</v>
      </c>
      <c r="N510" t="s">
        <v>6</v>
      </c>
      <c r="O510">
        <v>0</v>
      </c>
      <c r="P510">
        <v>1</v>
      </c>
      <c r="Q510">
        <v>7</v>
      </c>
      <c r="R510" s="27">
        <v>0.47</v>
      </c>
    </row>
    <row r="511" spans="1:18" x14ac:dyDescent="0.25">
      <c r="A511" t="s">
        <v>38</v>
      </c>
      <c r="B511">
        <f t="shared" si="26"/>
        <v>0.87506126339170009</v>
      </c>
      <c r="C511">
        <v>7.5</v>
      </c>
      <c r="D511">
        <f t="shared" si="27"/>
        <v>2.6020599913279625</v>
      </c>
      <c r="E511">
        <v>400</v>
      </c>
      <c r="F511" s="16">
        <v>1</v>
      </c>
      <c r="G511" s="6" t="s">
        <v>3</v>
      </c>
      <c r="H511" s="20">
        <v>-11</v>
      </c>
      <c r="I511" s="12">
        <v>152</v>
      </c>
      <c r="J511" t="s">
        <v>8</v>
      </c>
      <c r="K511" t="s">
        <v>5</v>
      </c>
      <c r="L511">
        <v>7</v>
      </c>
      <c r="M511">
        <v>21</v>
      </c>
      <c r="N511" t="s">
        <v>6</v>
      </c>
      <c r="O511">
        <v>0</v>
      </c>
      <c r="P511">
        <v>1</v>
      </c>
      <c r="Q511">
        <v>7</v>
      </c>
      <c r="R511" s="27">
        <v>4.7</v>
      </c>
    </row>
    <row r="512" spans="1:18" x14ac:dyDescent="0.25">
      <c r="A512" t="s">
        <v>38</v>
      </c>
      <c r="B512">
        <f t="shared" si="26"/>
        <v>0.87506126339170009</v>
      </c>
      <c r="C512">
        <v>7.5</v>
      </c>
      <c r="D512">
        <f t="shared" si="27"/>
        <v>2.6020599913279625</v>
      </c>
      <c r="E512">
        <v>400</v>
      </c>
      <c r="F512" s="16">
        <v>1</v>
      </c>
      <c r="G512" s="6" t="s">
        <v>3</v>
      </c>
      <c r="H512" s="20">
        <v>-11</v>
      </c>
      <c r="I512" s="12">
        <v>152</v>
      </c>
      <c r="J512" t="s">
        <v>8</v>
      </c>
      <c r="K512" t="s">
        <v>5</v>
      </c>
      <c r="L512">
        <v>7</v>
      </c>
      <c r="M512">
        <v>21</v>
      </c>
      <c r="N512" t="s">
        <v>6</v>
      </c>
      <c r="O512">
        <v>0</v>
      </c>
      <c r="P512">
        <v>1</v>
      </c>
      <c r="Q512">
        <v>14</v>
      </c>
      <c r="R512" s="27">
        <v>0.47</v>
      </c>
    </row>
    <row r="513" spans="1:18" x14ac:dyDescent="0.25">
      <c r="A513" t="s">
        <v>38</v>
      </c>
      <c r="B513">
        <f t="shared" si="26"/>
        <v>0.87506126339170009</v>
      </c>
      <c r="C513">
        <v>7.5</v>
      </c>
      <c r="D513">
        <f t="shared" si="27"/>
        <v>2.6020599913279625</v>
      </c>
      <c r="E513">
        <v>400</v>
      </c>
      <c r="F513" s="16">
        <v>1</v>
      </c>
      <c r="G513" s="6" t="s">
        <v>3</v>
      </c>
      <c r="H513" s="20">
        <v>-11</v>
      </c>
      <c r="I513" s="12">
        <v>152</v>
      </c>
      <c r="J513" t="s">
        <v>8</v>
      </c>
      <c r="K513" t="s">
        <v>5</v>
      </c>
      <c r="L513">
        <v>7</v>
      </c>
      <c r="M513">
        <v>21</v>
      </c>
      <c r="N513" t="s">
        <v>6</v>
      </c>
      <c r="O513">
        <v>0</v>
      </c>
      <c r="P513">
        <v>1</v>
      </c>
      <c r="Q513">
        <v>14</v>
      </c>
      <c r="R513" s="27">
        <v>4.7</v>
      </c>
    </row>
    <row r="514" spans="1:18" x14ac:dyDescent="0.25">
      <c r="A514" t="s">
        <v>38</v>
      </c>
      <c r="B514">
        <f t="shared" ref="B514:B577" si="29">LOG10(C514)</f>
        <v>0.87506126339170009</v>
      </c>
      <c r="C514">
        <v>7.5</v>
      </c>
      <c r="D514">
        <f t="shared" ref="D514:D577" si="30">LOG(E514)</f>
        <v>2.6020599913279625</v>
      </c>
      <c r="E514">
        <v>400</v>
      </c>
      <c r="F514" s="16">
        <v>1</v>
      </c>
      <c r="G514" s="6" t="s">
        <v>3</v>
      </c>
      <c r="H514" s="20">
        <v>-11</v>
      </c>
      <c r="I514" s="12">
        <v>152</v>
      </c>
      <c r="J514" t="s">
        <v>8</v>
      </c>
      <c r="K514" t="s">
        <v>5</v>
      </c>
      <c r="L514">
        <v>7</v>
      </c>
      <c r="M514">
        <v>21</v>
      </c>
      <c r="N514" t="s">
        <v>6</v>
      </c>
      <c r="O514">
        <v>0</v>
      </c>
      <c r="P514">
        <v>1</v>
      </c>
      <c r="Q514">
        <v>28</v>
      </c>
      <c r="R514" s="27">
        <v>0.47</v>
      </c>
    </row>
    <row r="515" spans="1:18" x14ac:dyDescent="0.25">
      <c r="A515" t="s">
        <v>38</v>
      </c>
      <c r="B515">
        <f t="shared" si="29"/>
        <v>0.87506126339170009</v>
      </c>
      <c r="C515">
        <v>7.5</v>
      </c>
      <c r="D515">
        <f t="shared" si="30"/>
        <v>2.6020599913279625</v>
      </c>
      <c r="E515">
        <v>400</v>
      </c>
      <c r="F515" s="16">
        <v>1</v>
      </c>
      <c r="G515" s="6" t="s">
        <v>3</v>
      </c>
      <c r="H515" s="20">
        <v>-11</v>
      </c>
      <c r="I515" s="12">
        <v>152</v>
      </c>
      <c r="J515" t="s">
        <v>8</v>
      </c>
      <c r="K515" t="s">
        <v>5</v>
      </c>
      <c r="L515">
        <v>7</v>
      </c>
      <c r="M515">
        <v>21</v>
      </c>
      <c r="N515" t="s">
        <v>6</v>
      </c>
      <c r="O515">
        <v>0</v>
      </c>
      <c r="P515">
        <v>1</v>
      </c>
      <c r="Q515">
        <v>28</v>
      </c>
      <c r="R515" s="27">
        <v>4.7</v>
      </c>
    </row>
    <row r="516" spans="1:18" x14ac:dyDescent="0.25">
      <c r="A516" t="s">
        <v>38</v>
      </c>
      <c r="B516">
        <f t="shared" si="29"/>
        <v>0.87506126339170009</v>
      </c>
      <c r="C516">
        <v>7.5</v>
      </c>
      <c r="D516">
        <f t="shared" si="30"/>
        <v>2.6020599913279625</v>
      </c>
      <c r="E516">
        <v>400</v>
      </c>
      <c r="F516" s="16">
        <v>1</v>
      </c>
      <c r="G516" s="6" t="s">
        <v>3</v>
      </c>
      <c r="H516" s="20">
        <v>-11</v>
      </c>
      <c r="I516" s="12">
        <v>152</v>
      </c>
      <c r="J516" t="s">
        <v>8</v>
      </c>
      <c r="K516" t="s">
        <v>5</v>
      </c>
      <c r="L516">
        <v>7</v>
      </c>
      <c r="M516">
        <v>21</v>
      </c>
      <c r="N516" t="s">
        <v>6</v>
      </c>
      <c r="O516">
        <v>0</v>
      </c>
      <c r="P516">
        <v>1</v>
      </c>
      <c r="Q516">
        <v>120</v>
      </c>
      <c r="R516" s="27">
        <v>0.47</v>
      </c>
    </row>
    <row r="517" spans="1:18" x14ac:dyDescent="0.25">
      <c r="A517" t="s">
        <v>38</v>
      </c>
      <c r="B517">
        <f t="shared" si="29"/>
        <v>0.87506126339170009</v>
      </c>
      <c r="C517">
        <v>7.5</v>
      </c>
      <c r="D517">
        <f t="shared" si="30"/>
        <v>2.6020599913279625</v>
      </c>
      <c r="E517">
        <v>400</v>
      </c>
      <c r="F517" s="16">
        <v>1</v>
      </c>
      <c r="G517" s="6" t="s">
        <v>3</v>
      </c>
      <c r="H517" s="20">
        <v>-11</v>
      </c>
      <c r="I517" s="12">
        <v>152</v>
      </c>
      <c r="J517" t="s">
        <v>8</v>
      </c>
      <c r="K517" t="s">
        <v>5</v>
      </c>
      <c r="L517">
        <v>7</v>
      </c>
      <c r="M517">
        <v>21</v>
      </c>
      <c r="N517" t="s">
        <v>6</v>
      </c>
      <c r="O517">
        <v>0</v>
      </c>
      <c r="P517">
        <v>1</v>
      </c>
      <c r="Q517">
        <v>120</v>
      </c>
      <c r="R517" s="27">
        <v>4.7</v>
      </c>
    </row>
    <row r="518" spans="1:18" x14ac:dyDescent="0.25">
      <c r="A518" t="s">
        <v>38</v>
      </c>
      <c r="B518">
        <f t="shared" si="29"/>
        <v>1.6901960800285136</v>
      </c>
      <c r="C518">
        <v>49</v>
      </c>
      <c r="D518">
        <f t="shared" si="30"/>
        <v>3.5865873046717551</v>
      </c>
      <c r="E518">
        <v>3860</v>
      </c>
      <c r="F518" s="16">
        <v>1</v>
      </c>
      <c r="G518" s="6" t="s">
        <v>3</v>
      </c>
      <c r="H518" s="19">
        <v>-4.3</v>
      </c>
      <c r="I518" s="12">
        <v>152</v>
      </c>
      <c r="J518" t="s">
        <v>8</v>
      </c>
      <c r="K518" t="s">
        <v>5</v>
      </c>
      <c r="L518" s="12">
        <v>8</v>
      </c>
      <c r="M518" s="14">
        <v>25</v>
      </c>
      <c r="N518" t="s">
        <v>10</v>
      </c>
      <c r="O518">
        <v>0</v>
      </c>
      <c r="P518">
        <v>1</v>
      </c>
      <c r="Q518">
        <v>1</v>
      </c>
      <c r="R518" s="27">
        <v>2</v>
      </c>
    </row>
    <row r="519" spans="1:18" x14ac:dyDescent="0.25">
      <c r="A519" t="s">
        <v>41</v>
      </c>
      <c r="B519">
        <f t="shared" si="29"/>
        <v>1.255272505103306</v>
      </c>
      <c r="C519">
        <v>18</v>
      </c>
      <c r="D519">
        <f t="shared" si="30"/>
        <v>3.0413926851582249</v>
      </c>
      <c r="E519">
        <v>1100</v>
      </c>
      <c r="F519" s="16">
        <v>1</v>
      </c>
      <c r="G519" s="6" t="s">
        <v>3</v>
      </c>
      <c r="H519" s="19">
        <v>-11.1</v>
      </c>
      <c r="I519" s="25">
        <v>89</v>
      </c>
      <c r="J519" t="s">
        <v>8</v>
      </c>
      <c r="K519" t="s">
        <v>5</v>
      </c>
      <c r="L519" s="12">
        <v>8</v>
      </c>
      <c r="M519" s="14">
        <v>25</v>
      </c>
      <c r="N519" t="s">
        <v>10</v>
      </c>
      <c r="O519">
        <v>0</v>
      </c>
      <c r="P519">
        <v>1</v>
      </c>
      <c r="Q519">
        <v>1</v>
      </c>
      <c r="R519" s="27">
        <v>2</v>
      </c>
    </row>
    <row r="520" spans="1:18" x14ac:dyDescent="0.25">
      <c r="A520" t="s">
        <v>41</v>
      </c>
      <c r="B520">
        <f t="shared" si="29"/>
        <v>1.9604707775342989</v>
      </c>
      <c r="C520" s="14">
        <v>91.3</v>
      </c>
      <c r="D520">
        <f t="shared" si="30"/>
        <v>1.9604707775342989</v>
      </c>
      <c r="E520" s="14">
        <f t="shared" ref="E520:E549" si="31">C520</f>
        <v>91.3</v>
      </c>
      <c r="F520" s="16">
        <v>0</v>
      </c>
      <c r="G520" s="6" t="s">
        <v>3</v>
      </c>
      <c r="H520" s="24">
        <v>-16.899999999999999</v>
      </c>
      <c r="I520">
        <v>108</v>
      </c>
      <c r="J520" t="s">
        <v>8</v>
      </c>
      <c r="K520" t="s">
        <v>9</v>
      </c>
      <c r="L520">
        <v>8</v>
      </c>
      <c r="M520">
        <v>19.100000000000001</v>
      </c>
      <c r="N520" t="s">
        <v>6</v>
      </c>
      <c r="O520">
        <v>0</v>
      </c>
      <c r="P520">
        <v>1</v>
      </c>
      <c r="Q520">
        <v>1</v>
      </c>
      <c r="R520" s="27">
        <v>0.94</v>
      </c>
    </row>
    <row r="521" spans="1:18" x14ac:dyDescent="0.25">
      <c r="A521" t="s">
        <v>41</v>
      </c>
      <c r="B521">
        <f t="shared" si="29"/>
        <v>1.9604707775342989</v>
      </c>
      <c r="C521" s="14">
        <v>91.3</v>
      </c>
      <c r="D521">
        <f t="shared" si="30"/>
        <v>1.9604707775342989</v>
      </c>
      <c r="E521" s="14">
        <f t="shared" si="31"/>
        <v>91.3</v>
      </c>
      <c r="F521" s="16">
        <v>0</v>
      </c>
      <c r="G521" s="6" t="s">
        <v>3</v>
      </c>
      <c r="H521" s="24">
        <v>-16.899999999999999</v>
      </c>
      <c r="I521">
        <v>108</v>
      </c>
      <c r="J521" t="s">
        <v>8</v>
      </c>
      <c r="K521" t="s">
        <v>9</v>
      </c>
      <c r="L521">
        <v>8</v>
      </c>
      <c r="M521">
        <v>19.100000000000001</v>
      </c>
      <c r="N521" t="s">
        <v>6</v>
      </c>
      <c r="O521">
        <v>0</v>
      </c>
      <c r="P521">
        <v>1</v>
      </c>
      <c r="Q521">
        <v>1</v>
      </c>
      <c r="R521" s="27">
        <v>2.83</v>
      </c>
    </row>
    <row r="522" spans="1:18" x14ac:dyDescent="0.25">
      <c r="A522" t="s">
        <v>41</v>
      </c>
      <c r="B522">
        <f t="shared" si="29"/>
        <v>1.9604707775342989</v>
      </c>
      <c r="C522" s="14">
        <v>91.3</v>
      </c>
      <c r="D522">
        <f t="shared" si="30"/>
        <v>1.9604707775342989</v>
      </c>
      <c r="E522" s="14">
        <f t="shared" si="31"/>
        <v>91.3</v>
      </c>
      <c r="F522" s="16">
        <v>0</v>
      </c>
      <c r="G522" s="6" t="s">
        <v>3</v>
      </c>
      <c r="H522" s="24">
        <v>-16.899999999999999</v>
      </c>
      <c r="I522">
        <v>108</v>
      </c>
      <c r="J522" t="s">
        <v>8</v>
      </c>
      <c r="K522" t="s">
        <v>9</v>
      </c>
      <c r="L522">
        <v>8</v>
      </c>
      <c r="M522">
        <v>19.100000000000001</v>
      </c>
      <c r="N522" t="s">
        <v>6</v>
      </c>
      <c r="O522">
        <v>0</v>
      </c>
      <c r="P522">
        <v>1</v>
      </c>
      <c r="Q522">
        <v>1</v>
      </c>
      <c r="R522" s="27">
        <v>8.48</v>
      </c>
    </row>
    <row r="523" spans="1:18" x14ac:dyDescent="0.25">
      <c r="A523" t="s">
        <v>38</v>
      </c>
      <c r="B523">
        <f t="shared" si="29"/>
        <v>1.1553360374650619</v>
      </c>
      <c r="C523" s="12">
        <v>14.3</v>
      </c>
      <c r="D523">
        <f t="shared" si="30"/>
        <v>1.1553360374650619</v>
      </c>
      <c r="E523" s="14">
        <f t="shared" si="31"/>
        <v>14.3</v>
      </c>
      <c r="F523" s="16">
        <v>0</v>
      </c>
      <c r="G523" s="6" t="s">
        <v>3</v>
      </c>
      <c r="H523" s="20">
        <v>-3.7</v>
      </c>
      <c r="I523">
        <v>316.5</v>
      </c>
      <c r="J523" t="s">
        <v>8</v>
      </c>
      <c r="K523" t="s">
        <v>9</v>
      </c>
      <c r="L523">
        <v>8</v>
      </c>
      <c r="M523">
        <v>19.100000000000001</v>
      </c>
      <c r="N523" t="s">
        <v>6</v>
      </c>
      <c r="O523">
        <v>0</v>
      </c>
      <c r="P523">
        <v>1</v>
      </c>
      <c r="Q523">
        <v>1</v>
      </c>
      <c r="R523" s="27">
        <v>8.48</v>
      </c>
    </row>
    <row r="524" spans="1:18" x14ac:dyDescent="0.25">
      <c r="A524" t="s">
        <v>41</v>
      </c>
      <c r="B524">
        <f t="shared" si="29"/>
        <v>1.9604707775342989</v>
      </c>
      <c r="C524" s="14">
        <v>91.3</v>
      </c>
      <c r="D524">
        <f t="shared" si="30"/>
        <v>1.9604707775342989</v>
      </c>
      <c r="E524" s="14">
        <f t="shared" si="31"/>
        <v>91.3</v>
      </c>
      <c r="F524" s="16">
        <v>0</v>
      </c>
      <c r="G524" s="6" t="s">
        <v>3</v>
      </c>
      <c r="H524" s="24">
        <v>-16.899999999999999</v>
      </c>
      <c r="I524">
        <v>108</v>
      </c>
      <c r="J524" t="s">
        <v>8</v>
      </c>
      <c r="K524" t="s">
        <v>9</v>
      </c>
      <c r="L524">
        <v>8</v>
      </c>
      <c r="M524">
        <v>19.100000000000001</v>
      </c>
      <c r="N524" t="s">
        <v>6</v>
      </c>
      <c r="O524">
        <v>0</v>
      </c>
      <c r="P524">
        <v>1</v>
      </c>
      <c r="Q524">
        <v>3</v>
      </c>
      <c r="R524" s="27">
        <v>0.94</v>
      </c>
    </row>
    <row r="525" spans="1:18" x14ac:dyDescent="0.25">
      <c r="A525" t="s">
        <v>41</v>
      </c>
      <c r="B525">
        <f t="shared" si="29"/>
        <v>1.9604707775342989</v>
      </c>
      <c r="C525" s="14">
        <v>91.3</v>
      </c>
      <c r="D525">
        <f t="shared" si="30"/>
        <v>1.9604707775342989</v>
      </c>
      <c r="E525" s="14">
        <f t="shared" si="31"/>
        <v>91.3</v>
      </c>
      <c r="F525" s="16">
        <v>0</v>
      </c>
      <c r="G525" s="6" t="s">
        <v>3</v>
      </c>
      <c r="H525" s="24">
        <v>-16.899999999999999</v>
      </c>
      <c r="I525">
        <v>108</v>
      </c>
      <c r="J525" t="s">
        <v>8</v>
      </c>
      <c r="K525" t="s">
        <v>9</v>
      </c>
      <c r="L525">
        <v>8</v>
      </c>
      <c r="M525">
        <v>19.100000000000001</v>
      </c>
      <c r="N525" t="s">
        <v>6</v>
      </c>
      <c r="O525">
        <v>0</v>
      </c>
      <c r="P525">
        <v>1</v>
      </c>
      <c r="Q525">
        <v>3</v>
      </c>
      <c r="R525" s="27">
        <v>2.83</v>
      </c>
    </row>
    <row r="526" spans="1:18" x14ac:dyDescent="0.25">
      <c r="A526" t="s">
        <v>41</v>
      </c>
      <c r="B526">
        <f t="shared" si="29"/>
        <v>1.9604707775342989</v>
      </c>
      <c r="C526" s="14">
        <v>91.3</v>
      </c>
      <c r="D526">
        <f t="shared" si="30"/>
        <v>1.9604707775342989</v>
      </c>
      <c r="E526" s="14">
        <f t="shared" si="31"/>
        <v>91.3</v>
      </c>
      <c r="F526" s="16">
        <v>0</v>
      </c>
      <c r="G526" s="6" t="s">
        <v>3</v>
      </c>
      <c r="H526" s="24">
        <v>-16.899999999999999</v>
      </c>
      <c r="I526">
        <v>108</v>
      </c>
      <c r="J526" t="s">
        <v>8</v>
      </c>
      <c r="K526" t="s">
        <v>9</v>
      </c>
      <c r="L526">
        <v>8</v>
      </c>
      <c r="M526">
        <v>19.100000000000001</v>
      </c>
      <c r="N526" t="s">
        <v>6</v>
      </c>
      <c r="O526">
        <v>0</v>
      </c>
      <c r="P526">
        <v>1</v>
      </c>
      <c r="Q526">
        <v>3</v>
      </c>
      <c r="R526" s="27">
        <v>8.48</v>
      </c>
    </row>
    <row r="527" spans="1:18" x14ac:dyDescent="0.25">
      <c r="A527" t="s">
        <v>38</v>
      </c>
      <c r="B527">
        <f t="shared" si="29"/>
        <v>1.1553360374650619</v>
      </c>
      <c r="C527" s="12">
        <v>14.3</v>
      </c>
      <c r="D527">
        <f t="shared" si="30"/>
        <v>1.1553360374650619</v>
      </c>
      <c r="E527" s="14">
        <f t="shared" si="31"/>
        <v>14.3</v>
      </c>
      <c r="F527" s="16">
        <v>0</v>
      </c>
      <c r="G527" s="6" t="s">
        <v>3</v>
      </c>
      <c r="H527" s="20">
        <v>-3.7</v>
      </c>
      <c r="I527">
        <v>316.5</v>
      </c>
      <c r="J527" t="s">
        <v>8</v>
      </c>
      <c r="K527" t="s">
        <v>9</v>
      </c>
      <c r="L527">
        <v>8</v>
      </c>
      <c r="M527">
        <v>19.100000000000001</v>
      </c>
      <c r="N527" t="s">
        <v>6</v>
      </c>
      <c r="O527">
        <v>0</v>
      </c>
      <c r="P527">
        <v>1</v>
      </c>
      <c r="Q527">
        <v>3</v>
      </c>
      <c r="R527" s="27">
        <v>8.48</v>
      </c>
    </row>
    <row r="528" spans="1:18" x14ac:dyDescent="0.25">
      <c r="A528" t="s">
        <v>41</v>
      </c>
      <c r="B528">
        <f t="shared" si="29"/>
        <v>1.9604707775342989</v>
      </c>
      <c r="C528" s="14">
        <v>91.3</v>
      </c>
      <c r="D528">
        <f t="shared" si="30"/>
        <v>1.9604707775342989</v>
      </c>
      <c r="E528" s="14">
        <f t="shared" si="31"/>
        <v>91.3</v>
      </c>
      <c r="F528" s="16">
        <v>0</v>
      </c>
      <c r="G528" s="6" t="s">
        <v>3</v>
      </c>
      <c r="H528" s="24">
        <v>-16.899999999999999</v>
      </c>
      <c r="I528">
        <v>108</v>
      </c>
      <c r="J528" t="s">
        <v>8</v>
      </c>
      <c r="K528" t="s">
        <v>9</v>
      </c>
      <c r="L528">
        <v>8</v>
      </c>
      <c r="M528">
        <v>19.100000000000001</v>
      </c>
      <c r="N528" t="s">
        <v>6</v>
      </c>
      <c r="O528">
        <v>0</v>
      </c>
      <c r="P528">
        <v>1</v>
      </c>
      <c r="Q528">
        <v>28</v>
      </c>
      <c r="R528" s="27">
        <v>0.94</v>
      </c>
    </row>
    <row r="529" spans="1:18" x14ac:dyDescent="0.25">
      <c r="A529" t="s">
        <v>41</v>
      </c>
      <c r="B529">
        <f t="shared" si="29"/>
        <v>1.9604707775342989</v>
      </c>
      <c r="C529" s="14">
        <v>91.3</v>
      </c>
      <c r="D529">
        <f t="shared" si="30"/>
        <v>1.9604707775342989</v>
      </c>
      <c r="E529" s="14">
        <f t="shared" si="31"/>
        <v>91.3</v>
      </c>
      <c r="F529" s="16">
        <v>0</v>
      </c>
      <c r="G529" s="6" t="s">
        <v>3</v>
      </c>
      <c r="H529" s="24">
        <v>-16.899999999999999</v>
      </c>
      <c r="I529">
        <v>108</v>
      </c>
      <c r="J529" t="s">
        <v>8</v>
      </c>
      <c r="K529" t="s">
        <v>9</v>
      </c>
      <c r="L529">
        <v>8</v>
      </c>
      <c r="M529">
        <v>19.100000000000001</v>
      </c>
      <c r="N529" t="s">
        <v>6</v>
      </c>
      <c r="O529">
        <v>0</v>
      </c>
      <c r="P529">
        <v>1</v>
      </c>
      <c r="Q529">
        <v>28</v>
      </c>
      <c r="R529" s="27">
        <v>2.83</v>
      </c>
    </row>
    <row r="530" spans="1:18" x14ac:dyDescent="0.25">
      <c r="A530" t="s">
        <v>41</v>
      </c>
      <c r="B530">
        <f t="shared" si="29"/>
        <v>1.9604707775342989</v>
      </c>
      <c r="C530" s="14">
        <v>91.3</v>
      </c>
      <c r="D530">
        <f t="shared" si="30"/>
        <v>1.9604707775342989</v>
      </c>
      <c r="E530" s="14">
        <f t="shared" si="31"/>
        <v>91.3</v>
      </c>
      <c r="F530" s="16">
        <v>0</v>
      </c>
      <c r="G530" s="6" t="s">
        <v>3</v>
      </c>
      <c r="H530" s="24">
        <v>-16.899999999999999</v>
      </c>
      <c r="I530">
        <v>108</v>
      </c>
      <c r="J530" t="s">
        <v>8</v>
      </c>
      <c r="K530" t="s">
        <v>9</v>
      </c>
      <c r="L530">
        <v>8</v>
      </c>
      <c r="M530">
        <v>19.100000000000001</v>
      </c>
      <c r="N530" t="s">
        <v>6</v>
      </c>
      <c r="O530">
        <v>0</v>
      </c>
      <c r="P530">
        <v>1</v>
      </c>
      <c r="Q530">
        <v>28</v>
      </c>
      <c r="R530" s="27">
        <v>8.48</v>
      </c>
    </row>
    <row r="531" spans="1:18" x14ac:dyDescent="0.25">
      <c r="A531" t="s">
        <v>38</v>
      </c>
      <c r="B531">
        <f t="shared" si="29"/>
        <v>1.1553360374650619</v>
      </c>
      <c r="C531" s="12">
        <v>14.3</v>
      </c>
      <c r="D531">
        <f t="shared" si="30"/>
        <v>1.1553360374650619</v>
      </c>
      <c r="E531" s="14">
        <f t="shared" si="31"/>
        <v>14.3</v>
      </c>
      <c r="F531" s="16">
        <v>0</v>
      </c>
      <c r="G531" s="6" t="s">
        <v>3</v>
      </c>
      <c r="H531" s="20">
        <v>-3.7</v>
      </c>
      <c r="I531">
        <v>316.5</v>
      </c>
      <c r="J531" t="s">
        <v>8</v>
      </c>
      <c r="K531" t="s">
        <v>9</v>
      </c>
      <c r="L531">
        <v>8</v>
      </c>
      <c r="M531">
        <v>19.100000000000001</v>
      </c>
      <c r="N531" t="s">
        <v>6</v>
      </c>
      <c r="O531">
        <v>0</v>
      </c>
      <c r="P531">
        <v>1</v>
      </c>
      <c r="Q531">
        <v>28</v>
      </c>
      <c r="R531" s="27">
        <v>8.48</v>
      </c>
    </row>
    <row r="532" spans="1:18" x14ac:dyDescent="0.25">
      <c r="A532" t="s">
        <v>37</v>
      </c>
      <c r="B532">
        <f t="shared" si="29"/>
        <v>1.667452952889954</v>
      </c>
      <c r="C532">
        <v>46.5</v>
      </c>
      <c r="D532">
        <f t="shared" si="30"/>
        <v>1.667452952889954</v>
      </c>
      <c r="E532" s="14">
        <f t="shared" si="31"/>
        <v>46.5</v>
      </c>
      <c r="F532" s="16">
        <v>0</v>
      </c>
      <c r="G532" s="6" t="s">
        <v>3</v>
      </c>
      <c r="H532" s="20">
        <v>-26</v>
      </c>
      <c r="I532" s="12">
        <v>29</v>
      </c>
      <c r="J532" t="s">
        <v>8</v>
      </c>
      <c r="K532" s="12" t="s">
        <v>9</v>
      </c>
      <c r="L532">
        <v>6</v>
      </c>
      <c r="M532" s="14">
        <v>18</v>
      </c>
      <c r="N532" t="s">
        <v>18</v>
      </c>
      <c r="O532">
        <v>0</v>
      </c>
      <c r="P532">
        <v>1</v>
      </c>
      <c r="Q532">
        <v>1</v>
      </c>
      <c r="R532" s="27">
        <v>2.5</v>
      </c>
    </row>
    <row r="533" spans="1:18" x14ac:dyDescent="0.25">
      <c r="A533" t="s">
        <v>37</v>
      </c>
      <c r="B533">
        <f t="shared" si="29"/>
        <v>1.667452952889954</v>
      </c>
      <c r="C533">
        <v>46.5</v>
      </c>
      <c r="D533">
        <f t="shared" si="30"/>
        <v>1.667452952889954</v>
      </c>
      <c r="E533" s="14">
        <f t="shared" si="31"/>
        <v>46.5</v>
      </c>
      <c r="F533" s="16">
        <v>0</v>
      </c>
      <c r="G533" s="6" t="s">
        <v>3</v>
      </c>
      <c r="H533" s="20">
        <v>-26</v>
      </c>
      <c r="I533" s="12">
        <v>29</v>
      </c>
      <c r="J533" t="s">
        <v>8</v>
      </c>
      <c r="K533" s="12" t="s">
        <v>9</v>
      </c>
      <c r="L533">
        <v>6</v>
      </c>
      <c r="M533" s="14">
        <v>18</v>
      </c>
      <c r="N533" t="s">
        <v>18</v>
      </c>
      <c r="O533">
        <v>0</v>
      </c>
      <c r="P533">
        <v>1</v>
      </c>
      <c r="Q533">
        <v>1</v>
      </c>
      <c r="R533" s="27">
        <v>5</v>
      </c>
    </row>
    <row r="534" spans="1:18" x14ac:dyDescent="0.25">
      <c r="A534" t="s">
        <v>38</v>
      </c>
      <c r="B534">
        <f t="shared" si="29"/>
        <v>1.1139433523068367</v>
      </c>
      <c r="C534">
        <v>13</v>
      </c>
      <c r="D534">
        <f t="shared" si="30"/>
        <v>1.1139433523068367</v>
      </c>
      <c r="E534" s="14">
        <f t="shared" si="31"/>
        <v>13</v>
      </c>
      <c r="F534" s="16">
        <v>0</v>
      </c>
      <c r="G534" s="6" t="s">
        <v>3</v>
      </c>
      <c r="H534" s="20">
        <v>-11</v>
      </c>
      <c r="I534" s="12">
        <v>800</v>
      </c>
      <c r="J534" t="s">
        <v>4</v>
      </c>
      <c r="K534" t="s">
        <v>5</v>
      </c>
      <c r="L534">
        <v>7</v>
      </c>
      <c r="M534">
        <v>150</v>
      </c>
      <c r="N534" t="s">
        <v>6</v>
      </c>
      <c r="O534">
        <v>14</v>
      </c>
      <c r="P534">
        <v>3</v>
      </c>
      <c r="Q534">
        <v>11</v>
      </c>
      <c r="R534" s="27">
        <v>0.5</v>
      </c>
    </row>
    <row r="535" spans="1:18" x14ac:dyDescent="0.25">
      <c r="A535" t="s">
        <v>37</v>
      </c>
      <c r="B535">
        <f t="shared" si="29"/>
        <v>0.72427586960078905</v>
      </c>
      <c r="C535">
        <v>5.3</v>
      </c>
      <c r="D535">
        <f t="shared" si="30"/>
        <v>0.72427586960078905</v>
      </c>
      <c r="E535" s="14">
        <f t="shared" si="31"/>
        <v>5.3</v>
      </c>
      <c r="F535" s="16">
        <v>0</v>
      </c>
      <c r="G535" s="6" t="s">
        <v>3</v>
      </c>
      <c r="H535" s="19">
        <v>-30</v>
      </c>
      <c r="I535">
        <v>91.8</v>
      </c>
      <c r="J535" t="s">
        <v>4</v>
      </c>
      <c r="K535" t="s">
        <v>9</v>
      </c>
      <c r="L535">
        <v>7</v>
      </c>
      <c r="M535" s="14">
        <v>150</v>
      </c>
      <c r="N535" t="s">
        <v>6</v>
      </c>
      <c r="O535">
        <v>0</v>
      </c>
      <c r="P535">
        <v>1</v>
      </c>
      <c r="Q535">
        <v>1</v>
      </c>
      <c r="R535" s="27">
        <v>1.0900000000000001</v>
      </c>
    </row>
    <row r="536" spans="1:18" x14ac:dyDescent="0.25">
      <c r="A536" t="s">
        <v>37</v>
      </c>
      <c r="B536">
        <f t="shared" si="29"/>
        <v>0.72427586960078905</v>
      </c>
      <c r="C536">
        <v>5.3</v>
      </c>
      <c r="D536">
        <f t="shared" si="30"/>
        <v>0.72427586960078905</v>
      </c>
      <c r="E536" s="14">
        <f t="shared" si="31"/>
        <v>5.3</v>
      </c>
      <c r="F536" s="16">
        <v>0</v>
      </c>
      <c r="G536" s="6" t="s">
        <v>3</v>
      </c>
      <c r="H536" s="19">
        <v>-30</v>
      </c>
      <c r="I536">
        <v>91.8</v>
      </c>
      <c r="J536" t="s">
        <v>4</v>
      </c>
      <c r="K536" t="s">
        <v>9</v>
      </c>
      <c r="L536">
        <v>7</v>
      </c>
      <c r="M536" s="14">
        <v>150</v>
      </c>
      <c r="N536" t="s">
        <v>6</v>
      </c>
      <c r="O536">
        <v>0</v>
      </c>
      <c r="P536">
        <v>1</v>
      </c>
      <c r="Q536">
        <v>2</v>
      </c>
      <c r="R536" s="27">
        <v>1.0900000000000001</v>
      </c>
    </row>
    <row r="537" spans="1:18" x14ac:dyDescent="0.25">
      <c r="A537" t="s">
        <v>37</v>
      </c>
      <c r="B537">
        <f t="shared" si="29"/>
        <v>0.72427586960078905</v>
      </c>
      <c r="C537">
        <v>5.3</v>
      </c>
      <c r="D537">
        <f t="shared" si="30"/>
        <v>0.72427586960078905</v>
      </c>
      <c r="E537" s="14">
        <f t="shared" si="31"/>
        <v>5.3</v>
      </c>
      <c r="F537" s="16">
        <v>0</v>
      </c>
      <c r="G537" s="6" t="s">
        <v>3</v>
      </c>
      <c r="H537" s="19">
        <v>-30</v>
      </c>
      <c r="I537">
        <v>91.8</v>
      </c>
      <c r="J537" t="s">
        <v>4</v>
      </c>
      <c r="K537" t="s">
        <v>9</v>
      </c>
      <c r="L537">
        <v>7</v>
      </c>
      <c r="M537" s="14">
        <v>150</v>
      </c>
      <c r="N537" t="s">
        <v>6</v>
      </c>
      <c r="O537">
        <v>0</v>
      </c>
      <c r="P537">
        <v>1</v>
      </c>
      <c r="Q537">
        <v>3</v>
      </c>
      <c r="R537" s="27">
        <v>1.0900000000000001</v>
      </c>
    </row>
    <row r="538" spans="1:18" x14ac:dyDescent="0.25">
      <c r="A538" t="s">
        <v>37</v>
      </c>
      <c r="B538">
        <f t="shared" si="29"/>
        <v>0.72427586960078905</v>
      </c>
      <c r="C538">
        <v>5.3</v>
      </c>
      <c r="D538">
        <f t="shared" si="30"/>
        <v>0.72427586960078905</v>
      </c>
      <c r="E538" s="14">
        <f t="shared" si="31"/>
        <v>5.3</v>
      </c>
      <c r="F538" s="16">
        <v>0</v>
      </c>
      <c r="G538" s="6" t="s">
        <v>3</v>
      </c>
      <c r="H538" s="19">
        <v>-30</v>
      </c>
      <c r="I538">
        <v>91.8</v>
      </c>
      <c r="J538" t="s">
        <v>4</v>
      </c>
      <c r="K538" t="s">
        <v>9</v>
      </c>
      <c r="L538">
        <v>7</v>
      </c>
      <c r="M538" s="14">
        <v>150</v>
      </c>
      <c r="N538" t="s">
        <v>6</v>
      </c>
      <c r="O538">
        <v>0</v>
      </c>
      <c r="P538">
        <v>1</v>
      </c>
      <c r="Q538">
        <v>4</v>
      </c>
      <c r="R538" s="27">
        <v>1.0900000000000001</v>
      </c>
    </row>
    <row r="539" spans="1:18" x14ac:dyDescent="0.25">
      <c r="A539" t="s">
        <v>37</v>
      </c>
      <c r="B539">
        <f t="shared" si="29"/>
        <v>0.72427586960078905</v>
      </c>
      <c r="C539">
        <v>5.3</v>
      </c>
      <c r="D539">
        <f t="shared" si="30"/>
        <v>0.72427586960078905</v>
      </c>
      <c r="E539" s="14">
        <f t="shared" si="31"/>
        <v>5.3</v>
      </c>
      <c r="F539" s="16">
        <v>0</v>
      </c>
      <c r="G539" s="6" t="s">
        <v>3</v>
      </c>
      <c r="H539" s="19">
        <v>-30</v>
      </c>
      <c r="I539">
        <v>91.8</v>
      </c>
      <c r="J539" t="s">
        <v>4</v>
      </c>
      <c r="K539" t="s">
        <v>9</v>
      </c>
      <c r="L539">
        <v>7</v>
      </c>
      <c r="M539" s="14">
        <v>150</v>
      </c>
      <c r="N539" t="s">
        <v>6</v>
      </c>
      <c r="O539">
        <v>0</v>
      </c>
      <c r="P539">
        <v>1</v>
      </c>
      <c r="Q539">
        <v>1</v>
      </c>
      <c r="R539" s="27">
        <v>0.27250000000000002</v>
      </c>
    </row>
    <row r="540" spans="1:18" x14ac:dyDescent="0.25">
      <c r="A540" t="s">
        <v>37</v>
      </c>
      <c r="B540">
        <f t="shared" si="29"/>
        <v>0.72427586960078905</v>
      </c>
      <c r="C540">
        <v>5.3</v>
      </c>
      <c r="D540">
        <f t="shared" si="30"/>
        <v>0.72427586960078905</v>
      </c>
      <c r="E540" s="14">
        <f t="shared" si="31"/>
        <v>5.3</v>
      </c>
      <c r="F540" s="16">
        <v>0</v>
      </c>
      <c r="G540" s="6" t="s">
        <v>3</v>
      </c>
      <c r="H540" s="19">
        <v>-30</v>
      </c>
      <c r="I540">
        <v>91.8</v>
      </c>
      <c r="J540" t="s">
        <v>4</v>
      </c>
      <c r="K540" t="s">
        <v>9</v>
      </c>
      <c r="L540">
        <v>7</v>
      </c>
      <c r="M540" s="14">
        <v>150</v>
      </c>
      <c r="N540" t="s">
        <v>6</v>
      </c>
      <c r="O540">
        <v>0</v>
      </c>
      <c r="P540">
        <v>1</v>
      </c>
      <c r="Q540">
        <v>2</v>
      </c>
      <c r="R540" s="27">
        <v>0.27250000000000002</v>
      </c>
    </row>
    <row r="541" spans="1:18" x14ac:dyDescent="0.25">
      <c r="A541" t="s">
        <v>37</v>
      </c>
      <c r="B541">
        <f t="shared" si="29"/>
        <v>0.72427586960078905</v>
      </c>
      <c r="C541">
        <v>5.3</v>
      </c>
      <c r="D541">
        <f t="shared" si="30"/>
        <v>0.72427586960078905</v>
      </c>
      <c r="E541" s="14">
        <f t="shared" si="31"/>
        <v>5.3</v>
      </c>
      <c r="F541" s="16">
        <v>0</v>
      </c>
      <c r="G541" s="6" t="s">
        <v>3</v>
      </c>
      <c r="H541" s="19">
        <v>-30</v>
      </c>
      <c r="I541">
        <v>91.8</v>
      </c>
      <c r="J541" t="s">
        <v>4</v>
      </c>
      <c r="K541" t="s">
        <v>9</v>
      </c>
      <c r="L541">
        <v>7</v>
      </c>
      <c r="M541" s="14">
        <v>150</v>
      </c>
      <c r="N541" t="s">
        <v>6</v>
      </c>
      <c r="O541">
        <v>0</v>
      </c>
      <c r="P541">
        <v>1</v>
      </c>
      <c r="Q541">
        <v>3</v>
      </c>
      <c r="R541" s="27">
        <v>0.27250000000000002</v>
      </c>
    </row>
    <row r="542" spans="1:18" x14ac:dyDescent="0.25">
      <c r="A542" t="s">
        <v>37</v>
      </c>
      <c r="B542">
        <f t="shared" si="29"/>
        <v>0.72427586960078905</v>
      </c>
      <c r="C542">
        <v>5.3</v>
      </c>
      <c r="D542">
        <f t="shared" si="30"/>
        <v>0.72427586960078905</v>
      </c>
      <c r="E542" s="14">
        <f t="shared" si="31"/>
        <v>5.3</v>
      </c>
      <c r="F542" s="16">
        <v>0</v>
      </c>
      <c r="G542" s="6" t="s">
        <v>3</v>
      </c>
      <c r="H542" s="19">
        <v>-30</v>
      </c>
      <c r="I542">
        <v>91.8</v>
      </c>
      <c r="J542" t="s">
        <v>4</v>
      </c>
      <c r="K542" t="s">
        <v>9</v>
      </c>
      <c r="L542">
        <v>7</v>
      </c>
      <c r="M542" s="14">
        <v>150</v>
      </c>
      <c r="N542" t="s">
        <v>6</v>
      </c>
      <c r="O542">
        <v>0</v>
      </c>
      <c r="P542">
        <v>1</v>
      </c>
      <c r="Q542">
        <v>4</v>
      </c>
      <c r="R542" s="27">
        <v>0.27250000000000002</v>
      </c>
    </row>
    <row r="543" spans="1:18" x14ac:dyDescent="0.25">
      <c r="A543" t="s">
        <v>37</v>
      </c>
      <c r="B543">
        <f t="shared" si="29"/>
        <v>0.72427586960078905</v>
      </c>
      <c r="C543">
        <v>5.3</v>
      </c>
      <c r="D543">
        <f t="shared" si="30"/>
        <v>0.72427586960078905</v>
      </c>
      <c r="E543" s="14">
        <f t="shared" si="31"/>
        <v>5.3</v>
      </c>
      <c r="F543" s="16">
        <v>0</v>
      </c>
      <c r="G543" s="6" t="s">
        <v>3</v>
      </c>
      <c r="H543" s="19">
        <v>-30</v>
      </c>
      <c r="I543">
        <v>91.8</v>
      </c>
      <c r="J543" t="s">
        <v>4</v>
      </c>
      <c r="K543" t="s">
        <v>9</v>
      </c>
      <c r="L543">
        <v>7</v>
      </c>
      <c r="M543" s="14">
        <v>150</v>
      </c>
      <c r="N543" t="s">
        <v>6</v>
      </c>
      <c r="O543">
        <v>0</v>
      </c>
      <c r="P543">
        <v>1</v>
      </c>
      <c r="Q543">
        <v>1</v>
      </c>
      <c r="R543" s="27">
        <v>0.54500000000000004</v>
      </c>
    </row>
    <row r="544" spans="1:18" x14ac:dyDescent="0.25">
      <c r="A544" t="s">
        <v>37</v>
      </c>
      <c r="B544">
        <f t="shared" si="29"/>
        <v>0.72427586960078905</v>
      </c>
      <c r="C544">
        <v>5.3</v>
      </c>
      <c r="D544">
        <f t="shared" si="30"/>
        <v>0.72427586960078905</v>
      </c>
      <c r="E544" s="14">
        <f t="shared" si="31"/>
        <v>5.3</v>
      </c>
      <c r="F544" s="16">
        <v>0</v>
      </c>
      <c r="G544" s="6" t="s">
        <v>3</v>
      </c>
      <c r="H544" s="19">
        <v>-30</v>
      </c>
      <c r="I544">
        <v>91.8</v>
      </c>
      <c r="J544" t="s">
        <v>4</v>
      </c>
      <c r="K544" t="s">
        <v>9</v>
      </c>
      <c r="L544">
        <v>7</v>
      </c>
      <c r="M544" s="14">
        <v>150</v>
      </c>
      <c r="N544" t="s">
        <v>6</v>
      </c>
      <c r="O544">
        <v>0</v>
      </c>
      <c r="P544">
        <v>1</v>
      </c>
      <c r="Q544">
        <v>2</v>
      </c>
      <c r="R544" s="27">
        <v>0.54500000000000004</v>
      </c>
    </row>
    <row r="545" spans="1:18" x14ac:dyDescent="0.25">
      <c r="A545" t="s">
        <v>37</v>
      </c>
      <c r="B545">
        <f t="shared" si="29"/>
        <v>0.72427586960078905</v>
      </c>
      <c r="C545">
        <v>5.3</v>
      </c>
      <c r="D545">
        <f t="shared" si="30"/>
        <v>0.72427586960078905</v>
      </c>
      <c r="E545" s="14">
        <f t="shared" si="31"/>
        <v>5.3</v>
      </c>
      <c r="F545" s="16">
        <v>0</v>
      </c>
      <c r="G545" s="6" t="s">
        <v>3</v>
      </c>
      <c r="H545" s="19">
        <v>-30</v>
      </c>
      <c r="I545">
        <v>91.8</v>
      </c>
      <c r="J545" t="s">
        <v>4</v>
      </c>
      <c r="K545" t="s">
        <v>9</v>
      </c>
      <c r="L545">
        <v>7</v>
      </c>
      <c r="M545" s="14">
        <v>150</v>
      </c>
      <c r="N545" t="s">
        <v>6</v>
      </c>
      <c r="O545">
        <v>0</v>
      </c>
      <c r="P545">
        <v>1</v>
      </c>
      <c r="Q545">
        <v>3</v>
      </c>
      <c r="R545" s="27">
        <v>0.54500000000000004</v>
      </c>
    </row>
    <row r="546" spans="1:18" x14ac:dyDescent="0.25">
      <c r="A546" t="s">
        <v>37</v>
      </c>
      <c r="B546">
        <f t="shared" si="29"/>
        <v>0.72427586960078905</v>
      </c>
      <c r="C546">
        <v>5.3</v>
      </c>
      <c r="D546">
        <f t="shared" si="30"/>
        <v>0.72427586960078905</v>
      </c>
      <c r="E546" s="14">
        <f t="shared" si="31"/>
        <v>5.3</v>
      </c>
      <c r="F546" s="16">
        <v>0</v>
      </c>
      <c r="G546" s="6" t="s">
        <v>3</v>
      </c>
      <c r="H546" s="19">
        <v>-30</v>
      </c>
      <c r="I546">
        <v>91.8</v>
      </c>
      <c r="J546" t="s">
        <v>4</v>
      </c>
      <c r="K546" t="s">
        <v>9</v>
      </c>
      <c r="L546">
        <v>7</v>
      </c>
      <c r="M546" s="14">
        <v>150</v>
      </c>
      <c r="N546" t="s">
        <v>6</v>
      </c>
      <c r="O546">
        <v>0</v>
      </c>
      <c r="P546">
        <v>1</v>
      </c>
      <c r="Q546">
        <v>4</v>
      </c>
      <c r="R546" s="27">
        <v>0.54500000000000004</v>
      </c>
    </row>
    <row r="547" spans="1:18" x14ac:dyDescent="0.25">
      <c r="A547" t="s">
        <v>37</v>
      </c>
      <c r="B547">
        <f t="shared" si="29"/>
        <v>0.74036268949424389</v>
      </c>
      <c r="C547">
        <v>5.5</v>
      </c>
      <c r="D547">
        <f t="shared" si="30"/>
        <v>0.74036268949424389</v>
      </c>
      <c r="E547" s="14">
        <f t="shared" si="31"/>
        <v>5.5</v>
      </c>
      <c r="F547" s="16">
        <v>0</v>
      </c>
      <c r="G547" s="6" t="s">
        <v>3</v>
      </c>
      <c r="H547" s="19">
        <v>9.2799999999999994</v>
      </c>
      <c r="I547">
        <v>174.8</v>
      </c>
      <c r="J547" t="s">
        <v>8</v>
      </c>
      <c r="K547" t="s">
        <v>9</v>
      </c>
      <c r="L547">
        <v>5</v>
      </c>
      <c r="M547">
        <v>23</v>
      </c>
      <c r="N547" t="s">
        <v>18</v>
      </c>
      <c r="O547">
        <v>90</v>
      </c>
      <c r="P547">
        <v>90</v>
      </c>
      <c r="Q547">
        <v>1</v>
      </c>
      <c r="R547" s="27">
        <v>2.5</v>
      </c>
    </row>
    <row r="548" spans="1:18" x14ac:dyDescent="0.25">
      <c r="A548" t="s">
        <v>37</v>
      </c>
      <c r="B548">
        <f t="shared" si="29"/>
        <v>0.74036268949424389</v>
      </c>
      <c r="C548">
        <v>5.5</v>
      </c>
      <c r="D548">
        <f t="shared" si="30"/>
        <v>0.74036268949424389</v>
      </c>
      <c r="E548" s="14">
        <f t="shared" si="31"/>
        <v>5.5</v>
      </c>
      <c r="F548" s="16">
        <v>0</v>
      </c>
      <c r="G548" s="6" t="s">
        <v>3</v>
      </c>
      <c r="H548" s="19">
        <v>9.2799999999999994</v>
      </c>
      <c r="I548">
        <v>174.8</v>
      </c>
      <c r="J548" t="s">
        <v>8</v>
      </c>
      <c r="K548" t="s">
        <v>9</v>
      </c>
      <c r="L548">
        <v>5</v>
      </c>
      <c r="M548">
        <v>23</v>
      </c>
      <c r="N548" t="s">
        <v>18</v>
      </c>
      <c r="O548">
        <v>90</v>
      </c>
      <c r="P548">
        <v>90</v>
      </c>
      <c r="Q548">
        <v>1</v>
      </c>
      <c r="R548" s="27">
        <v>5</v>
      </c>
    </row>
    <row r="549" spans="1:18" x14ac:dyDescent="0.25">
      <c r="A549" t="s">
        <v>37</v>
      </c>
      <c r="B549">
        <f t="shared" si="29"/>
        <v>0.74036268949424389</v>
      </c>
      <c r="C549">
        <v>5.5</v>
      </c>
      <c r="D549">
        <f t="shared" si="30"/>
        <v>0.74036268949424389</v>
      </c>
      <c r="E549" s="14">
        <f t="shared" si="31"/>
        <v>5.5</v>
      </c>
      <c r="F549" s="16">
        <v>0</v>
      </c>
      <c r="G549" s="6" t="s">
        <v>3</v>
      </c>
      <c r="H549" s="19">
        <v>9.2799999999999994</v>
      </c>
      <c r="I549">
        <v>174.8</v>
      </c>
      <c r="J549" t="s">
        <v>8</v>
      </c>
      <c r="K549" t="s">
        <v>9</v>
      </c>
      <c r="L549">
        <v>5</v>
      </c>
      <c r="M549">
        <v>23</v>
      </c>
      <c r="N549" t="s">
        <v>18</v>
      </c>
      <c r="O549">
        <v>90</v>
      </c>
      <c r="P549">
        <v>90</v>
      </c>
      <c r="Q549">
        <v>1</v>
      </c>
      <c r="R549" s="27">
        <v>10</v>
      </c>
    </row>
    <row r="550" spans="1:18" x14ac:dyDescent="0.25">
      <c r="A550" t="s">
        <v>36</v>
      </c>
      <c r="B550">
        <f t="shared" si="29"/>
        <v>1</v>
      </c>
      <c r="C550">
        <v>10</v>
      </c>
      <c r="D550">
        <f t="shared" si="30"/>
        <v>1.4913616938342726</v>
      </c>
      <c r="E550">
        <v>31</v>
      </c>
      <c r="F550" s="16">
        <v>1</v>
      </c>
      <c r="G550" s="6" t="s">
        <v>3</v>
      </c>
      <c r="H550" s="20">
        <v>-55</v>
      </c>
      <c r="I550" s="12">
        <v>5</v>
      </c>
      <c r="J550" t="s">
        <v>4</v>
      </c>
      <c r="K550" t="s">
        <v>5</v>
      </c>
      <c r="L550">
        <v>7</v>
      </c>
      <c r="M550">
        <v>210</v>
      </c>
      <c r="N550" t="s">
        <v>6</v>
      </c>
      <c r="O550">
        <v>0</v>
      </c>
      <c r="P550">
        <v>1</v>
      </c>
      <c r="Q550">
        <v>1</v>
      </c>
      <c r="R550" s="27">
        <v>1</v>
      </c>
    </row>
    <row r="551" spans="1:18" x14ac:dyDescent="0.25">
      <c r="A551" t="s">
        <v>36</v>
      </c>
      <c r="B551">
        <f t="shared" si="29"/>
        <v>1</v>
      </c>
      <c r="C551">
        <v>10</v>
      </c>
      <c r="D551">
        <f t="shared" si="30"/>
        <v>1.4913616938342726</v>
      </c>
      <c r="E551">
        <v>31</v>
      </c>
      <c r="F551" s="16">
        <v>1</v>
      </c>
      <c r="G551" s="6" t="s">
        <v>3</v>
      </c>
      <c r="H551" s="20">
        <v>-55</v>
      </c>
      <c r="I551" s="12">
        <v>5</v>
      </c>
      <c r="J551" t="s">
        <v>4</v>
      </c>
      <c r="K551" t="s">
        <v>5</v>
      </c>
      <c r="L551">
        <v>7</v>
      </c>
      <c r="M551">
        <v>210</v>
      </c>
      <c r="N551" t="s">
        <v>6</v>
      </c>
      <c r="O551">
        <v>0</v>
      </c>
      <c r="P551">
        <v>1</v>
      </c>
      <c r="Q551">
        <v>1</v>
      </c>
      <c r="R551" s="27">
        <v>5</v>
      </c>
    </row>
    <row r="552" spans="1:18" x14ac:dyDescent="0.25">
      <c r="A552" t="s">
        <v>36</v>
      </c>
      <c r="B552">
        <f t="shared" si="29"/>
        <v>1.3979400086720377</v>
      </c>
      <c r="C552">
        <v>25</v>
      </c>
      <c r="D552">
        <f t="shared" si="30"/>
        <v>1.6989700043360187</v>
      </c>
      <c r="E552">
        <v>50</v>
      </c>
      <c r="F552" s="16">
        <v>1</v>
      </c>
      <c r="G552" s="6" t="s">
        <v>3</v>
      </c>
      <c r="H552" s="20">
        <v>-55</v>
      </c>
      <c r="I552" s="12">
        <v>5</v>
      </c>
      <c r="J552" t="s">
        <v>4</v>
      </c>
      <c r="K552" t="s">
        <v>5</v>
      </c>
      <c r="L552">
        <v>7</v>
      </c>
      <c r="M552">
        <v>210</v>
      </c>
      <c r="N552" t="s">
        <v>6</v>
      </c>
      <c r="O552">
        <v>0</v>
      </c>
      <c r="P552">
        <v>1</v>
      </c>
      <c r="Q552">
        <v>1</v>
      </c>
      <c r="R552" s="27">
        <v>1</v>
      </c>
    </row>
    <row r="553" spans="1:18" x14ac:dyDescent="0.25">
      <c r="A553" t="s">
        <v>36</v>
      </c>
      <c r="B553">
        <f t="shared" si="29"/>
        <v>1.3979400086720377</v>
      </c>
      <c r="C553">
        <v>25</v>
      </c>
      <c r="D553">
        <f t="shared" si="30"/>
        <v>1.6989700043360187</v>
      </c>
      <c r="E553">
        <v>50</v>
      </c>
      <c r="F553" s="16">
        <v>1</v>
      </c>
      <c r="G553" s="6" t="s">
        <v>3</v>
      </c>
      <c r="H553" s="20">
        <v>-55</v>
      </c>
      <c r="I553" s="12">
        <v>5</v>
      </c>
      <c r="J553" t="s">
        <v>4</v>
      </c>
      <c r="K553" t="s">
        <v>5</v>
      </c>
      <c r="L553">
        <v>7</v>
      </c>
      <c r="M553">
        <v>210</v>
      </c>
      <c r="N553" t="s">
        <v>6</v>
      </c>
      <c r="O553">
        <v>0</v>
      </c>
      <c r="P553">
        <v>1</v>
      </c>
      <c r="Q553">
        <v>1</v>
      </c>
      <c r="R553" s="27">
        <v>5</v>
      </c>
    </row>
    <row r="554" spans="1:18" x14ac:dyDescent="0.25">
      <c r="A554" t="s">
        <v>36</v>
      </c>
      <c r="B554">
        <f t="shared" si="29"/>
        <v>1</v>
      </c>
      <c r="C554">
        <v>10</v>
      </c>
      <c r="D554">
        <f t="shared" si="30"/>
        <v>1.4913616938342726</v>
      </c>
      <c r="E554">
        <v>31</v>
      </c>
      <c r="F554" s="16">
        <v>1</v>
      </c>
      <c r="G554" s="6" t="s">
        <v>3</v>
      </c>
      <c r="H554" s="20">
        <v>-55</v>
      </c>
      <c r="I554" s="12">
        <v>5</v>
      </c>
      <c r="J554" t="s">
        <v>4</v>
      </c>
      <c r="K554" t="s">
        <v>5</v>
      </c>
      <c r="L554">
        <v>7</v>
      </c>
      <c r="M554">
        <v>210</v>
      </c>
      <c r="N554" t="s">
        <v>6</v>
      </c>
      <c r="O554">
        <v>0</v>
      </c>
      <c r="P554">
        <v>1</v>
      </c>
      <c r="Q554">
        <v>7</v>
      </c>
      <c r="R554" s="27">
        <v>1</v>
      </c>
    </row>
    <row r="555" spans="1:18" x14ac:dyDescent="0.25">
      <c r="A555" t="s">
        <v>36</v>
      </c>
      <c r="B555">
        <f t="shared" si="29"/>
        <v>1</v>
      </c>
      <c r="C555">
        <v>10</v>
      </c>
      <c r="D555">
        <f t="shared" si="30"/>
        <v>1.4913616938342726</v>
      </c>
      <c r="E555">
        <v>31</v>
      </c>
      <c r="F555" s="16">
        <v>1</v>
      </c>
      <c r="G555" s="6" t="s">
        <v>3</v>
      </c>
      <c r="H555" s="20">
        <v>-55</v>
      </c>
      <c r="I555" s="12">
        <v>5</v>
      </c>
      <c r="J555" t="s">
        <v>4</v>
      </c>
      <c r="K555" t="s">
        <v>5</v>
      </c>
      <c r="L555">
        <v>7</v>
      </c>
      <c r="M555">
        <v>210</v>
      </c>
      <c r="N555" t="s">
        <v>6</v>
      </c>
      <c r="O555">
        <v>0</v>
      </c>
      <c r="P555">
        <v>1</v>
      </c>
      <c r="Q555">
        <v>7</v>
      </c>
      <c r="R555" s="27">
        <v>5</v>
      </c>
    </row>
    <row r="556" spans="1:18" x14ac:dyDescent="0.25">
      <c r="A556" t="s">
        <v>36</v>
      </c>
      <c r="B556">
        <f t="shared" si="29"/>
        <v>1.3979400086720377</v>
      </c>
      <c r="C556">
        <v>25</v>
      </c>
      <c r="D556">
        <f t="shared" si="30"/>
        <v>1.6989700043360187</v>
      </c>
      <c r="E556">
        <v>50</v>
      </c>
      <c r="F556" s="16">
        <v>1</v>
      </c>
      <c r="G556" s="6" t="s">
        <v>3</v>
      </c>
      <c r="H556" s="20">
        <v>-55</v>
      </c>
      <c r="I556" s="12">
        <v>5</v>
      </c>
      <c r="J556" t="s">
        <v>4</v>
      </c>
      <c r="K556" t="s">
        <v>5</v>
      </c>
      <c r="L556">
        <v>7</v>
      </c>
      <c r="M556">
        <v>210</v>
      </c>
      <c r="N556" t="s">
        <v>6</v>
      </c>
      <c r="O556">
        <v>0</v>
      </c>
      <c r="P556">
        <v>1</v>
      </c>
      <c r="Q556">
        <v>7</v>
      </c>
      <c r="R556" s="27">
        <v>1</v>
      </c>
    </row>
    <row r="557" spans="1:18" x14ac:dyDescent="0.25">
      <c r="A557" t="s">
        <v>36</v>
      </c>
      <c r="B557">
        <f t="shared" si="29"/>
        <v>1.3979400086720377</v>
      </c>
      <c r="C557">
        <v>25</v>
      </c>
      <c r="D557">
        <f t="shared" si="30"/>
        <v>1.6989700043360187</v>
      </c>
      <c r="E557">
        <v>50</v>
      </c>
      <c r="F557" s="16">
        <v>1</v>
      </c>
      <c r="G557" s="6" t="s">
        <v>3</v>
      </c>
      <c r="H557" s="20">
        <v>-55</v>
      </c>
      <c r="I557" s="12">
        <v>5</v>
      </c>
      <c r="J557" t="s">
        <v>4</v>
      </c>
      <c r="K557" t="s">
        <v>5</v>
      </c>
      <c r="L557">
        <v>7</v>
      </c>
      <c r="M557">
        <v>210</v>
      </c>
      <c r="N557" t="s">
        <v>6</v>
      </c>
      <c r="O557">
        <v>0</v>
      </c>
      <c r="P557">
        <v>1</v>
      </c>
      <c r="Q557">
        <v>7</v>
      </c>
      <c r="R557" s="27">
        <v>5</v>
      </c>
    </row>
    <row r="558" spans="1:18" x14ac:dyDescent="0.25">
      <c r="A558" t="s">
        <v>36</v>
      </c>
      <c r="B558">
        <f t="shared" si="29"/>
        <v>1</v>
      </c>
      <c r="C558">
        <v>10</v>
      </c>
      <c r="D558">
        <f t="shared" si="30"/>
        <v>1.4913616938342726</v>
      </c>
      <c r="E558">
        <v>31</v>
      </c>
      <c r="F558" s="16">
        <v>1</v>
      </c>
      <c r="G558" s="6" t="s">
        <v>3</v>
      </c>
      <c r="H558" s="20">
        <v>-55</v>
      </c>
      <c r="I558" s="12">
        <v>5</v>
      </c>
      <c r="J558" t="s">
        <v>4</v>
      </c>
      <c r="K558" t="s">
        <v>5</v>
      </c>
      <c r="L558">
        <v>7</v>
      </c>
      <c r="M558">
        <v>210</v>
      </c>
      <c r="N558" t="s">
        <v>6</v>
      </c>
      <c r="O558">
        <v>0</v>
      </c>
      <c r="P558">
        <v>1</v>
      </c>
      <c r="Q558">
        <v>30</v>
      </c>
      <c r="R558" s="27">
        <v>1</v>
      </c>
    </row>
    <row r="559" spans="1:18" x14ac:dyDescent="0.25">
      <c r="A559" t="s">
        <v>36</v>
      </c>
      <c r="B559">
        <f t="shared" si="29"/>
        <v>1</v>
      </c>
      <c r="C559">
        <v>10</v>
      </c>
      <c r="D559">
        <f t="shared" si="30"/>
        <v>1.4913616938342726</v>
      </c>
      <c r="E559">
        <v>31</v>
      </c>
      <c r="F559" s="16">
        <v>1</v>
      </c>
      <c r="G559" s="6" t="s">
        <v>3</v>
      </c>
      <c r="H559" s="20">
        <v>-55</v>
      </c>
      <c r="I559" s="12">
        <v>5</v>
      </c>
      <c r="J559" t="s">
        <v>4</v>
      </c>
      <c r="K559" t="s">
        <v>5</v>
      </c>
      <c r="L559">
        <v>7</v>
      </c>
      <c r="M559">
        <v>210</v>
      </c>
      <c r="N559" t="s">
        <v>6</v>
      </c>
      <c r="O559">
        <v>0</v>
      </c>
      <c r="P559">
        <v>1</v>
      </c>
      <c r="Q559">
        <v>30</v>
      </c>
      <c r="R559" s="27">
        <v>5</v>
      </c>
    </row>
    <row r="560" spans="1:18" x14ac:dyDescent="0.25">
      <c r="A560" t="s">
        <v>36</v>
      </c>
      <c r="B560">
        <f t="shared" si="29"/>
        <v>1.3979400086720377</v>
      </c>
      <c r="C560">
        <v>25</v>
      </c>
      <c r="D560">
        <f t="shared" si="30"/>
        <v>1.6989700043360187</v>
      </c>
      <c r="E560">
        <v>50</v>
      </c>
      <c r="F560" s="16">
        <v>1</v>
      </c>
      <c r="G560" s="6" t="s">
        <v>3</v>
      </c>
      <c r="H560" s="20">
        <v>-55</v>
      </c>
      <c r="I560" s="12">
        <v>5</v>
      </c>
      <c r="J560" t="s">
        <v>4</v>
      </c>
      <c r="K560" t="s">
        <v>5</v>
      </c>
      <c r="L560">
        <v>7</v>
      </c>
      <c r="M560">
        <v>210</v>
      </c>
      <c r="N560" t="s">
        <v>6</v>
      </c>
      <c r="O560">
        <v>0</v>
      </c>
      <c r="P560">
        <v>1</v>
      </c>
      <c r="Q560">
        <v>30</v>
      </c>
      <c r="R560" s="27">
        <v>1</v>
      </c>
    </row>
    <row r="561" spans="1:18" x14ac:dyDescent="0.25">
      <c r="A561" t="s">
        <v>36</v>
      </c>
      <c r="B561">
        <f t="shared" si="29"/>
        <v>1.3979400086720377</v>
      </c>
      <c r="C561">
        <v>25</v>
      </c>
      <c r="D561">
        <f t="shared" si="30"/>
        <v>1.6989700043360187</v>
      </c>
      <c r="E561">
        <v>50</v>
      </c>
      <c r="F561" s="16">
        <v>1</v>
      </c>
      <c r="G561" s="6" t="s">
        <v>3</v>
      </c>
      <c r="H561" s="20">
        <v>-55</v>
      </c>
      <c r="I561" s="12">
        <v>5</v>
      </c>
      <c r="J561" t="s">
        <v>4</v>
      </c>
      <c r="K561" t="s">
        <v>5</v>
      </c>
      <c r="L561">
        <v>7</v>
      </c>
      <c r="M561">
        <v>210</v>
      </c>
      <c r="N561" t="s">
        <v>6</v>
      </c>
      <c r="O561">
        <v>0</v>
      </c>
      <c r="P561">
        <v>1</v>
      </c>
      <c r="Q561">
        <v>30</v>
      </c>
      <c r="R561" s="27">
        <v>5</v>
      </c>
    </row>
    <row r="562" spans="1:18" x14ac:dyDescent="0.25">
      <c r="A562" t="s">
        <v>36</v>
      </c>
      <c r="B562">
        <f t="shared" si="29"/>
        <v>1</v>
      </c>
      <c r="C562">
        <v>10</v>
      </c>
      <c r="D562">
        <f t="shared" si="30"/>
        <v>1.4913616938342726</v>
      </c>
      <c r="E562">
        <v>31</v>
      </c>
      <c r="F562" s="16">
        <v>1</v>
      </c>
      <c r="G562" s="6" t="s">
        <v>3</v>
      </c>
      <c r="H562" s="20">
        <v>-55</v>
      </c>
      <c r="I562" s="12">
        <v>5</v>
      </c>
      <c r="J562" t="s">
        <v>4</v>
      </c>
      <c r="K562" t="s">
        <v>5</v>
      </c>
      <c r="L562">
        <v>7</v>
      </c>
      <c r="M562">
        <v>210</v>
      </c>
      <c r="N562" t="s">
        <v>6</v>
      </c>
      <c r="O562">
        <v>0</v>
      </c>
      <c r="P562">
        <v>1</v>
      </c>
      <c r="Q562">
        <v>90</v>
      </c>
      <c r="R562" s="27">
        <v>1</v>
      </c>
    </row>
    <row r="563" spans="1:18" x14ac:dyDescent="0.25">
      <c r="A563" t="s">
        <v>36</v>
      </c>
      <c r="B563">
        <f t="shared" si="29"/>
        <v>1</v>
      </c>
      <c r="C563">
        <v>10</v>
      </c>
      <c r="D563">
        <f t="shared" si="30"/>
        <v>1.4913616938342726</v>
      </c>
      <c r="E563">
        <v>31</v>
      </c>
      <c r="F563" s="16">
        <v>1</v>
      </c>
      <c r="G563" s="6" t="s">
        <v>3</v>
      </c>
      <c r="H563" s="20">
        <v>-55</v>
      </c>
      <c r="I563" s="12">
        <v>5</v>
      </c>
      <c r="J563" t="s">
        <v>4</v>
      </c>
      <c r="K563" t="s">
        <v>5</v>
      </c>
      <c r="L563">
        <v>7</v>
      </c>
      <c r="M563">
        <v>210</v>
      </c>
      <c r="N563" t="s">
        <v>6</v>
      </c>
      <c r="O563">
        <v>0</v>
      </c>
      <c r="P563">
        <v>1</v>
      </c>
      <c r="Q563">
        <v>90</v>
      </c>
      <c r="R563" s="27">
        <v>5</v>
      </c>
    </row>
    <row r="564" spans="1:18" x14ac:dyDescent="0.25">
      <c r="A564" t="s">
        <v>36</v>
      </c>
      <c r="B564">
        <f t="shared" si="29"/>
        <v>1.3979400086720377</v>
      </c>
      <c r="C564">
        <v>25</v>
      </c>
      <c r="D564">
        <f t="shared" si="30"/>
        <v>1.6989700043360187</v>
      </c>
      <c r="E564">
        <v>50</v>
      </c>
      <c r="F564" s="16">
        <v>1</v>
      </c>
      <c r="G564" s="6" t="s">
        <v>3</v>
      </c>
      <c r="H564" s="20">
        <v>-55</v>
      </c>
      <c r="I564" s="12">
        <v>5</v>
      </c>
      <c r="J564" t="s">
        <v>4</v>
      </c>
      <c r="K564" t="s">
        <v>5</v>
      </c>
      <c r="L564">
        <v>7</v>
      </c>
      <c r="M564">
        <v>210</v>
      </c>
      <c r="N564" t="s">
        <v>6</v>
      </c>
      <c r="O564">
        <v>0</v>
      </c>
      <c r="P564">
        <v>1</v>
      </c>
      <c r="Q564">
        <v>90</v>
      </c>
      <c r="R564" s="27">
        <v>1</v>
      </c>
    </row>
    <row r="565" spans="1:18" x14ac:dyDescent="0.25">
      <c r="A565" t="s">
        <v>36</v>
      </c>
      <c r="B565">
        <f t="shared" si="29"/>
        <v>1.3979400086720377</v>
      </c>
      <c r="C565">
        <v>25</v>
      </c>
      <c r="D565">
        <f t="shared" si="30"/>
        <v>1.6989700043360187</v>
      </c>
      <c r="E565">
        <v>50</v>
      </c>
      <c r="F565" s="16">
        <v>1</v>
      </c>
      <c r="G565" s="6" t="s">
        <v>3</v>
      </c>
      <c r="H565" s="20">
        <v>-55</v>
      </c>
      <c r="I565" s="12">
        <v>5</v>
      </c>
      <c r="J565" t="s">
        <v>4</v>
      </c>
      <c r="K565" t="s">
        <v>5</v>
      </c>
      <c r="L565">
        <v>7</v>
      </c>
      <c r="M565">
        <v>210</v>
      </c>
      <c r="N565" t="s">
        <v>6</v>
      </c>
      <c r="O565">
        <v>0</v>
      </c>
      <c r="P565">
        <v>1</v>
      </c>
      <c r="Q565">
        <v>90</v>
      </c>
      <c r="R565" s="27">
        <v>5</v>
      </c>
    </row>
    <row r="566" spans="1:18" x14ac:dyDescent="0.25">
      <c r="A566" t="s">
        <v>37</v>
      </c>
      <c r="B566">
        <f t="shared" si="29"/>
        <v>1.2924775936677839</v>
      </c>
      <c r="C566">
        <v>19.61</v>
      </c>
      <c r="D566">
        <f t="shared" si="30"/>
        <v>1.2924775936677839</v>
      </c>
      <c r="E566" s="14">
        <v>19.61</v>
      </c>
      <c r="F566" s="16">
        <v>0</v>
      </c>
      <c r="G566" s="6" t="s">
        <v>3</v>
      </c>
      <c r="H566" s="20">
        <v>-16.899999999999999</v>
      </c>
      <c r="I566">
        <v>45</v>
      </c>
      <c r="J566" t="s">
        <v>4</v>
      </c>
      <c r="K566" s="13" t="s">
        <v>15</v>
      </c>
      <c r="L566" s="12">
        <v>8</v>
      </c>
      <c r="M566">
        <v>170</v>
      </c>
      <c r="N566" t="s">
        <v>6</v>
      </c>
      <c r="O566">
        <v>35</v>
      </c>
      <c r="P566">
        <v>18</v>
      </c>
      <c r="Q566">
        <v>1</v>
      </c>
      <c r="R566" s="27">
        <v>3.5</v>
      </c>
    </row>
    <row r="567" spans="1:18" x14ac:dyDescent="0.25">
      <c r="A567" t="s">
        <v>37</v>
      </c>
      <c r="B567">
        <f t="shared" si="29"/>
        <v>1.2924775936677839</v>
      </c>
      <c r="C567">
        <v>19.61</v>
      </c>
      <c r="D567">
        <f t="shared" si="30"/>
        <v>1.2924775936677839</v>
      </c>
      <c r="E567" s="14">
        <v>19.61</v>
      </c>
      <c r="F567" s="16">
        <v>0</v>
      </c>
      <c r="G567" s="6" t="s">
        <v>3</v>
      </c>
      <c r="H567" s="20">
        <v>-16.899999999999999</v>
      </c>
      <c r="I567">
        <v>45</v>
      </c>
      <c r="J567" t="s">
        <v>4</v>
      </c>
      <c r="K567" s="13" t="s">
        <v>15</v>
      </c>
      <c r="L567" s="12">
        <v>8</v>
      </c>
      <c r="M567">
        <v>170</v>
      </c>
      <c r="N567" t="s">
        <v>6</v>
      </c>
      <c r="O567">
        <v>35</v>
      </c>
      <c r="P567">
        <v>18</v>
      </c>
      <c r="Q567">
        <v>1</v>
      </c>
      <c r="R567" s="27">
        <v>17.5</v>
      </c>
    </row>
    <row r="568" spans="1:18" x14ac:dyDescent="0.25">
      <c r="A568" t="s">
        <v>37</v>
      </c>
      <c r="B568">
        <f t="shared" si="29"/>
        <v>1.3583156400821959</v>
      </c>
      <c r="C568">
        <v>22.82</v>
      </c>
      <c r="D568">
        <f t="shared" si="30"/>
        <v>1.3583156400821959</v>
      </c>
      <c r="E568" s="14">
        <f>C568</f>
        <v>22.82</v>
      </c>
      <c r="F568" s="16">
        <v>0</v>
      </c>
      <c r="G568" s="6" t="s">
        <v>3</v>
      </c>
      <c r="H568" s="20">
        <v>-16.899999999999999</v>
      </c>
      <c r="I568">
        <v>50</v>
      </c>
      <c r="J568" t="s">
        <v>4</v>
      </c>
      <c r="K568" s="13" t="s">
        <v>15</v>
      </c>
      <c r="L568" s="12">
        <v>8</v>
      </c>
      <c r="M568">
        <v>170</v>
      </c>
      <c r="N568" t="s">
        <v>6</v>
      </c>
      <c r="O568">
        <v>35</v>
      </c>
      <c r="P568">
        <v>18</v>
      </c>
      <c r="Q568">
        <v>1</v>
      </c>
      <c r="R568" s="27">
        <v>3.5</v>
      </c>
    </row>
    <row r="569" spans="1:18" x14ac:dyDescent="0.25">
      <c r="A569" t="s">
        <v>37</v>
      </c>
      <c r="B569">
        <f t="shared" si="29"/>
        <v>1.3583156400821959</v>
      </c>
      <c r="C569">
        <v>22.82</v>
      </c>
      <c r="D569">
        <f t="shared" si="30"/>
        <v>1.3583156400821959</v>
      </c>
      <c r="E569" s="14">
        <f>C569</f>
        <v>22.82</v>
      </c>
      <c r="F569" s="16">
        <v>0</v>
      </c>
      <c r="G569" s="6" t="s">
        <v>3</v>
      </c>
      <c r="H569" s="20">
        <v>-16.899999999999999</v>
      </c>
      <c r="I569">
        <v>50</v>
      </c>
      <c r="J569" t="s">
        <v>4</v>
      </c>
      <c r="K569" s="13" t="s">
        <v>15</v>
      </c>
      <c r="L569" s="12">
        <v>8</v>
      </c>
      <c r="M569">
        <v>170</v>
      </c>
      <c r="N569" t="s">
        <v>6</v>
      </c>
      <c r="O569">
        <v>35</v>
      </c>
      <c r="P569">
        <v>18</v>
      </c>
      <c r="Q569">
        <v>1</v>
      </c>
      <c r="R569" s="27">
        <v>17.5</v>
      </c>
    </row>
    <row r="570" spans="1:18" x14ac:dyDescent="0.25">
      <c r="A570" t="s">
        <v>36</v>
      </c>
      <c r="B570">
        <f t="shared" si="29"/>
        <v>1.7180862947830917</v>
      </c>
      <c r="C570">
        <v>52.25</v>
      </c>
      <c r="D570">
        <f t="shared" si="30"/>
        <v>1.7180862947830917</v>
      </c>
      <c r="E570" s="14">
        <f>C570</f>
        <v>52.25</v>
      </c>
      <c r="F570" s="16">
        <v>0</v>
      </c>
      <c r="G570" s="6" t="s">
        <v>3</v>
      </c>
      <c r="H570" s="20">
        <v>-42.5</v>
      </c>
      <c r="I570">
        <v>5</v>
      </c>
      <c r="J570" t="s">
        <v>4</v>
      </c>
      <c r="K570" s="13" t="s">
        <v>15</v>
      </c>
      <c r="L570" s="12">
        <v>8</v>
      </c>
      <c r="M570">
        <v>170</v>
      </c>
      <c r="N570" t="s">
        <v>6</v>
      </c>
      <c r="O570">
        <v>35</v>
      </c>
      <c r="P570">
        <v>18</v>
      </c>
      <c r="Q570">
        <v>1</v>
      </c>
      <c r="R570" s="27">
        <v>3.5</v>
      </c>
    </row>
    <row r="571" spans="1:18" x14ac:dyDescent="0.25">
      <c r="A571" t="s">
        <v>36</v>
      </c>
      <c r="B571">
        <f t="shared" si="29"/>
        <v>1.7180862947830917</v>
      </c>
      <c r="C571">
        <v>52.25</v>
      </c>
      <c r="D571">
        <f t="shared" si="30"/>
        <v>1.7180862947830917</v>
      </c>
      <c r="E571" s="14">
        <f>C571</f>
        <v>52.25</v>
      </c>
      <c r="F571" s="16">
        <v>0</v>
      </c>
      <c r="G571" s="6" t="s">
        <v>3</v>
      </c>
      <c r="H571" s="20">
        <v>-42.5</v>
      </c>
      <c r="I571">
        <v>5</v>
      </c>
      <c r="J571" t="s">
        <v>4</v>
      </c>
      <c r="K571" s="13" t="s">
        <v>15</v>
      </c>
      <c r="L571" s="12">
        <v>8</v>
      </c>
      <c r="M571">
        <v>170</v>
      </c>
      <c r="N571" t="s">
        <v>6</v>
      </c>
      <c r="O571">
        <v>35</v>
      </c>
      <c r="P571">
        <v>18</v>
      </c>
      <c r="Q571">
        <v>1</v>
      </c>
      <c r="R571" s="27">
        <v>17.5</v>
      </c>
    </row>
    <row r="572" spans="1:18" x14ac:dyDescent="0.25">
      <c r="A572" t="s">
        <v>38</v>
      </c>
      <c r="B572">
        <f t="shared" si="29"/>
        <v>1.1139433523068367</v>
      </c>
      <c r="C572">
        <v>13</v>
      </c>
      <c r="D572">
        <f t="shared" si="30"/>
        <v>3.5865873046717551</v>
      </c>
      <c r="E572" s="18">
        <v>3860</v>
      </c>
      <c r="F572" s="16">
        <v>1</v>
      </c>
      <c r="G572" s="6" t="s">
        <v>3</v>
      </c>
      <c r="H572" s="20">
        <v>-11</v>
      </c>
      <c r="I572">
        <v>225</v>
      </c>
      <c r="J572" t="s">
        <v>8</v>
      </c>
      <c r="K572" t="s">
        <v>9</v>
      </c>
      <c r="L572">
        <v>8</v>
      </c>
      <c r="M572" s="14">
        <v>18</v>
      </c>
      <c r="N572" t="s">
        <v>10</v>
      </c>
      <c r="O572">
        <v>35</v>
      </c>
      <c r="P572">
        <v>5</v>
      </c>
      <c r="Q572">
        <v>1</v>
      </c>
      <c r="R572" s="27">
        <v>0.35555555555555601</v>
      </c>
    </row>
    <row r="573" spans="1:18" x14ac:dyDescent="0.25">
      <c r="A573" t="s">
        <v>38</v>
      </c>
      <c r="B573">
        <f t="shared" si="29"/>
        <v>1.1139433523068367</v>
      </c>
      <c r="C573">
        <v>13</v>
      </c>
      <c r="D573">
        <f t="shared" si="30"/>
        <v>3.5865873046717551</v>
      </c>
      <c r="E573" s="18">
        <v>3860</v>
      </c>
      <c r="F573" s="16">
        <v>1</v>
      </c>
      <c r="G573" s="6" t="s">
        <v>3</v>
      </c>
      <c r="H573" s="20">
        <v>-11</v>
      </c>
      <c r="I573">
        <v>225</v>
      </c>
      <c r="J573" t="s">
        <v>8</v>
      </c>
      <c r="K573" t="s">
        <v>9</v>
      </c>
      <c r="L573">
        <v>8</v>
      </c>
      <c r="M573" s="14">
        <v>18</v>
      </c>
      <c r="N573" t="s">
        <v>10</v>
      </c>
      <c r="O573">
        <v>35</v>
      </c>
      <c r="P573">
        <v>5</v>
      </c>
      <c r="Q573">
        <v>56</v>
      </c>
      <c r="R573" s="27">
        <v>1.4222222222222201</v>
      </c>
    </row>
    <row r="574" spans="1:18" x14ac:dyDescent="0.25">
      <c r="A574" t="s">
        <v>38</v>
      </c>
      <c r="B574">
        <f t="shared" si="29"/>
        <v>1.1139433523068367</v>
      </c>
      <c r="C574">
        <v>13</v>
      </c>
      <c r="D574">
        <f t="shared" si="30"/>
        <v>3.5865873046717551</v>
      </c>
      <c r="E574" s="18">
        <v>3860</v>
      </c>
      <c r="F574" s="16">
        <v>1</v>
      </c>
      <c r="G574" s="6" t="s">
        <v>3</v>
      </c>
      <c r="H574" s="20">
        <v>-11</v>
      </c>
      <c r="I574">
        <v>225</v>
      </c>
      <c r="J574" t="s">
        <v>8</v>
      </c>
      <c r="K574" t="s">
        <v>9</v>
      </c>
      <c r="L574">
        <v>8</v>
      </c>
      <c r="M574" s="14">
        <v>18</v>
      </c>
      <c r="N574" t="s">
        <v>10</v>
      </c>
      <c r="O574">
        <v>35</v>
      </c>
      <c r="P574">
        <v>5</v>
      </c>
      <c r="Q574">
        <v>1</v>
      </c>
      <c r="R574" s="27">
        <v>0.35555555555555601</v>
      </c>
    </row>
    <row r="575" spans="1:18" x14ac:dyDescent="0.25">
      <c r="A575" t="s">
        <v>38</v>
      </c>
      <c r="B575">
        <f t="shared" si="29"/>
        <v>1.1139433523068367</v>
      </c>
      <c r="C575">
        <v>13</v>
      </c>
      <c r="D575">
        <f t="shared" si="30"/>
        <v>3.5865873046717551</v>
      </c>
      <c r="E575" s="18">
        <v>3860</v>
      </c>
      <c r="F575" s="16">
        <v>1</v>
      </c>
      <c r="G575" s="6" t="s">
        <v>3</v>
      </c>
      <c r="H575" s="20">
        <v>-11</v>
      </c>
      <c r="I575">
        <v>225</v>
      </c>
      <c r="J575" t="s">
        <v>8</v>
      </c>
      <c r="K575" t="s">
        <v>9</v>
      </c>
      <c r="L575">
        <v>8</v>
      </c>
      <c r="M575" s="14">
        <v>18</v>
      </c>
      <c r="N575" t="s">
        <v>10</v>
      </c>
      <c r="O575">
        <v>35</v>
      </c>
      <c r="P575">
        <v>5</v>
      </c>
      <c r="Q575">
        <v>56</v>
      </c>
      <c r="R575" s="27">
        <v>1.4222222222222201</v>
      </c>
    </row>
    <row r="576" spans="1:18" x14ac:dyDescent="0.25">
      <c r="A576" t="s">
        <v>37</v>
      </c>
      <c r="B576">
        <f t="shared" si="29"/>
        <v>2.2430380486862944</v>
      </c>
      <c r="C576">
        <v>175</v>
      </c>
      <c r="D576">
        <f t="shared" si="30"/>
        <v>2.2430380486862944</v>
      </c>
      <c r="E576" s="14">
        <f t="shared" ref="E576:E593" si="32">C576</f>
        <v>175</v>
      </c>
      <c r="F576" s="16">
        <v>0</v>
      </c>
      <c r="G576" s="6" t="s">
        <v>3</v>
      </c>
      <c r="H576" s="20">
        <v>-16.899999999999999</v>
      </c>
      <c r="I576">
        <v>14</v>
      </c>
      <c r="J576" t="s">
        <v>8</v>
      </c>
      <c r="K576" t="s">
        <v>9</v>
      </c>
      <c r="L576">
        <v>8</v>
      </c>
      <c r="M576" s="14">
        <v>18</v>
      </c>
      <c r="N576" t="s">
        <v>10</v>
      </c>
      <c r="O576">
        <v>35</v>
      </c>
      <c r="P576">
        <v>5</v>
      </c>
      <c r="Q576">
        <v>1</v>
      </c>
      <c r="R576" s="27">
        <v>0.35555555555555601</v>
      </c>
    </row>
    <row r="577" spans="1:18" x14ac:dyDescent="0.25">
      <c r="A577" t="s">
        <v>37</v>
      </c>
      <c r="B577">
        <f t="shared" si="29"/>
        <v>2.2430380486862944</v>
      </c>
      <c r="C577">
        <v>175</v>
      </c>
      <c r="D577">
        <f t="shared" si="30"/>
        <v>2.2430380486862944</v>
      </c>
      <c r="E577" s="14">
        <f t="shared" si="32"/>
        <v>175</v>
      </c>
      <c r="F577" s="16">
        <v>0</v>
      </c>
      <c r="G577" s="6" t="s">
        <v>3</v>
      </c>
      <c r="H577" s="20">
        <v>-16.899999999999999</v>
      </c>
      <c r="I577">
        <v>14</v>
      </c>
      <c r="J577" t="s">
        <v>8</v>
      </c>
      <c r="K577" t="s">
        <v>9</v>
      </c>
      <c r="L577">
        <v>8</v>
      </c>
      <c r="M577" s="14">
        <v>18</v>
      </c>
      <c r="N577" t="s">
        <v>10</v>
      </c>
      <c r="O577">
        <v>35</v>
      </c>
      <c r="P577">
        <v>5</v>
      </c>
      <c r="Q577">
        <v>56</v>
      </c>
      <c r="R577" s="27">
        <v>0.71111111111111103</v>
      </c>
    </row>
    <row r="578" spans="1:18" x14ac:dyDescent="0.25">
      <c r="A578" t="s">
        <v>37</v>
      </c>
      <c r="B578">
        <f t="shared" ref="B578:B641" si="33">LOG10(C578)</f>
        <v>2.2430380486862944</v>
      </c>
      <c r="C578">
        <v>175</v>
      </c>
      <c r="D578">
        <f t="shared" ref="D578:D641" si="34">LOG(E578)</f>
        <v>2.2430380486862944</v>
      </c>
      <c r="E578" s="14">
        <f t="shared" si="32"/>
        <v>175</v>
      </c>
      <c r="F578" s="16">
        <v>0</v>
      </c>
      <c r="G578" s="6" t="s">
        <v>3</v>
      </c>
      <c r="H578" s="20">
        <v>-16.899999999999999</v>
      </c>
      <c r="I578">
        <v>14</v>
      </c>
      <c r="J578" t="s">
        <v>8</v>
      </c>
      <c r="K578" t="s">
        <v>9</v>
      </c>
      <c r="L578">
        <v>8</v>
      </c>
      <c r="M578" s="14">
        <v>18</v>
      </c>
      <c r="N578" t="s">
        <v>10</v>
      </c>
      <c r="O578">
        <v>35</v>
      </c>
      <c r="P578">
        <v>5</v>
      </c>
      <c r="Q578">
        <v>1</v>
      </c>
      <c r="R578" s="27">
        <v>0.35555555555555601</v>
      </c>
    </row>
    <row r="579" spans="1:18" x14ac:dyDescent="0.25">
      <c r="A579" t="s">
        <v>37</v>
      </c>
      <c r="B579">
        <f t="shared" si="33"/>
        <v>2.2430380486862944</v>
      </c>
      <c r="C579">
        <v>175</v>
      </c>
      <c r="D579">
        <f t="shared" si="34"/>
        <v>2.2430380486862944</v>
      </c>
      <c r="E579" s="14">
        <f t="shared" si="32"/>
        <v>175</v>
      </c>
      <c r="F579" s="16">
        <v>0</v>
      </c>
      <c r="G579" s="6" t="s">
        <v>3</v>
      </c>
      <c r="H579" s="20">
        <v>-16.899999999999999</v>
      </c>
      <c r="I579">
        <v>14</v>
      </c>
      <c r="J579" t="s">
        <v>8</v>
      </c>
      <c r="K579" t="s">
        <v>9</v>
      </c>
      <c r="L579">
        <v>8</v>
      </c>
      <c r="M579" s="14">
        <v>18</v>
      </c>
      <c r="N579" t="s">
        <v>10</v>
      </c>
      <c r="O579">
        <v>35</v>
      </c>
      <c r="P579">
        <v>5</v>
      </c>
      <c r="Q579">
        <v>56</v>
      </c>
      <c r="R579" s="27">
        <v>0.71111111111111103</v>
      </c>
    </row>
    <row r="580" spans="1:18" x14ac:dyDescent="0.25">
      <c r="A580" t="s">
        <v>37</v>
      </c>
      <c r="B580">
        <f t="shared" si="33"/>
        <v>1.2380461031287955</v>
      </c>
      <c r="C580">
        <v>17.3</v>
      </c>
      <c r="D580">
        <f t="shared" si="34"/>
        <v>1.2380461031287955</v>
      </c>
      <c r="E580" s="14">
        <f t="shared" si="32"/>
        <v>17.3</v>
      </c>
      <c r="F580" s="16">
        <v>0</v>
      </c>
      <c r="G580" s="6" t="s">
        <v>3</v>
      </c>
      <c r="H580" s="19">
        <v>37.799999999999997</v>
      </c>
      <c r="I580">
        <v>61</v>
      </c>
      <c r="J580" t="s">
        <v>4</v>
      </c>
      <c r="K580" t="s">
        <v>5</v>
      </c>
      <c r="L580">
        <v>7</v>
      </c>
      <c r="M580" s="12">
        <v>279</v>
      </c>
      <c r="N580" t="s">
        <v>6</v>
      </c>
      <c r="O580">
        <v>0</v>
      </c>
      <c r="P580">
        <v>1</v>
      </c>
      <c r="Q580">
        <v>1</v>
      </c>
      <c r="R580" s="27">
        <v>0.15</v>
      </c>
    </row>
    <row r="581" spans="1:18" x14ac:dyDescent="0.25">
      <c r="A581" t="s">
        <v>37</v>
      </c>
      <c r="B581">
        <f t="shared" si="33"/>
        <v>1.2380461031287955</v>
      </c>
      <c r="C581">
        <v>17.3</v>
      </c>
      <c r="D581">
        <f t="shared" si="34"/>
        <v>1.2380461031287955</v>
      </c>
      <c r="E581" s="14">
        <f t="shared" si="32"/>
        <v>17.3</v>
      </c>
      <c r="F581" s="16">
        <v>0</v>
      </c>
      <c r="G581" s="6" t="s">
        <v>3</v>
      </c>
      <c r="H581" s="19">
        <v>37.799999999999997</v>
      </c>
      <c r="I581">
        <v>61</v>
      </c>
      <c r="J581" t="s">
        <v>4</v>
      </c>
      <c r="K581" t="s">
        <v>5</v>
      </c>
      <c r="L581">
        <v>7</v>
      </c>
      <c r="M581" s="12">
        <v>279</v>
      </c>
      <c r="N581" t="s">
        <v>6</v>
      </c>
      <c r="O581">
        <v>0</v>
      </c>
      <c r="P581">
        <v>1</v>
      </c>
      <c r="Q581">
        <v>28</v>
      </c>
      <c r="R581" s="27">
        <v>0.15</v>
      </c>
    </row>
    <row r="582" spans="1:18" x14ac:dyDescent="0.25">
      <c r="A582" t="s">
        <v>37</v>
      </c>
      <c r="B582">
        <f t="shared" si="33"/>
        <v>1.2380461031287955</v>
      </c>
      <c r="C582">
        <v>17.3</v>
      </c>
      <c r="D582">
        <f t="shared" si="34"/>
        <v>1.2380461031287955</v>
      </c>
      <c r="E582" s="14">
        <f t="shared" si="32"/>
        <v>17.3</v>
      </c>
      <c r="F582" s="16">
        <v>0</v>
      </c>
      <c r="G582" s="6" t="s">
        <v>3</v>
      </c>
      <c r="H582" s="19">
        <v>37.799999999999997</v>
      </c>
      <c r="I582">
        <v>61</v>
      </c>
      <c r="J582" t="s">
        <v>4</v>
      </c>
      <c r="K582" t="s">
        <v>5</v>
      </c>
      <c r="L582">
        <v>7</v>
      </c>
      <c r="M582" s="12">
        <v>279</v>
      </c>
      <c r="N582" t="s">
        <v>6</v>
      </c>
      <c r="O582">
        <v>0</v>
      </c>
      <c r="P582">
        <v>1</v>
      </c>
      <c r="Q582">
        <v>1</v>
      </c>
      <c r="R582" s="27">
        <v>1</v>
      </c>
    </row>
    <row r="583" spans="1:18" x14ac:dyDescent="0.25">
      <c r="A583" t="s">
        <v>37</v>
      </c>
      <c r="B583">
        <f t="shared" si="33"/>
        <v>1.2380461031287955</v>
      </c>
      <c r="C583">
        <v>17.3</v>
      </c>
      <c r="D583">
        <f t="shared" si="34"/>
        <v>1.2380461031287955</v>
      </c>
      <c r="E583" s="14">
        <f t="shared" si="32"/>
        <v>17.3</v>
      </c>
      <c r="F583" s="16">
        <v>0</v>
      </c>
      <c r="G583" s="6" t="s">
        <v>3</v>
      </c>
      <c r="H583" s="19">
        <v>37.799999999999997</v>
      </c>
      <c r="I583">
        <v>61</v>
      </c>
      <c r="J583" t="s">
        <v>4</v>
      </c>
      <c r="K583" t="s">
        <v>5</v>
      </c>
      <c r="L583">
        <v>7</v>
      </c>
      <c r="M583" s="12">
        <v>279</v>
      </c>
      <c r="N583" t="s">
        <v>6</v>
      </c>
      <c r="O583">
        <v>0</v>
      </c>
      <c r="P583">
        <v>1</v>
      </c>
      <c r="Q583">
        <v>28</v>
      </c>
      <c r="R583" s="27">
        <v>1</v>
      </c>
    </row>
    <row r="584" spans="1:18" x14ac:dyDescent="0.25">
      <c r="A584" t="s">
        <v>37</v>
      </c>
      <c r="B584">
        <f t="shared" si="33"/>
        <v>1.2380461031287955</v>
      </c>
      <c r="C584">
        <v>17.3</v>
      </c>
      <c r="D584">
        <f t="shared" si="34"/>
        <v>1.2380461031287955</v>
      </c>
      <c r="E584" s="14">
        <f t="shared" si="32"/>
        <v>17.3</v>
      </c>
      <c r="F584" s="16">
        <v>0</v>
      </c>
      <c r="G584" s="6" t="s">
        <v>3</v>
      </c>
      <c r="H584" s="19">
        <v>37.799999999999997</v>
      </c>
      <c r="I584">
        <v>61</v>
      </c>
      <c r="J584" t="s">
        <v>4</v>
      </c>
      <c r="K584" t="s">
        <v>5</v>
      </c>
      <c r="L584">
        <v>7</v>
      </c>
      <c r="M584" s="12">
        <v>279</v>
      </c>
      <c r="N584" t="s">
        <v>6</v>
      </c>
      <c r="O584">
        <v>0</v>
      </c>
      <c r="P584">
        <v>1</v>
      </c>
      <c r="Q584">
        <v>1</v>
      </c>
      <c r="R584" s="27">
        <v>3.5</v>
      </c>
    </row>
    <row r="585" spans="1:18" x14ac:dyDescent="0.25">
      <c r="A585" t="s">
        <v>37</v>
      </c>
      <c r="B585">
        <f t="shared" si="33"/>
        <v>1.2380461031287955</v>
      </c>
      <c r="C585">
        <v>17.3</v>
      </c>
      <c r="D585">
        <f t="shared" si="34"/>
        <v>1.2380461031287955</v>
      </c>
      <c r="E585" s="14">
        <f t="shared" si="32"/>
        <v>17.3</v>
      </c>
      <c r="F585" s="16">
        <v>0</v>
      </c>
      <c r="G585" s="6" t="s">
        <v>3</v>
      </c>
      <c r="H585" s="19">
        <v>37.799999999999997</v>
      </c>
      <c r="I585">
        <v>61</v>
      </c>
      <c r="J585" t="s">
        <v>4</v>
      </c>
      <c r="K585" t="s">
        <v>5</v>
      </c>
      <c r="L585">
        <v>7</v>
      </c>
      <c r="M585" s="12">
        <v>279</v>
      </c>
      <c r="N585" t="s">
        <v>6</v>
      </c>
      <c r="O585">
        <v>0</v>
      </c>
      <c r="P585">
        <v>1</v>
      </c>
      <c r="Q585">
        <v>28</v>
      </c>
      <c r="R585" s="27">
        <v>3.5</v>
      </c>
    </row>
    <row r="586" spans="1:18" ht="16.2" customHeight="1" x14ac:dyDescent="0.35">
      <c r="A586" t="s">
        <v>14</v>
      </c>
      <c r="B586">
        <f t="shared" si="33"/>
        <v>1.3222192947339193</v>
      </c>
      <c r="C586">
        <v>21</v>
      </c>
      <c r="D586">
        <f t="shared" si="34"/>
        <v>1.3222192947339193</v>
      </c>
      <c r="E586" s="14">
        <f t="shared" si="32"/>
        <v>21</v>
      </c>
      <c r="F586" s="16">
        <v>0</v>
      </c>
      <c r="G586" s="6" t="s">
        <v>3</v>
      </c>
      <c r="H586" s="19">
        <v>-28.4</v>
      </c>
      <c r="I586">
        <v>147</v>
      </c>
      <c r="J586" t="s">
        <v>4</v>
      </c>
      <c r="K586" t="s">
        <v>5</v>
      </c>
      <c r="L586">
        <v>7</v>
      </c>
      <c r="M586" s="12">
        <v>279</v>
      </c>
      <c r="N586" t="s">
        <v>6</v>
      </c>
      <c r="O586">
        <v>0</v>
      </c>
      <c r="P586">
        <v>1</v>
      </c>
      <c r="Q586">
        <v>1</v>
      </c>
      <c r="R586" s="27">
        <v>0.15</v>
      </c>
    </row>
    <row r="587" spans="1:18" ht="16.2" customHeight="1" x14ac:dyDescent="0.35">
      <c r="A587" t="s">
        <v>14</v>
      </c>
      <c r="B587">
        <f t="shared" si="33"/>
        <v>1.3222192947339193</v>
      </c>
      <c r="C587">
        <v>21</v>
      </c>
      <c r="D587">
        <f t="shared" si="34"/>
        <v>1.3222192947339193</v>
      </c>
      <c r="E587" s="14">
        <f t="shared" si="32"/>
        <v>21</v>
      </c>
      <c r="F587" s="16">
        <v>0</v>
      </c>
      <c r="G587" s="6" t="s">
        <v>3</v>
      </c>
      <c r="H587" s="19">
        <v>-28.4</v>
      </c>
      <c r="I587">
        <v>147</v>
      </c>
      <c r="J587" t="s">
        <v>4</v>
      </c>
      <c r="K587" t="s">
        <v>5</v>
      </c>
      <c r="L587">
        <v>7</v>
      </c>
      <c r="M587" s="12">
        <v>279</v>
      </c>
      <c r="N587" t="s">
        <v>6</v>
      </c>
      <c r="O587">
        <v>0</v>
      </c>
      <c r="P587">
        <v>1</v>
      </c>
      <c r="Q587">
        <v>28</v>
      </c>
      <c r="R587" s="27">
        <v>0.15</v>
      </c>
    </row>
    <row r="588" spans="1:18" ht="16.2" customHeight="1" x14ac:dyDescent="0.35">
      <c r="A588" t="s">
        <v>14</v>
      </c>
      <c r="B588">
        <f t="shared" si="33"/>
        <v>1.3222192947339193</v>
      </c>
      <c r="C588">
        <v>21</v>
      </c>
      <c r="D588">
        <f t="shared" si="34"/>
        <v>1.3222192947339193</v>
      </c>
      <c r="E588" s="14">
        <f t="shared" si="32"/>
        <v>21</v>
      </c>
      <c r="F588" s="16">
        <v>0</v>
      </c>
      <c r="G588" s="6" t="s">
        <v>3</v>
      </c>
      <c r="H588" s="19">
        <v>-28.4</v>
      </c>
      <c r="I588">
        <v>147</v>
      </c>
      <c r="J588" t="s">
        <v>4</v>
      </c>
      <c r="K588" t="s">
        <v>5</v>
      </c>
      <c r="L588">
        <v>7</v>
      </c>
      <c r="M588" s="12">
        <v>279</v>
      </c>
      <c r="N588" t="s">
        <v>6</v>
      </c>
      <c r="O588">
        <v>0</v>
      </c>
      <c r="P588">
        <v>1</v>
      </c>
      <c r="Q588">
        <v>1</v>
      </c>
      <c r="R588" s="27">
        <v>1</v>
      </c>
    </row>
    <row r="589" spans="1:18" ht="16.2" customHeight="1" x14ac:dyDescent="0.35">
      <c r="A589" t="s">
        <v>14</v>
      </c>
      <c r="B589">
        <f t="shared" si="33"/>
        <v>1.3222192947339193</v>
      </c>
      <c r="C589">
        <v>21</v>
      </c>
      <c r="D589">
        <f t="shared" si="34"/>
        <v>1.3222192947339193</v>
      </c>
      <c r="E589" s="14">
        <f t="shared" si="32"/>
        <v>21</v>
      </c>
      <c r="F589" s="16">
        <v>0</v>
      </c>
      <c r="G589" s="6" t="s">
        <v>3</v>
      </c>
      <c r="H589" s="19">
        <v>-28.4</v>
      </c>
      <c r="I589">
        <v>147</v>
      </c>
      <c r="J589" t="s">
        <v>4</v>
      </c>
      <c r="K589" t="s">
        <v>5</v>
      </c>
      <c r="L589">
        <v>7</v>
      </c>
      <c r="M589" s="12">
        <v>279</v>
      </c>
      <c r="N589" t="s">
        <v>6</v>
      </c>
      <c r="O589">
        <v>0</v>
      </c>
      <c r="P589">
        <v>1</v>
      </c>
      <c r="Q589">
        <v>28</v>
      </c>
      <c r="R589" s="27">
        <v>1</v>
      </c>
    </row>
    <row r="590" spans="1:18" ht="16.2" customHeight="1" x14ac:dyDescent="0.35">
      <c r="A590" t="s">
        <v>14</v>
      </c>
      <c r="B590">
        <f t="shared" si="33"/>
        <v>1.3222192947339193</v>
      </c>
      <c r="C590">
        <v>21</v>
      </c>
      <c r="D590">
        <f t="shared" si="34"/>
        <v>1.3222192947339193</v>
      </c>
      <c r="E590" s="14">
        <f t="shared" si="32"/>
        <v>21</v>
      </c>
      <c r="F590" s="16">
        <v>0</v>
      </c>
      <c r="G590" s="6" t="s">
        <v>3</v>
      </c>
      <c r="H590" s="19">
        <v>-28.4</v>
      </c>
      <c r="I590">
        <v>147</v>
      </c>
      <c r="J590" t="s">
        <v>4</v>
      </c>
      <c r="K590" t="s">
        <v>5</v>
      </c>
      <c r="L590">
        <v>7</v>
      </c>
      <c r="M590" s="12">
        <v>279</v>
      </c>
      <c r="N590" t="s">
        <v>6</v>
      </c>
      <c r="O590">
        <v>0</v>
      </c>
      <c r="P590">
        <v>1</v>
      </c>
      <c r="Q590">
        <v>1</v>
      </c>
      <c r="R590" s="27">
        <v>3.5</v>
      </c>
    </row>
    <row r="591" spans="1:18" ht="16.2" customHeight="1" x14ac:dyDescent="0.35">
      <c r="A591" t="s">
        <v>14</v>
      </c>
      <c r="B591">
        <f t="shared" si="33"/>
        <v>1.3222192947339193</v>
      </c>
      <c r="C591">
        <v>21</v>
      </c>
      <c r="D591">
        <f t="shared" si="34"/>
        <v>1.3222192947339193</v>
      </c>
      <c r="E591" s="14">
        <f t="shared" si="32"/>
        <v>21</v>
      </c>
      <c r="F591" s="16">
        <v>0</v>
      </c>
      <c r="G591" s="6" t="s">
        <v>3</v>
      </c>
      <c r="H591" s="19">
        <v>-28.4</v>
      </c>
      <c r="I591">
        <v>147</v>
      </c>
      <c r="J591" t="s">
        <v>4</v>
      </c>
      <c r="K591" t="s">
        <v>5</v>
      </c>
      <c r="L591">
        <v>7</v>
      </c>
      <c r="M591" s="12">
        <v>279</v>
      </c>
      <c r="N591" t="s">
        <v>6</v>
      </c>
      <c r="O591">
        <v>0</v>
      </c>
      <c r="P591">
        <v>1</v>
      </c>
      <c r="Q591">
        <v>28</v>
      </c>
      <c r="R591" s="27">
        <v>3.5</v>
      </c>
    </row>
    <row r="592" spans="1:18" x14ac:dyDescent="0.25">
      <c r="A592" t="s">
        <v>37</v>
      </c>
      <c r="B592">
        <f t="shared" si="33"/>
        <v>1.3979400086720377</v>
      </c>
      <c r="C592">
        <v>25</v>
      </c>
      <c r="D592">
        <f t="shared" si="34"/>
        <v>1.3979400086720377</v>
      </c>
      <c r="E592" s="14">
        <f t="shared" si="32"/>
        <v>25</v>
      </c>
      <c r="F592" s="16">
        <v>0</v>
      </c>
      <c r="G592" s="6" t="s">
        <v>3</v>
      </c>
      <c r="H592" s="19">
        <v>-8.2799999999999994</v>
      </c>
      <c r="I592" s="12">
        <v>33.5</v>
      </c>
      <c r="J592" t="s">
        <v>8</v>
      </c>
      <c r="K592" t="s">
        <v>9</v>
      </c>
      <c r="L592">
        <v>7</v>
      </c>
      <c r="M592" s="14">
        <v>20</v>
      </c>
      <c r="N592" t="s">
        <v>18</v>
      </c>
      <c r="O592">
        <v>19</v>
      </c>
      <c r="P592">
        <v>9</v>
      </c>
      <c r="Q592">
        <v>1</v>
      </c>
      <c r="R592" s="27">
        <v>7.4999999999999997E-2</v>
      </c>
    </row>
    <row r="593" spans="1:18" x14ac:dyDescent="0.25">
      <c r="A593" t="s">
        <v>37</v>
      </c>
      <c r="B593">
        <f t="shared" si="33"/>
        <v>1.3979400086720377</v>
      </c>
      <c r="C593">
        <v>25</v>
      </c>
      <c r="D593">
        <f t="shared" si="34"/>
        <v>1.3979400086720377</v>
      </c>
      <c r="E593" s="14">
        <f t="shared" si="32"/>
        <v>25</v>
      </c>
      <c r="F593" s="16">
        <v>0</v>
      </c>
      <c r="G593" s="6" t="s">
        <v>3</v>
      </c>
      <c r="H593" s="19">
        <v>-8.2799999999999994</v>
      </c>
      <c r="I593" s="12">
        <v>33.5</v>
      </c>
      <c r="J593" t="s">
        <v>8</v>
      </c>
      <c r="K593" t="s">
        <v>9</v>
      </c>
      <c r="L593">
        <v>7</v>
      </c>
      <c r="M593" s="14">
        <v>20</v>
      </c>
      <c r="N593" t="s">
        <v>18</v>
      </c>
      <c r="O593">
        <v>19</v>
      </c>
      <c r="P593">
        <v>9</v>
      </c>
      <c r="Q593">
        <v>1</v>
      </c>
      <c r="R593" s="27">
        <v>0.75</v>
      </c>
    </row>
    <row r="594" spans="1:18" x14ac:dyDescent="0.25">
      <c r="A594" t="s">
        <v>42</v>
      </c>
      <c r="B594">
        <f t="shared" si="33"/>
        <v>1.8450980400142569</v>
      </c>
      <c r="C594">
        <v>70</v>
      </c>
      <c r="D594">
        <f t="shared" si="34"/>
        <v>1.4771212547196624</v>
      </c>
      <c r="E594" s="14">
        <v>30</v>
      </c>
      <c r="F594" s="16">
        <v>2</v>
      </c>
      <c r="G594" s="6" t="s">
        <v>3</v>
      </c>
      <c r="H594" s="19">
        <v>-34.28</v>
      </c>
      <c r="I594" s="25">
        <v>89</v>
      </c>
      <c r="J594" t="s">
        <v>8</v>
      </c>
      <c r="K594" t="s">
        <v>15</v>
      </c>
      <c r="L594">
        <v>9</v>
      </c>
      <c r="M594" s="14">
        <v>24</v>
      </c>
      <c r="N594" t="s">
        <v>6</v>
      </c>
      <c r="O594">
        <v>0</v>
      </c>
      <c r="P594">
        <v>1</v>
      </c>
      <c r="Q594">
        <v>14</v>
      </c>
      <c r="R594" s="27">
        <v>10</v>
      </c>
    </row>
    <row r="595" spans="1:18" x14ac:dyDescent="0.25">
      <c r="A595" t="s">
        <v>42</v>
      </c>
      <c r="B595">
        <f t="shared" si="33"/>
        <v>1.8450980400142569</v>
      </c>
      <c r="C595">
        <v>70</v>
      </c>
      <c r="D595">
        <f t="shared" si="34"/>
        <v>1.4771212547196624</v>
      </c>
      <c r="E595" s="14">
        <v>30</v>
      </c>
      <c r="F595" s="16">
        <v>2</v>
      </c>
      <c r="G595" s="6" t="s">
        <v>3</v>
      </c>
      <c r="H595" s="19">
        <v>-34.28</v>
      </c>
      <c r="I595" s="25">
        <v>89</v>
      </c>
      <c r="J595" t="s">
        <v>8</v>
      </c>
      <c r="K595" t="s">
        <v>15</v>
      </c>
      <c r="L595">
        <v>9</v>
      </c>
      <c r="M595" s="14">
        <v>24</v>
      </c>
      <c r="N595" t="s">
        <v>6</v>
      </c>
      <c r="O595">
        <v>0</v>
      </c>
      <c r="P595">
        <v>1</v>
      </c>
      <c r="Q595">
        <v>30</v>
      </c>
      <c r="R595" s="27">
        <v>10</v>
      </c>
    </row>
    <row r="596" spans="1:18" x14ac:dyDescent="0.25">
      <c r="A596" t="s">
        <v>42</v>
      </c>
      <c r="B596">
        <f t="shared" si="33"/>
        <v>1.8450980400142569</v>
      </c>
      <c r="C596">
        <v>70</v>
      </c>
      <c r="D596">
        <f t="shared" si="34"/>
        <v>1.4771212547196624</v>
      </c>
      <c r="E596" s="14">
        <v>30</v>
      </c>
      <c r="F596" s="16">
        <v>2</v>
      </c>
      <c r="G596" s="6" t="s">
        <v>3</v>
      </c>
      <c r="H596" s="19">
        <v>-34.28</v>
      </c>
      <c r="I596" s="25">
        <v>89</v>
      </c>
      <c r="J596" t="s">
        <v>8</v>
      </c>
      <c r="K596" t="s">
        <v>15</v>
      </c>
      <c r="L596">
        <v>9</v>
      </c>
      <c r="M596" s="14">
        <v>24</v>
      </c>
      <c r="N596" t="s">
        <v>6</v>
      </c>
      <c r="O596">
        <v>0</v>
      </c>
      <c r="P596">
        <v>1</v>
      </c>
      <c r="Q596">
        <v>90</v>
      </c>
      <c r="R596" s="27">
        <v>10</v>
      </c>
    </row>
    <row r="597" spans="1:18" x14ac:dyDescent="0.25">
      <c r="A597" t="s">
        <v>42</v>
      </c>
      <c r="B597">
        <f t="shared" si="33"/>
        <v>1.8450980400142569</v>
      </c>
      <c r="C597">
        <v>70</v>
      </c>
      <c r="D597">
        <f t="shared" si="34"/>
        <v>1.4771212547196624</v>
      </c>
      <c r="E597" s="14">
        <v>30</v>
      </c>
      <c r="F597" s="16">
        <v>2</v>
      </c>
      <c r="G597" s="6" t="s">
        <v>3</v>
      </c>
      <c r="H597" s="19">
        <v>-34.28</v>
      </c>
      <c r="I597" s="25">
        <v>89</v>
      </c>
      <c r="J597" t="s">
        <v>8</v>
      </c>
      <c r="K597" t="s">
        <v>15</v>
      </c>
      <c r="L597">
        <v>9</v>
      </c>
      <c r="M597" s="14">
        <v>24</v>
      </c>
      <c r="N597" t="s">
        <v>6</v>
      </c>
      <c r="O597">
        <v>0</v>
      </c>
      <c r="P597">
        <v>1</v>
      </c>
      <c r="Q597">
        <v>180</v>
      </c>
      <c r="R597" s="27">
        <v>10</v>
      </c>
    </row>
    <row r="598" spans="1:18" x14ac:dyDescent="0.25">
      <c r="A598" t="s">
        <v>37</v>
      </c>
      <c r="B598">
        <f t="shared" si="33"/>
        <v>1.6020599913279623</v>
      </c>
      <c r="C598">
        <v>40</v>
      </c>
      <c r="D598">
        <f t="shared" si="34"/>
        <v>1.6020599913279623</v>
      </c>
      <c r="E598" s="14">
        <f t="shared" ref="E598:E629" si="35">C598</f>
        <v>40</v>
      </c>
      <c r="F598" s="16">
        <v>0</v>
      </c>
      <c r="G598" s="6" t="s">
        <v>3</v>
      </c>
      <c r="H598" s="19">
        <v>42</v>
      </c>
      <c r="I598">
        <v>27</v>
      </c>
      <c r="J598" t="s">
        <v>4</v>
      </c>
      <c r="K598" t="s">
        <v>5</v>
      </c>
      <c r="L598">
        <v>8</v>
      </c>
      <c r="M598">
        <v>249</v>
      </c>
      <c r="N598" t="s">
        <v>6</v>
      </c>
      <c r="O598">
        <v>0</v>
      </c>
      <c r="P598">
        <v>1</v>
      </c>
      <c r="Q598">
        <v>1</v>
      </c>
      <c r="R598" s="27">
        <v>0.2</v>
      </c>
    </row>
    <row r="599" spans="1:18" x14ac:dyDescent="0.25">
      <c r="A599" t="s">
        <v>37</v>
      </c>
      <c r="B599">
        <f t="shared" si="33"/>
        <v>1.6020599913279623</v>
      </c>
      <c r="C599">
        <v>40</v>
      </c>
      <c r="D599">
        <f t="shared" si="34"/>
        <v>1.6020599913279623</v>
      </c>
      <c r="E599" s="14">
        <f t="shared" si="35"/>
        <v>40</v>
      </c>
      <c r="F599" s="16">
        <v>0</v>
      </c>
      <c r="G599" s="6" t="s">
        <v>3</v>
      </c>
      <c r="H599" s="19">
        <v>42</v>
      </c>
      <c r="I599">
        <v>27</v>
      </c>
      <c r="J599" t="s">
        <v>4</v>
      </c>
      <c r="K599" t="s">
        <v>5</v>
      </c>
      <c r="L599">
        <v>8</v>
      </c>
      <c r="M599">
        <v>249</v>
      </c>
      <c r="N599" t="s">
        <v>6</v>
      </c>
      <c r="O599">
        <v>0</v>
      </c>
      <c r="P599">
        <v>1</v>
      </c>
      <c r="Q599">
        <v>1</v>
      </c>
      <c r="R599" s="27">
        <v>1</v>
      </c>
    </row>
    <row r="600" spans="1:18" x14ac:dyDescent="0.25">
      <c r="A600" t="s">
        <v>37</v>
      </c>
      <c r="B600">
        <f t="shared" si="33"/>
        <v>0.92479599579791216</v>
      </c>
      <c r="C600">
        <v>8.41</v>
      </c>
      <c r="D600">
        <f t="shared" si="34"/>
        <v>0.92479599579791216</v>
      </c>
      <c r="E600" s="14">
        <f t="shared" si="35"/>
        <v>8.41</v>
      </c>
      <c r="F600" s="16">
        <v>0</v>
      </c>
      <c r="G600" s="6" t="s">
        <v>3</v>
      </c>
      <c r="H600" s="20">
        <v>-30</v>
      </c>
      <c r="I600">
        <v>104.6</v>
      </c>
      <c r="J600" t="s">
        <v>4</v>
      </c>
      <c r="K600" t="s">
        <v>5</v>
      </c>
      <c r="L600">
        <v>9</v>
      </c>
      <c r="M600">
        <v>300</v>
      </c>
      <c r="N600" t="s">
        <v>6</v>
      </c>
      <c r="O600">
        <v>0</v>
      </c>
      <c r="P600">
        <v>1</v>
      </c>
      <c r="Q600">
        <v>3</v>
      </c>
      <c r="R600" s="27">
        <v>3.3</v>
      </c>
    </row>
    <row r="601" spans="1:18" x14ac:dyDescent="0.25">
      <c r="A601" t="s">
        <v>37</v>
      </c>
      <c r="B601">
        <f t="shared" si="33"/>
        <v>0.92479599579791216</v>
      </c>
      <c r="C601">
        <v>8.41</v>
      </c>
      <c r="D601">
        <f t="shared" si="34"/>
        <v>0.92479599579791216</v>
      </c>
      <c r="E601" s="14">
        <f t="shared" si="35"/>
        <v>8.41</v>
      </c>
      <c r="F601" s="16">
        <v>0</v>
      </c>
      <c r="G601" s="6" t="s">
        <v>3</v>
      </c>
      <c r="H601" s="20">
        <v>-30</v>
      </c>
      <c r="I601">
        <v>104.6</v>
      </c>
      <c r="J601" t="s">
        <v>4</v>
      </c>
      <c r="K601" t="s">
        <v>5</v>
      </c>
      <c r="L601">
        <v>9</v>
      </c>
      <c r="M601">
        <v>300</v>
      </c>
      <c r="N601" t="s">
        <v>6</v>
      </c>
      <c r="O601">
        <v>0</v>
      </c>
      <c r="P601">
        <v>1</v>
      </c>
      <c r="Q601">
        <v>7</v>
      </c>
      <c r="R601" s="27">
        <v>3.3</v>
      </c>
    </row>
    <row r="602" spans="1:18" x14ac:dyDescent="0.25">
      <c r="A602" t="s">
        <v>37</v>
      </c>
      <c r="B602">
        <f t="shared" si="33"/>
        <v>0.92479599579791216</v>
      </c>
      <c r="C602">
        <v>8.41</v>
      </c>
      <c r="D602">
        <f t="shared" si="34"/>
        <v>0.92479599579791216</v>
      </c>
      <c r="E602" s="14">
        <f t="shared" si="35"/>
        <v>8.41</v>
      </c>
      <c r="F602" s="16">
        <v>0</v>
      </c>
      <c r="G602" s="6" t="s">
        <v>3</v>
      </c>
      <c r="H602" s="20">
        <v>-30</v>
      </c>
      <c r="I602">
        <v>104.6</v>
      </c>
      <c r="J602" t="s">
        <v>4</v>
      </c>
      <c r="K602" t="s">
        <v>5</v>
      </c>
      <c r="L602">
        <v>9</v>
      </c>
      <c r="M602">
        <v>300</v>
      </c>
      <c r="N602" t="s">
        <v>6</v>
      </c>
      <c r="O602">
        <v>0</v>
      </c>
      <c r="P602">
        <v>1</v>
      </c>
      <c r="Q602">
        <v>30</v>
      </c>
      <c r="R602" s="27">
        <v>3.3</v>
      </c>
    </row>
    <row r="603" spans="1:18" x14ac:dyDescent="0.25">
      <c r="A603" t="s">
        <v>37</v>
      </c>
      <c r="B603">
        <f t="shared" si="33"/>
        <v>0.92479599579791216</v>
      </c>
      <c r="C603">
        <v>8.41</v>
      </c>
      <c r="D603">
        <f t="shared" si="34"/>
        <v>0.92479599579791216</v>
      </c>
      <c r="E603" s="14">
        <f t="shared" si="35"/>
        <v>8.41</v>
      </c>
      <c r="F603" s="16">
        <v>0</v>
      </c>
      <c r="G603" s="6" t="s">
        <v>3</v>
      </c>
      <c r="H603" s="20">
        <v>-30</v>
      </c>
      <c r="I603">
        <v>104.6</v>
      </c>
      <c r="J603" t="s">
        <v>4</v>
      </c>
      <c r="K603" t="s">
        <v>5</v>
      </c>
      <c r="L603">
        <v>9</v>
      </c>
      <c r="M603">
        <v>300</v>
      </c>
      <c r="N603" t="s">
        <v>6</v>
      </c>
      <c r="O603">
        <v>0</v>
      </c>
      <c r="P603">
        <v>1</v>
      </c>
      <c r="Q603">
        <v>90</v>
      </c>
      <c r="R603" s="27">
        <v>3.3</v>
      </c>
    </row>
    <row r="604" spans="1:18" x14ac:dyDescent="0.25">
      <c r="A604" t="s">
        <v>37</v>
      </c>
      <c r="B604">
        <f t="shared" si="33"/>
        <v>0.92479599579791216</v>
      </c>
      <c r="C604">
        <v>8.41</v>
      </c>
      <c r="D604">
        <f t="shared" si="34"/>
        <v>0.92479599579791216</v>
      </c>
      <c r="E604" s="14">
        <f t="shared" si="35"/>
        <v>8.41</v>
      </c>
      <c r="F604" s="16">
        <v>0</v>
      </c>
      <c r="G604" s="6" t="s">
        <v>3</v>
      </c>
      <c r="H604" s="20">
        <v>-30</v>
      </c>
      <c r="I604">
        <v>104.6</v>
      </c>
      <c r="J604" t="s">
        <v>4</v>
      </c>
      <c r="K604" t="s">
        <v>5</v>
      </c>
      <c r="L604">
        <v>9</v>
      </c>
      <c r="M604">
        <v>300</v>
      </c>
      <c r="N604" t="s">
        <v>6</v>
      </c>
      <c r="O604">
        <v>0</v>
      </c>
      <c r="P604">
        <v>1</v>
      </c>
      <c r="Q604">
        <v>180</v>
      </c>
      <c r="R604" s="27">
        <v>3.3</v>
      </c>
    </row>
    <row r="605" spans="1:18" x14ac:dyDescent="0.25">
      <c r="A605" t="s">
        <v>37</v>
      </c>
      <c r="B605">
        <f t="shared" si="33"/>
        <v>0.92479599579791216</v>
      </c>
      <c r="C605">
        <v>8.41</v>
      </c>
      <c r="D605">
        <f t="shared" si="34"/>
        <v>0.92479599579791216</v>
      </c>
      <c r="E605" s="14">
        <f t="shared" si="35"/>
        <v>8.41</v>
      </c>
      <c r="F605" s="16">
        <v>0</v>
      </c>
      <c r="G605" s="6" t="s">
        <v>3</v>
      </c>
      <c r="H605" s="20">
        <v>-30</v>
      </c>
      <c r="I605">
        <v>104.6</v>
      </c>
      <c r="J605" t="s">
        <v>4</v>
      </c>
      <c r="K605" t="s">
        <v>5</v>
      </c>
      <c r="L605">
        <v>9</v>
      </c>
      <c r="M605">
        <v>300</v>
      </c>
      <c r="N605" t="s">
        <v>6</v>
      </c>
      <c r="O605">
        <v>0</v>
      </c>
      <c r="P605">
        <v>1</v>
      </c>
      <c r="Q605">
        <v>3</v>
      </c>
      <c r="R605" s="27">
        <v>3.3</v>
      </c>
    </row>
    <row r="606" spans="1:18" x14ac:dyDescent="0.25">
      <c r="A606" t="s">
        <v>37</v>
      </c>
      <c r="B606">
        <f t="shared" si="33"/>
        <v>0.92479599579791216</v>
      </c>
      <c r="C606">
        <v>8.41</v>
      </c>
      <c r="D606">
        <f t="shared" si="34"/>
        <v>0.92479599579791216</v>
      </c>
      <c r="E606" s="14">
        <f t="shared" si="35"/>
        <v>8.41</v>
      </c>
      <c r="F606" s="16">
        <v>0</v>
      </c>
      <c r="G606" s="6" t="s">
        <v>3</v>
      </c>
      <c r="H606" s="20">
        <v>-30</v>
      </c>
      <c r="I606">
        <v>104.6</v>
      </c>
      <c r="J606" t="s">
        <v>4</v>
      </c>
      <c r="K606" t="s">
        <v>5</v>
      </c>
      <c r="L606">
        <v>9</v>
      </c>
      <c r="M606">
        <v>300</v>
      </c>
      <c r="N606" t="s">
        <v>6</v>
      </c>
      <c r="O606">
        <v>0</v>
      </c>
      <c r="P606">
        <v>1</v>
      </c>
      <c r="Q606">
        <v>7</v>
      </c>
      <c r="R606" s="27">
        <v>3.3</v>
      </c>
    </row>
    <row r="607" spans="1:18" x14ac:dyDescent="0.25">
      <c r="A607" t="s">
        <v>37</v>
      </c>
      <c r="B607">
        <f t="shared" si="33"/>
        <v>0.92479599579791216</v>
      </c>
      <c r="C607">
        <v>8.41</v>
      </c>
      <c r="D607">
        <f t="shared" si="34"/>
        <v>0.92479599579791216</v>
      </c>
      <c r="E607" s="14">
        <f t="shared" si="35"/>
        <v>8.41</v>
      </c>
      <c r="F607" s="16">
        <v>0</v>
      </c>
      <c r="G607" s="6" t="s">
        <v>3</v>
      </c>
      <c r="H607" s="20">
        <v>-30</v>
      </c>
      <c r="I607">
        <v>104.6</v>
      </c>
      <c r="J607" t="s">
        <v>4</v>
      </c>
      <c r="K607" t="s">
        <v>5</v>
      </c>
      <c r="L607">
        <v>9</v>
      </c>
      <c r="M607">
        <v>300</v>
      </c>
      <c r="N607" t="s">
        <v>6</v>
      </c>
      <c r="O607">
        <v>0</v>
      </c>
      <c r="P607">
        <v>1</v>
      </c>
      <c r="Q607">
        <v>30</v>
      </c>
      <c r="R607" s="27">
        <v>3.3</v>
      </c>
    </row>
    <row r="608" spans="1:18" x14ac:dyDescent="0.25">
      <c r="A608" t="s">
        <v>37</v>
      </c>
      <c r="B608">
        <f t="shared" si="33"/>
        <v>0.92479599579791216</v>
      </c>
      <c r="C608">
        <v>8.41</v>
      </c>
      <c r="D608">
        <f t="shared" si="34"/>
        <v>0.92479599579791216</v>
      </c>
      <c r="E608" s="14">
        <f t="shared" si="35"/>
        <v>8.41</v>
      </c>
      <c r="F608" s="16">
        <v>0</v>
      </c>
      <c r="G608" s="6" t="s">
        <v>3</v>
      </c>
      <c r="H608" s="20">
        <v>-30</v>
      </c>
      <c r="I608">
        <v>104.6</v>
      </c>
      <c r="J608" t="s">
        <v>4</v>
      </c>
      <c r="K608" t="s">
        <v>5</v>
      </c>
      <c r="L608">
        <v>9</v>
      </c>
      <c r="M608">
        <v>300</v>
      </c>
      <c r="N608" t="s">
        <v>6</v>
      </c>
      <c r="O608">
        <v>0</v>
      </c>
      <c r="P608">
        <v>1</v>
      </c>
      <c r="Q608">
        <v>90</v>
      </c>
      <c r="R608" s="27">
        <v>3.3</v>
      </c>
    </row>
    <row r="609" spans="1:18" x14ac:dyDescent="0.25">
      <c r="A609" t="s">
        <v>37</v>
      </c>
      <c r="B609">
        <f t="shared" si="33"/>
        <v>0.92479599579791216</v>
      </c>
      <c r="C609">
        <v>8.41</v>
      </c>
      <c r="D609">
        <f t="shared" si="34"/>
        <v>0.92479599579791216</v>
      </c>
      <c r="E609" s="14">
        <f t="shared" si="35"/>
        <v>8.41</v>
      </c>
      <c r="F609" s="16">
        <v>0</v>
      </c>
      <c r="G609" s="6" t="s">
        <v>3</v>
      </c>
      <c r="H609" s="20">
        <v>-30</v>
      </c>
      <c r="I609">
        <v>104.6</v>
      </c>
      <c r="J609" t="s">
        <v>4</v>
      </c>
      <c r="K609" t="s">
        <v>5</v>
      </c>
      <c r="L609">
        <v>9</v>
      </c>
      <c r="M609">
        <v>300</v>
      </c>
      <c r="N609" t="s">
        <v>6</v>
      </c>
      <c r="O609">
        <v>0</v>
      </c>
      <c r="P609">
        <v>1</v>
      </c>
      <c r="Q609">
        <v>180</v>
      </c>
      <c r="R609" s="27">
        <v>3.3</v>
      </c>
    </row>
    <row r="610" spans="1:18" x14ac:dyDescent="0.25">
      <c r="A610" t="s">
        <v>38</v>
      </c>
      <c r="B610">
        <f t="shared" si="33"/>
        <v>1.5185139398778875</v>
      </c>
      <c r="C610">
        <v>33</v>
      </c>
      <c r="D610">
        <f t="shared" si="34"/>
        <v>1.5185139398778875</v>
      </c>
      <c r="E610" s="14">
        <f t="shared" si="35"/>
        <v>33</v>
      </c>
      <c r="F610" s="16">
        <v>0</v>
      </c>
      <c r="G610" s="6" t="s">
        <v>3</v>
      </c>
      <c r="H610" s="20">
        <v>-30</v>
      </c>
      <c r="I610">
        <v>0.92</v>
      </c>
      <c r="J610" t="s">
        <v>4</v>
      </c>
      <c r="K610" t="s">
        <v>5</v>
      </c>
      <c r="L610">
        <v>9</v>
      </c>
      <c r="M610">
        <v>300</v>
      </c>
      <c r="N610" t="s">
        <v>6</v>
      </c>
      <c r="O610">
        <v>0</v>
      </c>
      <c r="P610">
        <v>1</v>
      </c>
      <c r="Q610">
        <v>3</v>
      </c>
      <c r="R610" s="27">
        <v>0.33</v>
      </c>
    </row>
    <row r="611" spans="1:18" x14ac:dyDescent="0.25">
      <c r="A611" t="s">
        <v>38</v>
      </c>
      <c r="B611">
        <f t="shared" si="33"/>
        <v>1.5185139398778875</v>
      </c>
      <c r="C611">
        <v>33</v>
      </c>
      <c r="D611">
        <f t="shared" si="34"/>
        <v>1.5185139398778875</v>
      </c>
      <c r="E611" s="14">
        <f t="shared" si="35"/>
        <v>33</v>
      </c>
      <c r="F611" s="16">
        <v>0</v>
      </c>
      <c r="G611" s="6" t="s">
        <v>3</v>
      </c>
      <c r="H611" s="20">
        <v>-30</v>
      </c>
      <c r="I611">
        <v>0.92</v>
      </c>
      <c r="J611" t="s">
        <v>4</v>
      </c>
      <c r="K611" t="s">
        <v>5</v>
      </c>
      <c r="L611">
        <v>9</v>
      </c>
      <c r="M611">
        <v>300</v>
      </c>
      <c r="N611" t="s">
        <v>6</v>
      </c>
      <c r="O611">
        <v>0</v>
      </c>
      <c r="P611">
        <v>1</v>
      </c>
      <c r="Q611">
        <v>3</v>
      </c>
      <c r="R611" s="27">
        <v>0.66</v>
      </c>
    </row>
    <row r="612" spans="1:18" x14ac:dyDescent="0.25">
      <c r="A612" t="s">
        <v>38</v>
      </c>
      <c r="B612">
        <f t="shared" si="33"/>
        <v>1.5185139398778875</v>
      </c>
      <c r="C612">
        <v>33</v>
      </c>
      <c r="D612">
        <f t="shared" si="34"/>
        <v>1.5185139398778875</v>
      </c>
      <c r="E612" s="14">
        <f t="shared" si="35"/>
        <v>33</v>
      </c>
      <c r="F612" s="16">
        <v>0</v>
      </c>
      <c r="G612" s="6" t="s">
        <v>3</v>
      </c>
      <c r="H612" s="20">
        <v>-30</v>
      </c>
      <c r="I612">
        <v>0.92</v>
      </c>
      <c r="J612" t="s">
        <v>4</v>
      </c>
      <c r="K612" t="s">
        <v>5</v>
      </c>
      <c r="L612">
        <v>9</v>
      </c>
      <c r="M612">
        <v>300</v>
      </c>
      <c r="N612" t="s">
        <v>6</v>
      </c>
      <c r="O612">
        <v>0</v>
      </c>
      <c r="P612">
        <v>1</v>
      </c>
      <c r="Q612">
        <v>3</v>
      </c>
      <c r="R612" s="27">
        <v>3.3</v>
      </c>
    </row>
    <row r="613" spans="1:18" x14ac:dyDescent="0.25">
      <c r="A613" t="s">
        <v>37</v>
      </c>
      <c r="B613">
        <f t="shared" si="33"/>
        <v>0.92479599579791216</v>
      </c>
      <c r="C613">
        <v>8.41</v>
      </c>
      <c r="D613">
        <f t="shared" si="34"/>
        <v>0.92479599579791216</v>
      </c>
      <c r="E613" s="14">
        <f t="shared" si="35"/>
        <v>8.41</v>
      </c>
      <c r="F613" s="16">
        <v>0</v>
      </c>
      <c r="G613" s="6" t="s">
        <v>3</v>
      </c>
      <c r="H613" s="20">
        <v>-30</v>
      </c>
      <c r="I613">
        <v>104.6</v>
      </c>
      <c r="J613" t="s">
        <v>4</v>
      </c>
      <c r="K613" t="s">
        <v>5</v>
      </c>
      <c r="L613">
        <v>9</v>
      </c>
      <c r="M613">
        <v>300</v>
      </c>
      <c r="N613" t="s">
        <v>6</v>
      </c>
      <c r="O613">
        <v>0</v>
      </c>
      <c r="P613">
        <v>1</v>
      </c>
      <c r="Q613">
        <v>3</v>
      </c>
      <c r="R613" s="27">
        <v>0.66</v>
      </c>
    </row>
    <row r="614" spans="1:18" x14ac:dyDescent="0.25">
      <c r="A614" t="s">
        <v>38</v>
      </c>
      <c r="B614">
        <f t="shared" si="33"/>
        <v>1.5185139398778875</v>
      </c>
      <c r="C614">
        <v>33</v>
      </c>
      <c r="D614">
        <f t="shared" si="34"/>
        <v>1.5185139398778875</v>
      </c>
      <c r="E614" s="14">
        <f t="shared" si="35"/>
        <v>33</v>
      </c>
      <c r="F614" s="16">
        <v>0</v>
      </c>
      <c r="G614" s="6" t="s">
        <v>3</v>
      </c>
      <c r="H614" s="20">
        <v>-30</v>
      </c>
      <c r="I614">
        <v>0.92</v>
      </c>
      <c r="J614" t="s">
        <v>4</v>
      </c>
      <c r="K614" t="s">
        <v>5</v>
      </c>
      <c r="L614">
        <v>9</v>
      </c>
      <c r="M614">
        <v>300</v>
      </c>
      <c r="N614" t="s">
        <v>6</v>
      </c>
      <c r="O614">
        <v>0</v>
      </c>
      <c r="P614">
        <v>1</v>
      </c>
      <c r="Q614">
        <v>7</v>
      </c>
      <c r="R614" s="27">
        <v>0.33</v>
      </c>
    </row>
    <row r="615" spans="1:18" x14ac:dyDescent="0.25">
      <c r="A615" t="s">
        <v>38</v>
      </c>
      <c r="B615">
        <f t="shared" si="33"/>
        <v>1.5185139398778875</v>
      </c>
      <c r="C615">
        <v>33</v>
      </c>
      <c r="D615">
        <f t="shared" si="34"/>
        <v>1.5185139398778875</v>
      </c>
      <c r="E615" s="14">
        <f t="shared" si="35"/>
        <v>33</v>
      </c>
      <c r="F615" s="16">
        <v>0</v>
      </c>
      <c r="G615" s="6" t="s">
        <v>3</v>
      </c>
      <c r="H615" s="20">
        <v>-30</v>
      </c>
      <c r="I615">
        <v>0.92</v>
      </c>
      <c r="J615" t="s">
        <v>4</v>
      </c>
      <c r="K615" t="s">
        <v>5</v>
      </c>
      <c r="L615">
        <v>9</v>
      </c>
      <c r="M615">
        <v>300</v>
      </c>
      <c r="N615" t="s">
        <v>6</v>
      </c>
      <c r="O615">
        <v>0</v>
      </c>
      <c r="P615">
        <v>1</v>
      </c>
      <c r="Q615">
        <v>7</v>
      </c>
      <c r="R615" s="27">
        <v>0.66</v>
      </c>
    </row>
    <row r="616" spans="1:18" x14ac:dyDescent="0.25">
      <c r="A616" t="s">
        <v>38</v>
      </c>
      <c r="B616">
        <f t="shared" si="33"/>
        <v>1.5185139398778875</v>
      </c>
      <c r="C616">
        <v>33</v>
      </c>
      <c r="D616">
        <f t="shared" si="34"/>
        <v>1.5185139398778875</v>
      </c>
      <c r="E616" s="14">
        <f t="shared" si="35"/>
        <v>33</v>
      </c>
      <c r="F616" s="16">
        <v>0</v>
      </c>
      <c r="G616" s="6" t="s">
        <v>3</v>
      </c>
      <c r="H616" s="20">
        <v>-30</v>
      </c>
      <c r="I616">
        <v>0.92</v>
      </c>
      <c r="J616" t="s">
        <v>4</v>
      </c>
      <c r="K616" t="s">
        <v>5</v>
      </c>
      <c r="L616">
        <v>9</v>
      </c>
      <c r="M616">
        <v>300</v>
      </c>
      <c r="N616" t="s">
        <v>6</v>
      </c>
      <c r="O616">
        <v>0</v>
      </c>
      <c r="P616">
        <v>1</v>
      </c>
      <c r="Q616">
        <v>7</v>
      </c>
      <c r="R616" s="27">
        <v>3.3</v>
      </c>
    </row>
    <row r="617" spans="1:18" x14ac:dyDescent="0.25">
      <c r="A617" t="s">
        <v>37</v>
      </c>
      <c r="B617">
        <f t="shared" si="33"/>
        <v>0.92479599579791216</v>
      </c>
      <c r="C617">
        <v>8.41</v>
      </c>
      <c r="D617">
        <f t="shared" si="34"/>
        <v>0.92479599579791216</v>
      </c>
      <c r="E617" s="14">
        <f t="shared" si="35"/>
        <v>8.41</v>
      </c>
      <c r="F617" s="16">
        <v>0</v>
      </c>
      <c r="G617" s="6" t="s">
        <v>3</v>
      </c>
      <c r="H617" s="20">
        <v>-30</v>
      </c>
      <c r="I617">
        <v>104.6</v>
      </c>
      <c r="J617" t="s">
        <v>4</v>
      </c>
      <c r="K617" t="s">
        <v>5</v>
      </c>
      <c r="L617">
        <v>9</v>
      </c>
      <c r="M617">
        <v>300</v>
      </c>
      <c r="N617" t="s">
        <v>6</v>
      </c>
      <c r="O617">
        <v>0</v>
      </c>
      <c r="P617">
        <v>1</v>
      </c>
      <c r="Q617">
        <v>7</v>
      </c>
      <c r="R617" s="27">
        <v>0.66</v>
      </c>
    </row>
    <row r="618" spans="1:18" x14ac:dyDescent="0.25">
      <c r="A618" t="s">
        <v>38</v>
      </c>
      <c r="B618">
        <f t="shared" si="33"/>
        <v>1.5185139398778875</v>
      </c>
      <c r="C618">
        <v>33</v>
      </c>
      <c r="D618">
        <f t="shared" si="34"/>
        <v>1.5185139398778875</v>
      </c>
      <c r="E618" s="14">
        <f t="shared" si="35"/>
        <v>33</v>
      </c>
      <c r="F618" s="16">
        <v>0</v>
      </c>
      <c r="G618" s="6" t="s">
        <v>3</v>
      </c>
      <c r="H618" s="20">
        <v>-30</v>
      </c>
      <c r="I618">
        <v>0.92</v>
      </c>
      <c r="J618" t="s">
        <v>4</v>
      </c>
      <c r="K618" t="s">
        <v>5</v>
      </c>
      <c r="L618">
        <v>9</v>
      </c>
      <c r="M618">
        <v>300</v>
      </c>
      <c r="N618" t="s">
        <v>6</v>
      </c>
      <c r="O618">
        <v>0</v>
      </c>
      <c r="P618">
        <v>1</v>
      </c>
      <c r="Q618">
        <v>30</v>
      </c>
      <c r="R618" s="27">
        <v>0.33</v>
      </c>
    </row>
    <row r="619" spans="1:18" x14ac:dyDescent="0.25">
      <c r="A619" t="s">
        <v>38</v>
      </c>
      <c r="B619">
        <f t="shared" si="33"/>
        <v>1.5185139398778875</v>
      </c>
      <c r="C619">
        <v>33</v>
      </c>
      <c r="D619">
        <f t="shared" si="34"/>
        <v>1.5185139398778875</v>
      </c>
      <c r="E619" s="14">
        <f t="shared" si="35"/>
        <v>33</v>
      </c>
      <c r="F619" s="16">
        <v>0</v>
      </c>
      <c r="G619" s="6" t="s">
        <v>3</v>
      </c>
      <c r="H619" s="20">
        <v>-30</v>
      </c>
      <c r="I619">
        <v>0.92</v>
      </c>
      <c r="J619" t="s">
        <v>4</v>
      </c>
      <c r="K619" t="s">
        <v>5</v>
      </c>
      <c r="L619">
        <v>9</v>
      </c>
      <c r="M619">
        <v>300</v>
      </c>
      <c r="N619" t="s">
        <v>6</v>
      </c>
      <c r="O619">
        <v>0</v>
      </c>
      <c r="P619">
        <v>1</v>
      </c>
      <c r="Q619">
        <v>30</v>
      </c>
      <c r="R619" s="27">
        <v>0.66</v>
      </c>
    </row>
    <row r="620" spans="1:18" x14ac:dyDescent="0.25">
      <c r="A620" t="s">
        <v>38</v>
      </c>
      <c r="B620">
        <f t="shared" si="33"/>
        <v>1.5185139398778875</v>
      </c>
      <c r="C620">
        <v>33</v>
      </c>
      <c r="D620">
        <f t="shared" si="34"/>
        <v>1.5185139398778875</v>
      </c>
      <c r="E620" s="14">
        <f t="shared" si="35"/>
        <v>33</v>
      </c>
      <c r="F620" s="16">
        <v>0</v>
      </c>
      <c r="G620" s="6" t="s">
        <v>3</v>
      </c>
      <c r="H620" s="20">
        <v>-30</v>
      </c>
      <c r="I620">
        <v>0.92</v>
      </c>
      <c r="J620" t="s">
        <v>4</v>
      </c>
      <c r="K620" t="s">
        <v>5</v>
      </c>
      <c r="L620">
        <v>9</v>
      </c>
      <c r="M620">
        <v>300</v>
      </c>
      <c r="N620" t="s">
        <v>6</v>
      </c>
      <c r="O620">
        <v>0</v>
      </c>
      <c r="P620">
        <v>1</v>
      </c>
      <c r="Q620">
        <v>30</v>
      </c>
      <c r="R620" s="27">
        <v>3.3</v>
      </c>
    </row>
    <row r="621" spans="1:18" x14ac:dyDescent="0.25">
      <c r="A621" t="s">
        <v>37</v>
      </c>
      <c r="B621">
        <f t="shared" si="33"/>
        <v>0.92479599579791216</v>
      </c>
      <c r="C621">
        <v>8.41</v>
      </c>
      <c r="D621">
        <f t="shared" si="34"/>
        <v>0.92479599579791216</v>
      </c>
      <c r="E621" s="14">
        <f t="shared" si="35"/>
        <v>8.41</v>
      </c>
      <c r="F621" s="16">
        <v>0</v>
      </c>
      <c r="G621" s="6" t="s">
        <v>3</v>
      </c>
      <c r="H621" s="20">
        <v>-30</v>
      </c>
      <c r="I621">
        <v>104.6</v>
      </c>
      <c r="J621" t="s">
        <v>4</v>
      </c>
      <c r="K621" t="s">
        <v>5</v>
      </c>
      <c r="L621">
        <v>9</v>
      </c>
      <c r="M621">
        <v>300</v>
      </c>
      <c r="N621" t="s">
        <v>6</v>
      </c>
      <c r="O621">
        <v>0</v>
      </c>
      <c r="P621">
        <v>1</v>
      </c>
      <c r="Q621">
        <v>30</v>
      </c>
      <c r="R621" s="27">
        <v>0.66</v>
      </c>
    </row>
    <row r="622" spans="1:18" x14ac:dyDescent="0.25">
      <c r="A622" t="s">
        <v>38</v>
      </c>
      <c r="B622">
        <f t="shared" si="33"/>
        <v>1.5185139398778875</v>
      </c>
      <c r="C622">
        <v>33</v>
      </c>
      <c r="D622">
        <f t="shared" si="34"/>
        <v>1.5185139398778875</v>
      </c>
      <c r="E622" s="14">
        <f t="shared" si="35"/>
        <v>33</v>
      </c>
      <c r="F622" s="16">
        <v>0</v>
      </c>
      <c r="G622" s="6" t="s">
        <v>3</v>
      </c>
      <c r="H622" s="20">
        <v>-30</v>
      </c>
      <c r="I622">
        <v>0.92</v>
      </c>
      <c r="J622" t="s">
        <v>4</v>
      </c>
      <c r="K622" t="s">
        <v>5</v>
      </c>
      <c r="L622">
        <v>9</v>
      </c>
      <c r="M622">
        <v>300</v>
      </c>
      <c r="N622" t="s">
        <v>6</v>
      </c>
      <c r="O622">
        <v>0</v>
      </c>
      <c r="P622">
        <v>1</v>
      </c>
      <c r="Q622">
        <v>90</v>
      </c>
      <c r="R622" s="27">
        <v>0.33</v>
      </c>
    </row>
    <row r="623" spans="1:18" x14ac:dyDescent="0.25">
      <c r="A623" t="s">
        <v>38</v>
      </c>
      <c r="B623">
        <f t="shared" si="33"/>
        <v>1.5185139398778875</v>
      </c>
      <c r="C623">
        <v>33</v>
      </c>
      <c r="D623">
        <f t="shared" si="34"/>
        <v>1.5185139398778875</v>
      </c>
      <c r="E623" s="14">
        <f t="shared" si="35"/>
        <v>33</v>
      </c>
      <c r="F623" s="16">
        <v>0</v>
      </c>
      <c r="G623" s="6" t="s">
        <v>3</v>
      </c>
      <c r="H623" s="20">
        <v>-30</v>
      </c>
      <c r="I623">
        <v>0.92</v>
      </c>
      <c r="J623" t="s">
        <v>4</v>
      </c>
      <c r="K623" t="s">
        <v>5</v>
      </c>
      <c r="L623">
        <v>9</v>
      </c>
      <c r="M623">
        <v>300</v>
      </c>
      <c r="N623" t="s">
        <v>6</v>
      </c>
      <c r="O623">
        <v>0</v>
      </c>
      <c r="P623">
        <v>1</v>
      </c>
      <c r="Q623">
        <v>90</v>
      </c>
      <c r="R623" s="27">
        <v>0.66</v>
      </c>
    </row>
    <row r="624" spans="1:18" x14ac:dyDescent="0.25">
      <c r="A624" t="s">
        <v>38</v>
      </c>
      <c r="B624">
        <f t="shared" si="33"/>
        <v>1.5185139398778875</v>
      </c>
      <c r="C624">
        <v>33</v>
      </c>
      <c r="D624">
        <f t="shared" si="34"/>
        <v>1.5185139398778875</v>
      </c>
      <c r="E624" s="14">
        <f t="shared" si="35"/>
        <v>33</v>
      </c>
      <c r="F624" s="16">
        <v>0</v>
      </c>
      <c r="G624" s="6" t="s">
        <v>3</v>
      </c>
      <c r="H624" s="20">
        <v>-30</v>
      </c>
      <c r="I624">
        <v>0.92</v>
      </c>
      <c r="J624" t="s">
        <v>4</v>
      </c>
      <c r="K624" t="s">
        <v>5</v>
      </c>
      <c r="L624">
        <v>9</v>
      </c>
      <c r="M624">
        <v>300</v>
      </c>
      <c r="N624" t="s">
        <v>6</v>
      </c>
      <c r="O624">
        <v>0</v>
      </c>
      <c r="P624">
        <v>1</v>
      </c>
      <c r="Q624">
        <v>90</v>
      </c>
      <c r="R624" s="27">
        <v>3.3</v>
      </c>
    </row>
    <row r="625" spans="1:18" x14ac:dyDescent="0.25">
      <c r="A625" t="s">
        <v>37</v>
      </c>
      <c r="B625">
        <f t="shared" si="33"/>
        <v>0.92479599579791216</v>
      </c>
      <c r="C625">
        <v>8.41</v>
      </c>
      <c r="D625">
        <f t="shared" si="34"/>
        <v>0.92479599579791216</v>
      </c>
      <c r="E625" s="14">
        <f t="shared" si="35"/>
        <v>8.41</v>
      </c>
      <c r="F625" s="16">
        <v>0</v>
      </c>
      <c r="G625" s="6" t="s">
        <v>3</v>
      </c>
      <c r="H625" s="20">
        <v>-30</v>
      </c>
      <c r="I625">
        <v>104.6</v>
      </c>
      <c r="J625" t="s">
        <v>4</v>
      </c>
      <c r="K625" t="s">
        <v>5</v>
      </c>
      <c r="L625">
        <v>9</v>
      </c>
      <c r="M625">
        <v>300</v>
      </c>
      <c r="N625" t="s">
        <v>6</v>
      </c>
      <c r="O625">
        <v>0</v>
      </c>
      <c r="P625">
        <v>1</v>
      </c>
      <c r="Q625">
        <v>90</v>
      </c>
      <c r="R625" s="27">
        <v>0.66</v>
      </c>
    </row>
    <row r="626" spans="1:18" x14ac:dyDescent="0.25">
      <c r="A626" t="s">
        <v>38</v>
      </c>
      <c r="B626">
        <f t="shared" si="33"/>
        <v>1.5185139398778875</v>
      </c>
      <c r="C626">
        <v>33</v>
      </c>
      <c r="D626">
        <f t="shared" si="34"/>
        <v>1.5185139398778875</v>
      </c>
      <c r="E626" s="14">
        <f t="shared" si="35"/>
        <v>33</v>
      </c>
      <c r="F626" s="16">
        <v>0</v>
      </c>
      <c r="G626" s="6" t="s">
        <v>3</v>
      </c>
      <c r="H626" s="20">
        <v>-30</v>
      </c>
      <c r="I626">
        <v>0.92</v>
      </c>
      <c r="J626" t="s">
        <v>4</v>
      </c>
      <c r="K626" t="s">
        <v>5</v>
      </c>
      <c r="L626">
        <v>9</v>
      </c>
      <c r="M626">
        <v>300</v>
      </c>
      <c r="N626" t="s">
        <v>6</v>
      </c>
      <c r="O626">
        <v>0</v>
      </c>
      <c r="P626">
        <v>1</v>
      </c>
      <c r="Q626">
        <v>180</v>
      </c>
      <c r="R626" s="27">
        <v>0.33</v>
      </c>
    </row>
    <row r="627" spans="1:18" x14ac:dyDescent="0.25">
      <c r="A627" t="s">
        <v>38</v>
      </c>
      <c r="B627">
        <f t="shared" si="33"/>
        <v>1.5185139398778875</v>
      </c>
      <c r="C627">
        <v>33</v>
      </c>
      <c r="D627">
        <f t="shared" si="34"/>
        <v>1.5185139398778875</v>
      </c>
      <c r="E627" s="14">
        <f t="shared" si="35"/>
        <v>33</v>
      </c>
      <c r="F627" s="16">
        <v>0</v>
      </c>
      <c r="G627" s="6" t="s">
        <v>3</v>
      </c>
      <c r="H627" s="20">
        <v>-30</v>
      </c>
      <c r="I627">
        <v>0.92</v>
      </c>
      <c r="J627" t="s">
        <v>4</v>
      </c>
      <c r="K627" t="s">
        <v>5</v>
      </c>
      <c r="L627">
        <v>9</v>
      </c>
      <c r="M627">
        <v>300</v>
      </c>
      <c r="N627" t="s">
        <v>6</v>
      </c>
      <c r="O627">
        <v>0</v>
      </c>
      <c r="P627">
        <v>1</v>
      </c>
      <c r="Q627">
        <v>180</v>
      </c>
      <c r="R627" s="27">
        <v>0.66</v>
      </c>
    </row>
    <row r="628" spans="1:18" x14ac:dyDescent="0.25">
      <c r="A628" t="s">
        <v>38</v>
      </c>
      <c r="B628">
        <f t="shared" si="33"/>
        <v>1.5185139398778875</v>
      </c>
      <c r="C628">
        <v>33</v>
      </c>
      <c r="D628">
        <f t="shared" si="34"/>
        <v>1.5185139398778875</v>
      </c>
      <c r="E628" s="14">
        <f t="shared" si="35"/>
        <v>33</v>
      </c>
      <c r="F628" s="16">
        <v>0</v>
      </c>
      <c r="G628" s="6" t="s">
        <v>3</v>
      </c>
      <c r="H628" s="20">
        <v>-30</v>
      </c>
      <c r="I628">
        <v>0.92</v>
      </c>
      <c r="J628" t="s">
        <v>4</v>
      </c>
      <c r="K628" t="s">
        <v>5</v>
      </c>
      <c r="L628">
        <v>9</v>
      </c>
      <c r="M628">
        <v>300</v>
      </c>
      <c r="N628" t="s">
        <v>6</v>
      </c>
      <c r="O628">
        <v>0</v>
      </c>
      <c r="P628">
        <v>1</v>
      </c>
      <c r="Q628">
        <v>180</v>
      </c>
      <c r="R628" s="27">
        <v>3.3</v>
      </c>
    </row>
    <row r="629" spans="1:18" x14ac:dyDescent="0.25">
      <c r="A629" t="s">
        <v>37</v>
      </c>
      <c r="B629">
        <f t="shared" si="33"/>
        <v>0.92479599579791216</v>
      </c>
      <c r="C629">
        <v>8.41</v>
      </c>
      <c r="D629">
        <f t="shared" si="34"/>
        <v>0.92479599579791216</v>
      </c>
      <c r="E629" s="14">
        <f t="shared" si="35"/>
        <v>8.41</v>
      </c>
      <c r="F629" s="16">
        <v>0</v>
      </c>
      <c r="G629" s="6" t="s">
        <v>3</v>
      </c>
      <c r="H629" s="20">
        <v>-30</v>
      </c>
      <c r="I629">
        <v>104.6</v>
      </c>
      <c r="J629" t="s">
        <v>4</v>
      </c>
      <c r="K629" t="s">
        <v>5</v>
      </c>
      <c r="L629">
        <v>9</v>
      </c>
      <c r="M629">
        <v>300</v>
      </c>
      <c r="N629" t="s">
        <v>6</v>
      </c>
      <c r="O629">
        <v>0</v>
      </c>
      <c r="P629">
        <v>1</v>
      </c>
      <c r="Q629">
        <v>180</v>
      </c>
      <c r="R629" s="27">
        <v>0.66</v>
      </c>
    </row>
    <row r="630" spans="1:18" x14ac:dyDescent="0.25">
      <c r="A630" t="s">
        <v>38</v>
      </c>
      <c r="B630">
        <f t="shared" si="33"/>
        <v>1.6812412373755872</v>
      </c>
      <c r="C630">
        <v>48</v>
      </c>
      <c r="D630">
        <f t="shared" si="34"/>
        <v>2.9731278535996988</v>
      </c>
      <c r="E630">
        <v>940</v>
      </c>
      <c r="F630" s="16">
        <v>1</v>
      </c>
      <c r="G630" s="6" t="s">
        <v>3</v>
      </c>
      <c r="H630" s="20">
        <v>-11</v>
      </c>
      <c r="I630">
        <v>69</v>
      </c>
      <c r="J630" t="s">
        <v>4</v>
      </c>
      <c r="K630" t="s">
        <v>5</v>
      </c>
      <c r="L630">
        <v>9</v>
      </c>
      <c r="M630">
        <v>300</v>
      </c>
      <c r="N630" t="s">
        <v>6</v>
      </c>
      <c r="O630">
        <v>0</v>
      </c>
      <c r="P630">
        <v>1</v>
      </c>
      <c r="Q630">
        <v>3</v>
      </c>
      <c r="R630" s="27">
        <v>0.66</v>
      </c>
    </row>
    <row r="631" spans="1:18" x14ac:dyDescent="0.25">
      <c r="A631" t="s">
        <v>38</v>
      </c>
      <c r="B631">
        <f t="shared" si="33"/>
        <v>1.6812412373755872</v>
      </c>
      <c r="C631">
        <v>48</v>
      </c>
      <c r="D631">
        <f t="shared" si="34"/>
        <v>2.9731278535996988</v>
      </c>
      <c r="E631">
        <v>940</v>
      </c>
      <c r="F631" s="16">
        <v>1</v>
      </c>
      <c r="G631" s="6" t="s">
        <v>3</v>
      </c>
      <c r="H631" s="20">
        <v>-11</v>
      </c>
      <c r="I631">
        <v>69</v>
      </c>
      <c r="J631" t="s">
        <v>4</v>
      </c>
      <c r="K631" t="s">
        <v>5</v>
      </c>
      <c r="L631">
        <v>9</v>
      </c>
      <c r="M631">
        <v>300</v>
      </c>
      <c r="N631" t="s">
        <v>6</v>
      </c>
      <c r="O631">
        <v>0</v>
      </c>
      <c r="P631">
        <v>1</v>
      </c>
      <c r="Q631">
        <v>3</v>
      </c>
      <c r="R631" s="27">
        <v>3.3</v>
      </c>
    </row>
    <row r="632" spans="1:18" x14ac:dyDescent="0.25">
      <c r="A632" t="s">
        <v>38</v>
      </c>
      <c r="B632">
        <f t="shared" si="33"/>
        <v>1.6812412373755872</v>
      </c>
      <c r="C632">
        <v>48</v>
      </c>
      <c r="D632">
        <f t="shared" si="34"/>
        <v>2.9731278535996988</v>
      </c>
      <c r="E632">
        <v>940</v>
      </c>
      <c r="F632" s="16">
        <v>1</v>
      </c>
      <c r="G632" s="6" t="s">
        <v>3</v>
      </c>
      <c r="H632" s="20">
        <v>-11</v>
      </c>
      <c r="I632">
        <v>69</v>
      </c>
      <c r="J632" t="s">
        <v>4</v>
      </c>
      <c r="K632" t="s">
        <v>5</v>
      </c>
      <c r="L632">
        <v>9</v>
      </c>
      <c r="M632">
        <v>300</v>
      </c>
      <c r="N632" t="s">
        <v>6</v>
      </c>
      <c r="O632">
        <v>0</v>
      </c>
      <c r="P632">
        <v>1</v>
      </c>
      <c r="Q632">
        <v>7</v>
      </c>
      <c r="R632" s="27">
        <v>0.66</v>
      </c>
    </row>
    <row r="633" spans="1:18" x14ac:dyDescent="0.25">
      <c r="A633" t="s">
        <v>38</v>
      </c>
      <c r="B633">
        <f t="shared" si="33"/>
        <v>1.6812412373755872</v>
      </c>
      <c r="C633">
        <v>48</v>
      </c>
      <c r="D633">
        <f t="shared" si="34"/>
        <v>2.9731278535996988</v>
      </c>
      <c r="E633">
        <v>940</v>
      </c>
      <c r="F633" s="16">
        <v>1</v>
      </c>
      <c r="G633" s="6" t="s">
        <v>3</v>
      </c>
      <c r="H633" s="20">
        <v>-11</v>
      </c>
      <c r="I633">
        <v>69</v>
      </c>
      <c r="J633" t="s">
        <v>4</v>
      </c>
      <c r="K633" t="s">
        <v>5</v>
      </c>
      <c r="L633">
        <v>9</v>
      </c>
      <c r="M633">
        <v>300</v>
      </c>
      <c r="N633" t="s">
        <v>6</v>
      </c>
      <c r="O633">
        <v>0</v>
      </c>
      <c r="P633">
        <v>1</v>
      </c>
      <c r="Q633">
        <v>7</v>
      </c>
      <c r="R633" s="27">
        <v>3.3</v>
      </c>
    </row>
    <row r="634" spans="1:18" x14ac:dyDescent="0.25">
      <c r="A634" t="s">
        <v>38</v>
      </c>
      <c r="B634">
        <f t="shared" si="33"/>
        <v>1.6812412373755872</v>
      </c>
      <c r="C634">
        <v>48</v>
      </c>
      <c r="D634">
        <f t="shared" si="34"/>
        <v>2.9731278535996988</v>
      </c>
      <c r="E634">
        <v>940</v>
      </c>
      <c r="F634" s="16">
        <v>1</v>
      </c>
      <c r="G634" s="6" t="s">
        <v>3</v>
      </c>
      <c r="H634" s="20">
        <v>-11</v>
      </c>
      <c r="I634">
        <v>69</v>
      </c>
      <c r="J634" t="s">
        <v>4</v>
      </c>
      <c r="K634" t="s">
        <v>5</v>
      </c>
      <c r="L634">
        <v>9</v>
      </c>
      <c r="M634">
        <v>300</v>
      </c>
      <c r="N634" t="s">
        <v>6</v>
      </c>
      <c r="O634">
        <v>0</v>
      </c>
      <c r="P634">
        <v>1</v>
      </c>
      <c r="Q634">
        <v>30</v>
      </c>
      <c r="R634" s="27">
        <v>0.66</v>
      </c>
    </row>
    <row r="635" spans="1:18" x14ac:dyDescent="0.25">
      <c r="A635" t="s">
        <v>38</v>
      </c>
      <c r="B635">
        <f t="shared" si="33"/>
        <v>1.6812412373755872</v>
      </c>
      <c r="C635">
        <v>48</v>
      </c>
      <c r="D635">
        <f t="shared" si="34"/>
        <v>2.9731278535996988</v>
      </c>
      <c r="E635">
        <v>940</v>
      </c>
      <c r="F635" s="16">
        <v>1</v>
      </c>
      <c r="G635" s="6" t="s">
        <v>3</v>
      </c>
      <c r="H635" s="20">
        <v>-11</v>
      </c>
      <c r="I635">
        <v>69</v>
      </c>
      <c r="J635" t="s">
        <v>4</v>
      </c>
      <c r="K635" t="s">
        <v>5</v>
      </c>
      <c r="L635">
        <v>9</v>
      </c>
      <c r="M635">
        <v>300</v>
      </c>
      <c r="N635" t="s">
        <v>6</v>
      </c>
      <c r="O635">
        <v>0</v>
      </c>
      <c r="P635">
        <v>1</v>
      </c>
      <c r="Q635">
        <v>30</v>
      </c>
      <c r="R635" s="27">
        <v>3.3</v>
      </c>
    </row>
    <row r="636" spans="1:18" x14ac:dyDescent="0.25">
      <c r="A636" t="s">
        <v>38</v>
      </c>
      <c r="B636">
        <f t="shared" si="33"/>
        <v>1.6812412373755872</v>
      </c>
      <c r="C636">
        <v>48</v>
      </c>
      <c r="D636">
        <f t="shared" si="34"/>
        <v>2.9731278535996988</v>
      </c>
      <c r="E636">
        <v>940</v>
      </c>
      <c r="F636" s="16">
        <v>1</v>
      </c>
      <c r="G636" s="6" t="s">
        <v>3</v>
      </c>
      <c r="H636" s="20">
        <v>-11</v>
      </c>
      <c r="I636">
        <v>69</v>
      </c>
      <c r="J636" t="s">
        <v>4</v>
      </c>
      <c r="K636" t="s">
        <v>5</v>
      </c>
      <c r="L636">
        <v>9</v>
      </c>
      <c r="M636">
        <v>300</v>
      </c>
      <c r="N636" t="s">
        <v>6</v>
      </c>
      <c r="O636">
        <v>0</v>
      </c>
      <c r="P636">
        <v>1</v>
      </c>
      <c r="Q636">
        <v>90</v>
      </c>
      <c r="R636" s="27">
        <v>0.66</v>
      </c>
    </row>
    <row r="637" spans="1:18" x14ac:dyDescent="0.25">
      <c r="A637" t="s">
        <v>38</v>
      </c>
      <c r="B637">
        <f t="shared" si="33"/>
        <v>1.6812412373755872</v>
      </c>
      <c r="C637">
        <v>48</v>
      </c>
      <c r="D637">
        <f t="shared" si="34"/>
        <v>2.9731278535996988</v>
      </c>
      <c r="E637">
        <v>940</v>
      </c>
      <c r="F637" s="16">
        <v>1</v>
      </c>
      <c r="G637" s="6" t="s">
        <v>3</v>
      </c>
      <c r="H637" s="20">
        <v>-11</v>
      </c>
      <c r="I637">
        <v>69</v>
      </c>
      <c r="J637" t="s">
        <v>4</v>
      </c>
      <c r="K637" t="s">
        <v>5</v>
      </c>
      <c r="L637">
        <v>9</v>
      </c>
      <c r="M637">
        <v>300</v>
      </c>
      <c r="N637" t="s">
        <v>6</v>
      </c>
      <c r="O637">
        <v>0</v>
      </c>
      <c r="P637">
        <v>1</v>
      </c>
      <c r="Q637">
        <v>90</v>
      </c>
      <c r="R637" s="27">
        <v>3.3</v>
      </c>
    </row>
    <row r="638" spans="1:18" x14ac:dyDescent="0.25">
      <c r="A638" t="s">
        <v>38</v>
      </c>
      <c r="B638">
        <f t="shared" si="33"/>
        <v>1.6812412373755872</v>
      </c>
      <c r="C638">
        <v>48</v>
      </c>
      <c r="D638">
        <f t="shared" si="34"/>
        <v>2.9731278535996988</v>
      </c>
      <c r="E638">
        <v>940</v>
      </c>
      <c r="F638" s="16">
        <v>1</v>
      </c>
      <c r="G638" s="6" t="s">
        <v>3</v>
      </c>
      <c r="H638" s="20">
        <v>-11</v>
      </c>
      <c r="I638">
        <v>69</v>
      </c>
      <c r="J638" t="s">
        <v>4</v>
      </c>
      <c r="K638" t="s">
        <v>5</v>
      </c>
      <c r="L638">
        <v>9</v>
      </c>
      <c r="M638">
        <v>300</v>
      </c>
      <c r="N638" t="s">
        <v>6</v>
      </c>
      <c r="O638">
        <v>0</v>
      </c>
      <c r="P638">
        <v>1</v>
      </c>
      <c r="Q638">
        <v>180</v>
      </c>
      <c r="R638" s="27">
        <v>0.66</v>
      </c>
    </row>
    <row r="639" spans="1:18" x14ac:dyDescent="0.25">
      <c r="A639" t="s">
        <v>38</v>
      </c>
      <c r="B639">
        <f t="shared" si="33"/>
        <v>1.6812412373755872</v>
      </c>
      <c r="C639">
        <v>48</v>
      </c>
      <c r="D639">
        <f t="shared" si="34"/>
        <v>2.9731278535996988</v>
      </c>
      <c r="E639">
        <v>940</v>
      </c>
      <c r="F639" s="16">
        <v>1</v>
      </c>
      <c r="G639" s="6" t="s">
        <v>3</v>
      </c>
      <c r="H639" s="20">
        <v>-11</v>
      </c>
      <c r="I639">
        <v>69</v>
      </c>
      <c r="J639" t="s">
        <v>4</v>
      </c>
      <c r="K639" t="s">
        <v>5</v>
      </c>
      <c r="L639">
        <v>9</v>
      </c>
      <c r="M639">
        <v>300</v>
      </c>
      <c r="N639" t="s">
        <v>6</v>
      </c>
      <c r="O639">
        <v>0</v>
      </c>
      <c r="P639">
        <v>1</v>
      </c>
      <c r="Q639">
        <v>180</v>
      </c>
      <c r="R639" s="27">
        <v>3.3</v>
      </c>
    </row>
    <row r="640" spans="1:18" x14ac:dyDescent="0.25">
      <c r="A640" t="s">
        <v>37</v>
      </c>
      <c r="B640">
        <f t="shared" si="33"/>
        <v>1.5250448070368452</v>
      </c>
      <c r="C640">
        <v>33.5</v>
      </c>
      <c r="D640">
        <f t="shared" si="34"/>
        <v>2.2240148113728639</v>
      </c>
      <c r="E640" s="14">
        <v>167.5</v>
      </c>
      <c r="F640" s="16">
        <v>1</v>
      </c>
      <c r="G640" s="6" t="s">
        <v>3</v>
      </c>
      <c r="H640" s="20">
        <v>-16.899999999999999</v>
      </c>
      <c r="I640">
        <v>111</v>
      </c>
      <c r="J640" t="s">
        <v>4</v>
      </c>
      <c r="K640" t="s">
        <v>5</v>
      </c>
      <c r="L640">
        <v>12</v>
      </c>
      <c r="M640">
        <v>250</v>
      </c>
      <c r="N640" t="s">
        <v>6</v>
      </c>
      <c r="O640">
        <v>0</v>
      </c>
      <c r="P640">
        <v>1</v>
      </c>
      <c r="Q640">
        <v>3</v>
      </c>
      <c r="R640" s="27">
        <v>0.8</v>
      </c>
    </row>
    <row r="641" spans="1:18" x14ac:dyDescent="0.25">
      <c r="A641" t="s">
        <v>37</v>
      </c>
      <c r="B641">
        <f t="shared" si="33"/>
        <v>1.5250448070368452</v>
      </c>
      <c r="C641">
        <v>33.5</v>
      </c>
      <c r="D641">
        <f t="shared" si="34"/>
        <v>2.2240148113728639</v>
      </c>
      <c r="E641" s="14">
        <v>167.5</v>
      </c>
      <c r="F641" s="16">
        <v>1</v>
      </c>
      <c r="G641" s="6" t="s">
        <v>3</v>
      </c>
      <c r="H641" s="20">
        <v>-16.899999999999999</v>
      </c>
      <c r="I641">
        <v>111</v>
      </c>
      <c r="J641" t="s">
        <v>4</v>
      </c>
      <c r="K641" t="s">
        <v>5</v>
      </c>
      <c r="L641">
        <v>12</v>
      </c>
      <c r="M641">
        <v>250</v>
      </c>
      <c r="N641" t="s">
        <v>6</v>
      </c>
      <c r="O641">
        <v>0</v>
      </c>
      <c r="P641">
        <v>1</v>
      </c>
      <c r="Q641">
        <v>3</v>
      </c>
      <c r="R641" s="27">
        <v>4</v>
      </c>
    </row>
    <row r="642" spans="1:18" x14ac:dyDescent="0.25">
      <c r="A642" t="s">
        <v>37</v>
      </c>
      <c r="B642">
        <f t="shared" ref="B642:B705" si="36">LOG10(C642)</f>
        <v>1.2787536009528289</v>
      </c>
      <c r="C642">
        <v>19</v>
      </c>
      <c r="D642">
        <f t="shared" ref="D642:D705" si="37">LOG(E642)</f>
        <v>1.2787536009528289</v>
      </c>
      <c r="E642" s="14">
        <f>C642</f>
        <v>19</v>
      </c>
      <c r="F642" s="16">
        <v>0</v>
      </c>
      <c r="G642" s="6" t="s">
        <v>3</v>
      </c>
      <c r="H642" s="20">
        <v>-30</v>
      </c>
      <c r="I642">
        <v>57</v>
      </c>
      <c r="J642" t="s">
        <v>4</v>
      </c>
      <c r="K642" t="s">
        <v>5</v>
      </c>
      <c r="L642">
        <v>12</v>
      </c>
      <c r="M642">
        <v>250</v>
      </c>
      <c r="N642" t="s">
        <v>6</v>
      </c>
      <c r="O642">
        <v>0</v>
      </c>
      <c r="P642">
        <v>1</v>
      </c>
      <c r="Q642">
        <v>3</v>
      </c>
      <c r="R642" s="27">
        <v>0.8</v>
      </c>
    </row>
    <row r="643" spans="1:18" x14ac:dyDescent="0.25">
      <c r="A643" t="s">
        <v>37</v>
      </c>
      <c r="B643">
        <f t="shared" si="36"/>
        <v>1.2787536009528289</v>
      </c>
      <c r="C643">
        <v>19</v>
      </c>
      <c r="D643">
        <f t="shared" si="37"/>
        <v>1.2787536009528289</v>
      </c>
      <c r="E643" s="14">
        <f>C643</f>
        <v>19</v>
      </c>
      <c r="F643" s="16">
        <v>0</v>
      </c>
      <c r="G643" s="6" t="s">
        <v>3</v>
      </c>
      <c r="H643" s="20">
        <v>-30</v>
      </c>
      <c r="I643">
        <v>57</v>
      </c>
      <c r="J643" t="s">
        <v>4</v>
      </c>
      <c r="K643" t="s">
        <v>5</v>
      </c>
      <c r="L643">
        <v>12</v>
      </c>
      <c r="M643">
        <v>250</v>
      </c>
      <c r="N643" t="s">
        <v>6</v>
      </c>
      <c r="O643">
        <v>0</v>
      </c>
      <c r="P643">
        <v>1</v>
      </c>
      <c r="Q643">
        <v>3</v>
      </c>
      <c r="R643" s="27">
        <v>4</v>
      </c>
    </row>
    <row r="644" spans="1:18" x14ac:dyDescent="0.25">
      <c r="A644" t="s">
        <v>37</v>
      </c>
      <c r="B644">
        <f t="shared" si="36"/>
        <v>1.5250448070368452</v>
      </c>
      <c r="C644">
        <v>33.5</v>
      </c>
      <c r="D644">
        <f t="shared" si="37"/>
        <v>2.2240148113728639</v>
      </c>
      <c r="E644" s="14">
        <v>167.5</v>
      </c>
      <c r="F644" s="16">
        <v>1</v>
      </c>
      <c r="G644" s="6" t="s">
        <v>3</v>
      </c>
      <c r="H644" s="20">
        <v>-16.899999999999999</v>
      </c>
      <c r="I644">
        <v>111</v>
      </c>
      <c r="J644" t="s">
        <v>4</v>
      </c>
      <c r="K644" t="s">
        <v>5</v>
      </c>
      <c r="L644">
        <v>12</v>
      </c>
      <c r="M644">
        <v>250</v>
      </c>
      <c r="N644" t="s">
        <v>6</v>
      </c>
      <c r="O644">
        <v>0</v>
      </c>
      <c r="P644">
        <v>1</v>
      </c>
      <c r="Q644">
        <v>7</v>
      </c>
      <c r="R644" s="27">
        <v>0.8</v>
      </c>
    </row>
    <row r="645" spans="1:18" x14ac:dyDescent="0.25">
      <c r="A645" t="s">
        <v>37</v>
      </c>
      <c r="B645">
        <f t="shared" si="36"/>
        <v>1.5250448070368452</v>
      </c>
      <c r="C645">
        <v>33.5</v>
      </c>
      <c r="D645">
        <f t="shared" si="37"/>
        <v>2.2240148113728639</v>
      </c>
      <c r="E645" s="14">
        <v>167.5</v>
      </c>
      <c r="F645" s="16">
        <v>1</v>
      </c>
      <c r="G645" s="6" t="s">
        <v>3</v>
      </c>
      <c r="H645" s="20">
        <v>-16.899999999999999</v>
      </c>
      <c r="I645">
        <v>111</v>
      </c>
      <c r="J645" t="s">
        <v>4</v>
      </c>
      <c r="K645" t="s">
        <v>5</v>
      </c>
      <c r="L645">
        <v>12</v>
      </c>
      <c r="M645">
        <v>250</v>
      </c>
      <c r="N645" t="s">
        <v>6</v>
      </c>
      <c r="O645">
        <v>0</v>
      </c>
      <c r="P645">
        <v>1</v>
      </c>
      <c r="Q645">
        <v>7</v>
      </c>
      <c r="R645" s="27">
        <v>4</v>
      </c>
    </row>
    <row r="646" spans="1:18" x14ac:dyDescent="0.25">
      <c r="A646" t="s">
        <v>37</v>
      </c>
      <c r="B646">
        <f t="shared" si="36"/>
        <v>1.2787536009528289</v>
      </c>
      <c r="C646">
        <v>19</v>
      </c>
      <c r="D646">
        <f t="shared" si="37"/>
        <v>1.2787536009528289</v>
      </c>
      <c r="E646" s="14">
        <f>C646</f>
        <v>19</v>
      </c>
      <c r="F646" s="16">
        <v>0</v>
      </c>
      <c r="G646" s="6" t="s">
        <v>3</v>
      </c>
      <c r="H646" s="20">
        <v>-30</v>
      </c>
      <c r="I646">
        <v>57</v>
      </c>
      <c r="J646" t="s">
        <v>4</v>
      </c>
      <c r="K646" t="s">
        <v>5</v>
      </c>
      <c r="L646">
        <v>12</v>
      </c>
      <c r="M646">
        <v>250</v>
      </c>
      <c r="N646" t="s">
        <v>6</v>
      </c>
      <c r="O646">
        <v>0</v>
      </c>
      <c r="P646">
        <v>1</v>
      </c>
      <c r="Q646">
        <v>7</v>
      </c>
      <c r="R646" s="27">
        <v>0.8</v>
      </c>
    </row>
    <row r="647" spans="1:18" x14ac:dyDescent="0.25">
      <c r="A647" t="s">
        <v>37</v>
      </c>
      <c r="B647">
        <f t="shared" si="36"/>
        <v>1.2787536009528289</v>
      </c>
      <c r="C647">
        <v>19</v>
      </c>
      <c r="D647">
        <f t="shared" si="37"/>
        <v>1.2787536009528289</v>
      </c>
      <c r="E647" s="14">
        <f>C647</f>
        <v>19</v>
      </c>
      <c r="F647" s="16">
        <v>0</v>
      </c>
      <c r="G647" s="6" t="s">
        <v>3</v>
      </c>
      <c r="H647" s="20">
        <v>-30</v>
      </c>
      <c r="I647">
        <v>57</v>
      </c>
      <c r="J647" t="s">
        <v>4</v>
      </c>
      <c r="K647" t="s">
        <v>5</v>
      </c>
      <c r="L647">
        <v>12</v>
      </c>
      <c r="M647">
        <v>250</v>
      </c>
      <c r="N647" t="s">
        <v>6</v>
      </c>
      <c r="O647">
        <v>0</v>
      </c>
      <c r="P647">
        <v>1</v>
      </c>
      <c r="Q647">
        <v>7</v>
      </c>
      <c r="R647" s="27">
        <v>4</v>
      </c>
    </row>
    <row r="648" spans="1:18" x14ac:dyDescent="0.25">
      <c r="A648" t="s">
        <v>37</v>
      </c>
      <c r="B648">
        <f t="shared" si="36"/>
        <v>1.5250448070368452</v>
      </c>
      <c r="C648">
        <v>33.5</v>
      </c>
      <c r="D648">
        <f t="shared" si="37"/>
        <v>2.2240148113728639</v>
      </c>
      <c r="E648" s="14">
        <v>167.5</v>
      </c>
      <c r="F648" s="16">
        <v>1</v>
      </c>
      <c r="G648" s="6" t="s">
        <v>3</v>
      </c>
      <c r="H648" s="20">
        <v>-16.899999999999999</v>
      </c>
      <c r="I648">
        <v>111</v>
      </c>
      <c r="J648" t="s">
        <v>4</v>
      </c>
      <c r="K648" t="s">
        <v>5</v>
      </c>
      <c r="L648">
        <v>12</v>
      </c>
      <c r="M648">
        <v>250</v>
      </c>
      <c r="N648" t="s">
        <v>6</v>
      </c>
      <c r="O648">
        <v>0</v>
      </c>
      <c r="P648">
        <v>1</v>
      </c>
      <c r="Q648">
        <v>30</v>
      </c>
      <c r="R648" s="27">
        <v>0.8</v>
      </c>
    </row>
    <row r="649" spans="1:18" x14ac:dyDescent="0.25">
      <c r="A649" t="s">
        <v>37</v>
      </c>
      <c r="B649">
        <f t="shared" si="36"/>
        <v>1.5250448070368452</v>
      </c>
      <c r="C649">
        <v>33.5</v>
      </c>
      <c r="D649">
        <f t="shared" si="37"/>
        <v>2.2240148113728639</v>
      </c>
      <c r="E649" s="14">
        <v>167.5</v>
      </c>
      <c r="F649" s="16">
        <v>1</v>
      </c>
      <c r="G649" s="6" t="s">
        <v>3</v>
      </c>
      <c r="H649" s="20">
        <v>-16.899999999999999</v>
      </c>
      <c r="I649">
        <v>111</v>
      </c>
      <c r="J649" t="s">
        <v>4</v>
      </c>
      <c r="K649" t="s">
        <v>5</v>
      </c>
      <c r="L649">
        <v>12</v>
      </c>
      <c r="M649">
        <v>250</v>
      </c>
      <c r="N649" t="s">
        <v>6</v>
      </c>
      <c r="O649">
        <v>0</v>
      </c>
      <c r="P649">
        <v>1</v>
      </c>
      <c r="Q649">
        <v>30</v>
      </c>
      <c r="R649" s="27">
        <v>4</v>
      </c>
    </row>
    <row r="650" spans="1:18" x14ac:dyDescent="0.25">
      <c r="A650" t="s">
        <v>37</v>
      </c>
      <c r="B650">
        <f t="shared" si="36"/>
        <v>1.2787536009528289</v>
      </c>
      <c r="C650">
        <v>19</v>
      </c>
      <c r="D650">
        <f t="shared" si="37"/>
        <v>1.2787536009528289</v>
      </c>
      <c r="E650" s="14">
        <f>C650</f>
        <v>19</v>
      </c>
      <c r="F650" s="16">
        <v>0</v>
      </c>
      <c r="G650" s="6" t="s">
        <v>3</v>
      </c>
      <c r="H650" s="20">
        <v>-30</v>
      </c>
      <c r="I650">
        <v>57</v>
      </c>
      <c r="J650" t="s">
        <v>4</v>
      </c>
      <c r="K650" t="s">
        <v>5</v>
      </c>
      <c r="L650">
        <v>12</v>
      </c>
      <c r="M650">
        <v>250</v>
      </c>
      <c r="N650" t="s">
        <v>6</v>
      </c>
      <c r="O650">
        <v>0</v>
      </c>
      <c r="P650">
        <v>1</v>
      </c>
      <c r="Q650">
        <v>30</v>
      </c>
      <c r="R650" s="27">
        <v>0.8</v>
      </c>
    </row>
    <row r="651" spans="1:18" x14ac:dyDescent="0.25">
      <c r="A651" t="s">
        <v>37</v>
      </c>
      <c r="B651">
        <f t="shared" si="36"/>
        <v>1.2787536009528289</v>
      </c>
      <c r="C651">
        <v>19</v>
      </c>
      <c r="D651">
        <f t="shared" si="37"/>
        <v>1.2787536009528289</v>
      </c>
      <c r="E651" s="14">
        <f>C651</f>
        <v>19</v>
      </c>
      <c r="F651" s="16">
        <v>0</v>
      </c>
      <c r="G651" s="6" t="s">
        <v>3</v>
      </c>
      <c r="H651" s="20">
        <v>-30</v>
      </c>
      <c r="I651">
        <v>57</v>
      </c>
      <c r="J651" t="s">
        <v>4</v>
      </c>
      <c r="K651" t="s">
        <v>5</v>
      </c>
      <c r="L651">
        <v>12</v>
      </c>
      <c r="M651">
        <v>250</v>
      </c>
      <c r="N651" t="s">
        <v>6</v>
      </c>
      <c r="O651">
        <v>0</v>
      </c>
      <c r="P651">
        <v>1</v>
      </c>
      <c r="Q651">
        <v>30</v>
      </c>
      <c r="R651" s="27">
        <v>4</v>
      </c>
    </row>
    <row r="652" spans="1:18" x14ac:dyDescent="0.25">
      <c r="A652" t="s">
        <v>37</v>
      </c>
      <c r="B652">
        <f t="shared" si="36"/>
        <v>1.5250448070368452</v>
      </c>
      <c r="C652">
        <v>33.5</v>
      </c>
      <c r="D652">
        <f t="shared" si="37"/>
        <v>2.2240148113728639</v>
      </c>
      <c r="E652" s="14">
        <v>167.5</v>
      </c>
      <c r="F652" s="16">
        <v>1</v>
      </c>
      <c r="G652" s="6" t="s">
        <v>3</v>
      </c>
      <c r="H652" s="20">
        <v>-16.899999999999999</v>
      </c>
      <c r="I652">
        <v>111</v>
      </c>
      <c r="J652" t="s">
        <v>4</v>
      </c>
      <c r="K652" t="s">
        <v>5</v>
      </c>
      <c r="L652">
        <v>12</v>
      </c>
      <c r="M652">
        <v>250</v>
      </c>
      <c r="N652" t="s">
        <v>6</v>
      </c>
      <c r="O652">
        <v>0</v>
      </c>
      <c r="P652">
        <v>1</v>
      </c>
      <c r="Q652">
        <v>90</v>
      </c>
      <c r="R652" s="27">
        <v>0.8</v>
      </c>
    </row>
    <row r="653" spans="1:18" x14ac:dyDescent="0.25">
      <c r="A653" t="s">
        <v>37</v>
      </c>
      <c r="B653">
        <f t="shared" si="36"/>
        <v>1.5250448070368452</v>
      </c>
      <c r="C653">
        <v>33.5</v>
      </c>
      <c r="D653">
        <f t="shared" si="37"/>
        <v>2.2240148113728639</v>
      </c>
      <c r="E653" s="14">
        <v>167.5</v>
      </c>
      <c r="F653" s="16">
        <v>1</v>
      </c>
      <c r="G653" s="6" t="s">
        <v>3</v>
      </c>
      <c r="H653" s="20">
        <v>-16.899999999999999</v>
      </c>
      <c r="I653">
        <v>111</v>
      </c>
      <c r="J653" t="s">
        <v>4</v>
      </c>
      <c r="K653" t="s">
        <v>5</v>
      </c>
      <c r="L653">
        <v>12</v>
      </c>
      <c r="M653">
        <v>250</v>
      </c>
      <c r="N653" t="s">
        <v>6</v>
      </c>
      <c r="O653">
        <v>0</v>
      </c>
      <c r="P653">
        <v>1</v>
      </c>
      <c r="Q653">
        <v>90</v>
      </c>
      <c r="R653" s="27">
        <v>4</v>
      </c>
    </row>
    <row r="654" spans="1:18" x14ac:dyDescent="0.25">
      <c r="A654" t="s">
        <v>37</v>
      </c>
      <c r="B654">
        <f t="shared" si="36"/>
        <v>1.2787536009528289</v>
      </c>
      <c r="C654">
        <v>19</v>
      </c>
      <c r="D654">
        <f t="shared" si="37"/>
        <v>1.2787536009528289</v>
      </c>
      <c r="E654" s="14">
        <f>C654</f>
        <v>19</v>
      </c>
      <c r="F654" s="16">
        <v>0</v>
      </c>
      <c r="G654" s="6" t="s">
        <v>3</v>
      </c>
      <c r="H654" s="20">
        <v>-30</v>
      </c>
      <c r="I654">
        <v>57</v>
      </c>
      <c r="J654" t="s">
        <v>4</v>
      </c>
      <c r="K654" t="s">
        <v>5</v>
      </c>
      <c r="L654">
        <v>12</v>
      </c>
      <c r="M654">
        <v>250</v>
      </c>
      <c r="N654" t="s">
        <v>6</v>
      </c>
      <c r="O654">
        <v>0</v>
      </c>
      <c r="P654">
        <v>1</v>
      </c>
      <c r="Q654">
        <v>90</v>
      </c>
      <c r="R654" s="27">
        <v>0.8</v>
      </c>
    </row>
    <row r="655" spans="1:18" x14ac:dyDescent="0.25">
      <c r="A655" t="s">
        <v>37</v>
      </c>
      <c r="B655">
        <f t="shared" si="36"/>
        <v>1.2787536009528289</v>
      </c>
      <c r="C655">
        <v>19</v>
      </c>
      <c r="D655">
        <f t="shared" si="37"/>
        <v>1.2787536009528289</v>
      </c>
      <c r="E655" s="14">
        <f>C655</f>
        <v>19</v>
      </c>
      <c r="F655" s="16">
        <v>0</v>
      </c>
      <c r="G655" s="6" t="s">
        <v>3</v>
      </c>
      <c r="H655" s="20">
        <v>-30</v>
      </c>
      <c r="I655">
        <v>57</v>
      </c>
      <c r="J655" t="s">
        <v>4</v>
      </c>
      <c r="K655" t="s">
        <v>5</v>
      </c>
      <c r="L655">
        <v>12</v>
      </c>
      <c r="M655">
        <v>250</v>
      </c>
      <c r="N655" t="s">
        <v>6</v>
      </c>
      <c r="O655">
        <v>0</v>
      </c>
      <c r="P655">
        <v>1</v>
      </c>
      <c r="Q655">
        <v>90</v>
      </c>
      <c r="R655" s="27">
        <v>4</v>
      </c>
    </row>
    <row r="656" spans="1:18" x14ac:dyDescent="0.25">
      <c r="A656" t="s">
        <v>37</v>
      </c>
      <c r="B656">
        <f t="shared" si="36"/>
        <v>1.5250448070368452</v>
      </c>
      <c r="C656">
        <v>33.5</v>
      </c>
      <c r="D656">
        <f t="shared" si="37"/>
        <v>2.2240148113728639</v>
      </c>
      <c r="E656" s="14">
        <v>167.5</v>
      </c>
      <c r="F656" s="16">
        <v>1</v>
      </c>
      <c r="G656" s="6" t="s">
        <v>3</v>
      </c>
      <c r="H656" s="20">
        <v>-16.899999999999999</v>
      </c>
      <c r="I656">
        <v>111</v>
      </c>
      <c r="J656" t="s">
        <v>4</v>
      </c>
      <c r="K656" t="s">
        <v>5</v>
      </c>
      <c r="L656">
        <v>12</v>
      </c>
      <c r="M656">
        <v>250</v>
      </c>
      <c r="N656" t="s">
        <v>6</v>
      </c>
      <c r="O656">
        <v>0</v>
      </c>
      <c r="P656">
        <v>1</v>
      </c>
      <c r="Q656">
        <v>180</v>
      </c>
      <c r="R656" s="27">
        <v>0.8</v>
      </c>
    </row>
    <row r="657" spans="1:18" x14ac:dyDescent="0.25">
      <c r="A657" t="s">
        <v>37</v>
      </c>
      <c r="B657">
        <f t="shared" si="36"/>
        <v>1.5250448070368452</v>
      </c>
      <c r="C657">
        <v>33.5</v>
      </c>
      <c r="D657">
        <f t="shared" si="37"/>
        <v>2.2240148113728639</v>
      </c>
      <c r="E657" s="14">
        <v>167.5</v>
      </c>
      <c r="F657" s="16">
        <v>1</v>
      </c>
      <c r="G657" s="6" t="s">
        <v>3</v>
      </c>
      <c r="H657" s="20">
        <v>-16.899999999999999</v>
      </c>
      <c r="I657">
        <v>111</v>
      </c>
      <c r="J657" t="s">
        <v>4</v>
      </c>
      <c r="K657" t="s">
        <v>5</v>
      </c>
      <c r="L657">
        <v>12</v>
      </c>
      <c r="M657">
        <v>250</v>
      </c>
      <c r="N657" t="s">
        <v>6</v>
      </c>
      <c r="O657">
        <v>0</v>
      </c>
      <c r="P657">
        <v>1</v>
      </c>
      <c r="Q657">
        <v>180</v>
      </c>
      <c r="R657" s="27">
        <v>4</v>
      </c>
    </row>
    <row r="658" spans="1:18" x14ac:dyDescent="0.25">
      <c r="A658" t="s">
        <v>37</v>
      </c>
      <c r="B658">
        <f t="shared" si="36"/>
        <v>1.2787536009528289</v>
      </c>
      <c r="C658">
        <v>19</v>
      </c>
      <c r="D658">
        <f t="shared" si="37"/>
        <v>1.2787536009528289</v>
      </c>
      <c r="E658" s="14">
        <f t="shared" ref="E658:E675" si="38">C658</f>
        <v>19</v>
      </c>
      <c r="F658" s="16">
        <v>0</v>
      </c>
      <c r="G658" s="6" t="s">
        <v>3</v>
      </c>
      <c r="H658" s="20">
        <v>-30</v>
      </c>
      <c r="I658">
        <v>57</v>
      </c>
      <c r="J658" t="s">
        <v>4</v>
      </c>
      <c r="K658" t="s">
        <v>5</v>
      </c>
      <c r="L658">
        <v>12</v>
      </c>
      <c r="M658">
        <v>250</v>
      </c>
      <c r="N658" t="s">
        <v>6</v>
      </c>
      <c r="O658">
        <v>0</v>
      </c>
      <c r="P658">
        <v>1</v>
      </c>
      <c r="Q658">
        <v>180</v>
      </c>
      <c r="R658" s="27">
        <v>0.8</v>
      </c>
    </row>
    <row r="659" spans="1:18" x14ac:dyDescent="0.25">
      <c r="A659" t="s">
        <v>37</v>
      </c>
      <c r="B659">
        <f t="shared" si="36"/>
        <v>1.2787536009528289</v>
      </c>
      <c r="C659">
        <v>19</v>
      </c>
      <c r="D659">
        <f t="shared" si="37"/>
        <v>1.2787536009528289</v>
      </c>
      <c r="E659" s="14">
        <f t="shared" si="38"/>
        <v>19</v>
      </c>
      <c r="F659" s="16">
        <v>0</v>
      </c>
      <c r="G659" s="6" t="s">
        <v>3</v>
      </c>
      <c r="H659" s="20">
        <v>-30</v>
      </c>
      <c r="I659">
        <v>57</v>
      </c>
      <c r="J659" t="s">
        <v>4</v>
      </c>
      <c r="K659" t="s">
        <v>5</v>
      </c>
      <c r="L659">
        <v>12</v>
      </c>
      <c r="M659">
        <v>250</v>
      </c>
      <c r="N659" t="s">
        <v>6</v>
      </c>
      <c r="O659">
        <v>0</v>
      </c>
      <c r="P659">
        <v>1</v>
      </c>
      <c r="Q659">
        <v>180</v>
      </c>
      <c r="R659" s="27">
        <v>4</v>
      </c>
    </row>
    <row r="660" spans="1:18" x14ac:dyDescent="0.25">
      <c r="A660" t="s">
        <v>37</v>
      </c>
      <c r="B660">
        <f t="shared" si="36"/>
        <v>0.92479599579791216</v>
      </c>
      <c r="C660">
        <v>8.41</v>
      </c>
      <c r="D660">
        <f t="shared" si="37"/>
        <v>0.92479599579791216</v>
      </c>
      <c r="E660" s="14">
        <f t="shared" si="38"/>
        <v>8.41</v>
      </c>
      <c r="F660" s="16">
        <v>0</v>
      </c>
      <c r="G660" s="6" t="s">
        <v>3</v>
      </c>
      <c r="H660" s="20">
        <v>-30</v>
      </c>
      <c r="I660">
        <v>104.6</v>
      </c>
      <c r="J660" t="s">
        <v>4</v>
      </c>
      <c r="K660" t="s">
        <v>5</v>
      </c>
      <c r="L660">
        <v>9</v>
      </c>
      <c r="M660">
        <v>300</v>
      </c>
      <c r="N660" t="s">
        <v>6</v>
      </c>
      <c r="O660">
        <v>0</v>
      </c>
      <c r="P660">
        <v>1</v>
      </c>
      <c r="Q660">
        <v>3</v>
      </c>
      <c r="R660" s="27">
        <v>0.33</v>
      </c>
    </row>
    <row r="661" spans="1:18" x14ac:dyDescent="0.25">
      <c r="A661" t="s">
        <v>37</v>
      </c>
      <c r="B661">
        <f t="shared" si="36"/>
        <v>0.92479599579791216</v>
      </c>
      <c r="C661">
        <v>8.41</v>
      </c>
      <c r="D661">
        <f t="shared" si="37"/>
        <v>0.92479599579791216</v>
      </c>
      <c r="E661" s="14">
        <f t="shared" si="38"/>
        <v>8.41</v>
      </c>
      <c r="F661" s="16">
        <v>0</v>
      </c>
      <c r="G661" s="6" t="s">
        <v>3</v>
      </c>
      <c r="H661" s="20">
        <v>-30</v>
      </c>
      <c r="I661">
        <v>104.6</v>
      </c>
      <c r="J661" t="s">
        <v>4</v>
      </c>
      <c r="K661" t="s">
        <v>5</v>
      </c>
      <c r="L661">
        <v>9</v>
      </c>
      <c r="M661">
        <v>300</v>
      </c>
      <c r="N661" t="s">
        <v>6</v>
      </c>
      <c r="O661">
        <v>0</v>
      </c>
      <c r="P661">
        <v>1</v>
      </c>
      <c r="Q661">
        <v>3</v>
      </c>
      <c r="R661" s="27">
        <v>0.66</v>
      </c>
    </row>
    <row r="662" spans="1:18" x14ac:dyDescent="0.25">
      <c r="A662" t="s">
        <v>37</v>
      </c>
      <c r="B662">
        <f t="shared" si="36"/>
        <v>0.92479599579791216</v>
      </c>
      <c r="C662">
        <v>8.41</v>
      </c>
      <c r="D662">
        <f t="shared" si="37"/>
        <v>0.92479599579791216</v>
      </c>
      <c r="E662" s="14">
        <f t="shared" si="38"/>
        <v>8.41</v>
      </c>
      <c r="F662" s="16">
        <v>0</v>
      </c>
      <c r="G662" s="6" t="s">
        <v>3</v>
      </c>
      <c r="H662" s="20">
        <v>-30</v>
      </c>
      <c r="I662">
        <v>104.6</v>
      </c>
      <c r="J662" t="s">
        <v>4</v>
      </c>
      <c r="K662" t="s">
        <v>5</v>
      </c>
      <c r="L662">
        <v>9</v>
      </c>
      <c r="M662">
        <v>300</v>
      </c>
      <c r="N662" t="s">
        <v>6</v>
      </c>
      <c r="O662">
        <v>0</v>
      </c>
      <c r="P662">
        <v>1</v>
      </c>
      <c r="Q662">
        <v>7</v>
      </c>
      <c r="R662" s="27">
        <v>0.33</v>
      </c>
    </row>
    <row r="663" spans="1:18" x14ac:dyDescent="0.25">
      <c r="A663" t="s">
        <v>37</v>
      </c>
      <c r="B663">
        <f t="shared" si="36"/>
        <v>0.92479599579791216</v>
      </c>
      <c r="C663">
        <v>8.41</v>
      </c>
      <c r="D663">
        <f t="shared" si="37"/>
        <v>0.92479599579791216</v>
      </c>
      <c r="E663" s="14">
        <f t="shared" si="38"/>
        <v>8.41</v>
      </c>
      <c r="F663" s="16">
        <v>0</v>
      </c>
      <c r="G663" s="6" t="s">
        <v>3</v>
      </c>
      <c r="H663" s="20">
        <v>-30</v>
      </c>
      <c r="I663">
        <v>104.6</v>
      </c>
      <c r="J663" t="s">
        <v>4</v>
      </c>
      <c r="K663" t="s">
        <v>5</v>
      </c>
      <c r="L663">
        <v>9</v>
      </c>
      <c r="M663">
        <v>300</v>
      </c>
      <c r="N663" t="s">
        <v>6</v>
      </c>
      <c r="O663">
        <v>0</v>
      </c>
      <c r="P663">
        <v>1</v>
      </c>
      <c r="Q663">
        <v>7</v>
      </c>
      <c r="R663" s="27">
        <v>0.66</v>
      </c>
    </row>
    <row r="664" spans="1:18" x14ac:dyDescent="0.25">
      <c r="A664" t="s">
        <v>37</v>
      </c>
      <c r="B664">
        <f t="shared" si="36"/>
        <v>0.92479599579791216</v>
      </c>
      <c r="C664">
        <v>8.41</v>
      </c>
      <c r="D664">
        <f t="shared" si="37"/>
        <v>0.92479599579791216</v>
      </c>
      <c r="E664" s="14">
        <f t="shared" si="38"/>
        <v>8.41</v>
      </c>
      <c r="F664" s="16">
        <v>0</v>
      </c>
      <c r="G664" s="6" t="s">
        <v>3</v>
      </c>
      <c r="H664" s="20">
        <v>-30</v>
      </c>
      <c r="I664">
        <v>104.6</v>
      </c>
      <c r="J664" t="s">
        <v>4</v>
      </c>
      <c r="K664" t="s">
        <v>5</v>
      </c>
      <c r="L664">
        <v>9</v>
      </c>
      <c r="M664">
        <v>300</v>
      </c>
      <c r="N664" t="s">
        <v>6</v>
      </c>
      <c r="O664">
        <v>0</v>
      </c>
      <c r="P664">
        <v>1</v>
      </c>
      <c r="Q664">
        <v>30</v>
      </c>
      <c r="R664" s="27">
        <v>0.33</v>
      </c>
    </row>
    <row r="665" spans="1:18" x14ac:dyDescent="0.25">
      <c r="A665" t="s">
        <v>37</v>
      </c>
      <c r="B665">
        <f t="shared" si="36"/>
        <v>0.92479599579791216</v>
      </c>
      <c r="C665">
        <v>8.41</v>
      </c>
      <c r="D665">
        <f t="shared" si="37"/>
        <v>0.92479599579791216</v>
      </c>
      <c r="E665" s="14">
        <f t="shared" si="38"/>
        <v>8.41</v>
      </c>
      <c r="F665" s="16">
        <v>0</v>
      </c>
      <c r="G665" s="6" t="s">
        <v>3</v>
      </c>
      <c r="H665" s="20">
        <v>-30</v>
      </c>
      <c r="I665">
        <v>104.6</v>
      </c>
      <c r="J665" t="s">
        <v>4</v>
      </c>
      <c r="K665" t="s">
        <v>5</v>
      </c>
      <c r="L665">
        <v>9</v>
      </c>
      <c r="M665">
        <v>300</v>
      </c>
      <c r="N665" t="s">
        <v>6</v>
      </c>
      <c r="O665">
        <v>0</v>
      </c>
      <c r="P665">
        <v>1</v>
      </c>
      <c r="Q665">
        <v>30</v>
      </c>
      <c r="R665" s="27">
        <v>0.66</v>
      </c>
    </row>
    <row r="666" spans="1:18" x14ac:dyDescent="0.25">
      <c r="A666" t="s">
        <v>37</v>
      </c>
      <c r="B666">
        <f t="shared" si="36"/>
        <v>0.92479599579791216</v>
      </c>
      <c r="C666">
        <v>8.41</v>
      </c>
      <c r="D666">
        <f t="shared" si="37"/>
        <v>0.92479599579791216</v>
      </c>
      <c r="E666" s="14">
        <f t="shared" si="38"/>
        <v>8.41</v>
      </c>
      <c r="F666" s="16">
        <v>0</v>
      </c>
      <c r="G666" s="6" t="s">
        <v>3</v>
      </c>
      <c r="H666" s="20">
        <v>-30</v>
      </c>
      <c r="I666">
        <v>104.6</v>
      </c>
      <c r="J666" t="s">
        <v>4</v>
      </c>
      <c r="K666" t="s">
        <v>5</v>
      </c>
      <c r="L666">
        <v>9</v>
      </c>
      <c r="M666">
        <v>300</v>
      </c>
      <c r="N666" t="s">
        <v>6</v>
      </c>
      <c r="O666">
        <v>0</v>
      </c>
      <c r="P666">
        <v>1</v>
      </c>
      <c r="Q666">
        <v>90</v>
      </c>
      <c r="R666" s="27">
        <v>0.33</v>
      </c>
    </row>
    <row r="667" spans="1:18" x14ac:dyDescent="0.25">
      <c r="A667" t="s">
        <v>37</v>
      </c>
      <c r="B667">
        <f t="shared" si="36"/>
        <v>0.92479599579791216</v>
      </c>
      <c r="C667">
        <v>8.41</v>
      </c>
      <c r="D667">
        <f t="shared" si="37"/>
        <v>0.92479599579791216</v>
      </c>
      <c r="E667" s="14">
        <f t="shared" si="38"/>
        <v>8.41</v>
      </c>
      <c r="F667" s="16">
        <v>0</v>
      </c>
      <c r="G667" s="6" t="s">
        <v>3</v>
      </c>
      <c r="H667" s="20">
        <v>-30</v>
      </c>
      <c r="I667">
        <v>104.6</v>
      </c>
      <c r="J667" t="s">
        <v>4</v>
      </c>
      <c r="K667" t="s">
        <v>5</v>
      </c>
      <c r="L667">
        <v>9</v>
      </c>
      <c r="M667">
        <v>300</v>
      </c>
      <c r="N667" t="s">
        <v>6</v>
      </c>
      <c r="O667">
        <v>0</v>
      </c>
      <c r="P667">
        <v>1</v>
      </c>
      <c r="Q667">
        <v>90</v>
      </c>
      <c r="R667" s="27">
        <v>0.66</v>
      </c>
    </row>
    <row r="668" spans="1:18" x14ac:dyDescent="0.25">
      <c r="A668" t="s">
        <v>37</v>
      </c>
      <c r="B668">
        <f t="shared" si="36"/>
        <v>0.92479599579791216</v>
      </c>
      <c r="C668">
        <v>8.41</v>
      </c>
      <c r="D668">
        <f t="shared" si="37"/>
        <v>0.92479599579791216</v>
      </c>
      <c r="E668" s="14">
        <f t="shared" si="38"/>
        <v>8.41</v>
      </c>
      <c r="F668" s="16">
        <v>0</v>
      </c>
      <c r="G668" s="6" t="s">
        <v>3</v>
      </c>
      <c r="H668" s="20">
        <v>-30</v>
      </c>
      <c r="I668">
        <v>104.6</v>
      </c>
      <c r="J668" t="s">
        <v>4</v>
      </c>
      <c r="K668" t="s">
        <v>5</v>
      </c>
      <c r="L668">
        <v>9</v>
      </c>
      <c r="M668">
        <v>300</v>
      </c>
      <c r="N668" t="s">
        <v>6</v>
      </c>
      <c r="O668">
        <v>0</v>
      </c>
      <c r="P668">
        <v>1</v>
      </c>
      <c r="Q668">
        <v>180</v>
      </c>
      <c r="R668" s="27">
        <v>0.33</v>
      </c>
    </row>
    <row r="669" spans="1:18" x14ac:dyDescent="0.25">
      <c r="A669" t="s">
        <v>37</v>
      </c>
      <c r="B669">
        <f t="shared" si="36"/>
        <v>0.92479599579791216</v>
      </c>
      <c r="C669">
        <v>8.41</v>
      </c>
      <c r="D669">
        <f t="shared" si="37"/>
        <v>0.92479599579791216</v>
      </c>
      <c r="E669" s="14">
        <f t="shared" si="38"/>
        <v>8.41</v>
      </c>
      <c r="F669" s="16">
        <v>0</v>
      </c>
      <c r="G669" s="6" t="s">
        <v>3</v>
      </c>
      <c r="H669" s="20">
        <v>-30</v>
      </c>
      <c r="I669">
        <v>104.6</v>
      </c>
      <c r="J669" t="s">
        <v>4</v>
      </c>
      <c r="K669" t="s">
        <v>5</v>
      </c>
      <c r="L669">
        <v>9</v>
      </c>
      <c r="M669">
        <v>300</v>
      </c>
      <c r="N669" t="s">
        <v>6</v>
      </c>
      <c r="O669">
        <v>0</v>
      </c>
      <c r="P669">
        <v>1</v>
      </c>
      <c r="Q669">
        <v>180</v>
      </c>
      <c r="R669" s="27">
        <v>0.66</v>
      </c>
    </row>
    <row r="670" spans="1:18" ht="16.2" customHeight="1" x14ac:dyDescent="0.35">
      <c r="A670" t="s">
        <v>14</v>
      </c>
      <c r="B670">
        <f t="shared" si="36"/>
        <v>2.8450980400142569</v>
      </c>
      <c r="C670">
        <v>700</v>
      </c>
      <c r="D670">
        <f t="shared" si="37"/>
        <v>2.8450980400142569</v>
      </c>
      <c r="E670" s="14">
        <f t="shared" si="38"/>
        <v>700</v>
      </c>
      <c r="F670" s="16">
        <v>0</v>
      </c>
      <c r="G670" s="6" t="s">
        <v>3</v>
      </c>
      <c r="H670" s="19">
        <v>-36</v>
      </c>
      <c r="I670">
        <v>7.6</v>
      </c>
      <c r="J670" t="s">
        <v>8</v>
      </c>
      <c r="K670" t="s">
        <v>5</v>
      </c>
      <c r="L670">
        <v>16</v>
      </c>
      <c r="M670">
        <v>25</v>
      </c>
      <c r="N670" t="s">
        <v>6</v>
      </c>
      <c r="O670">
        <v>0</v>
      </c>
      <c r="P670">
        <v>1</v>
      </c>
      <c r="Q670">
        <v>1</v>
      </c>
      <c r="R670" s="27">
        <v>4</v>
      </c>
    </row>
    <row r="671" spans="1:18" ht="16.2" customHeight="1" x14ac:dyDescent="0.35">
      <c r="A671" t="s">
        <v>14</v>
      </c>
      <c r="B671">
        <f t="shared" si="36"/>
        <v>1.7323937598229686</v>
      </c>
      <c r="C671">
        <v>54</v>
      </c>
      <c r="D671">
        <f t="shared" si="37"/>
        <v>1.7323937598229686</v>
      </c>
      <c r="E671" s="14">
        <f t="shared" si="38"/>
        <v>54</v>
      </c>
      <c r="F671" s="16">
        <v>0</v>
      </c>
      <c r="G671" s="6" t="s">
        <v>3</v>
      </c>
      <c r="H671" s="19">
        <v>-25</v>
      </c>
      <c r="I671">
        <v>66</v>
      </c>
      <c r="J671" t="s">
        <v>8</v>
      </c>
      <c r="K671" t="s">
        <v>5</v>
      </c>
      <c r="L671">
        <v>16</v>
      </c>
      <c r="M671">
        <v>25</v>
      </c>
      <c r="N671" t="s">
        <v>6</v>
      </c>
      <c r="O671">
        <v>0</v>
      </c>
      <c r="P671">
        <v>1</v>
      </c>
      <c r="Q671">
        <v>1</v>
      </c>
      <c r="R671" s="27">
        <v>4</v>
      </c>
    </row>
    <row r="672" spans="1:18" ht="16.2" customHeight="1" x14ac:dyDescent="0.35">
      <c r="A672" t="s">
        <v>14</v>
      </c>
      <c r="B672">
        <f t="shared" si="36"/>
        <v>1.6989700043360187</v>
      </c>
      <c r="C672">
        <v>50</v>
      </c>
      <c r="D672">
        <f t="shared" si="37"/>
        <v>1.6989700043360187</v>
      </c>
      <c r="E672" s="14">
        <f t="shared" si="38"/>
        <v>50</v>
      </c>
      <c r="F672" s="16">
        <v>0</v>
      </c>
      <c r="G672" t="s">
        <v>29</v>
      </c>
      <c r="H672" s="19">
        <v>19</v>
      </c>
      <c r="I672">
        <v>42</v>
      </c>
      <c r="J672" t="s">
        <v>8</v>
      </c>
      <c r="K672" t="s">
        <v>5</v>
      </c>
      <c r="L672">
        <v>16</v>
      </c>
      <c r="M672">
        <v>25</v>
      </c>
      <c r="N672" t="s">
        <v>6</v>
      </c>
      <c r="O672">
        <v>0</v>
      </c>
      <c r="P672">
        <v>1</v>
      </c>
      <c r="Q672">
        <v>1</v>
      </c>
      <c r="R672" s="27">
        <v>4</v>
      </c>
    </row>
    <row r="673" spans="1:18" ht="16.2" customHeight="1" x14ac:dyDescent="0.35">
      <c r="A673" t="s">
        <v>14</v>
      </c>
      <c r="B673">
        <f t="shared" si="36"/>
        <v>2.8450980400142569</v>
      </c>
      <c r="C673">
        <v>700</v>
      </c>
      <c r="D673">
        <f t="shared" si="37"/>
        <v>2.8450980400142569</v>
      </c>
      <c r="E673" s="14">
        <f t="shared" si="38"/>
        <v>700</v>
      </c>
      <c r="F673" s="16">
        <v>0</v>
      </c>
      <c r="G673" s="6" t="s">
        <v>3</v>
      </c>
      <c r="H673" s="19">
        <v>-36</v>
      </c>
      <c r="I673">
        <v>7.6</v>
      </c>
      <c r="J673" t="s">
        <v>8</v>
      </c>
      <c r="K673" t="s">
        <v>5</v>
      </c>
      <c r="L673">
        <v>16</v>
      </c>
      <c r="M673">
        <v>25</v>
      </c>
      <c r="N673" t="s">
        <v>6</v>
      </c>
      <c r="O673">
        <v>0</v>
      </c>
      <c r="P673">
        <v>1</v>
      </c>
      <c r="Q673">
        <v>1</v>
      </c>
      <c r="R673" s="27">
        <v>20</v>
      </c>
    </row>
    <row r="674" spans="1:18" ht="16.2" customHeight="1" x14ac:dyDescent="0.35">
      <c r="A674" t="s">
        <v>14</v>
      </c>
      <c r="B674">
        <f t="shared" si="36"/>
        <v>1.7323937598229686</v>
      </c>
      <c r="C674">
        <v>54</v>
      </c>
      <c r="D674">
        <f t="shared" si="37"/>
        <v>1.7323937598229686</v>
      </c>
      <c r="E674" s="14">
        <f t="shared" si="38"/>
        <v>54</v>
      </c>
      <c r="F674" s="16">
        <v>0</v>
      </c>
      <c r="G674" s="6" t="s">
        <v>3</v>
      </c>
      <c r="H674" s="19">
        <v>-25</v>
      </c>
      <c r="I674">
        <v>66</v>
      </c>
      <c r="J674" t="s">
        <v>8</v>
      </c>
      <c r="K674" t="s">
        <v>5</v>
      </c>
      <c r="L674">
        <v>16</v>
      </c>
      <c r="M674">
        <v>25</v>
      </c>
      <c r="N674" t="s">
        <v>6</v>
      </c>
      <c r="O674">
        <v>0</v>
      </c>
      <c r="P674">
        <v>1</v>
      </c>
      <c r="Q674">
        <v>1</v>
      </c>
      <c r="R674" s="27">
        <v>20</v>
      </c>
    </row>
    <row r="675" spans="1:18" ht="16.2" customHeight="1" x14ac:dyDescent="0.35">
      <c r="A675" t="s">
        <v>14</v>
      </c>
      <c r="B675">
        <f t="shared" si="36"/>
        <v>1.6989700043360187</v>
      </c>
      <c r="C675">
        <v>50</v>
      </c>
      <c r="D675">
        <f t="shared" si="37"/>
        <v>1.6989700043360187</v>
      </c>
      <c r="E675" s="14">
        <f t="shared" si="38"/>
        <v>50</v>
      </c>
      <c r="F675" s="16">
        <v>0</v>
      </c>
      <c r="G675" t="s">
        <v>29</v>
      </c>
      <c r="H675" s="19">
        <v>19</v>
      </c>
      <c r="I675">
        <v>42</v>
      </c>
      <c r="J675" t="s">
        <v>8</v>
      </c>
      <c r="K675" t="s">
        <v>5</v>
      </c>
      <c r="L675">
        <v>16</v>
      </c>
      <c r="M675">
        <v>25</v>
      </c>
      <c r="N675" t="s">
        <v>6</v>
      </c>
      <c r="O675">
        <v>0</v>
      </c>
      <c r="P675">
        <v>1</v>
      </c>
      <c r="Q675">
        <v>1</v>
      </c>
      <c r="R675" s="27">
        <v>20</v>
      </c>
    </row>
    <row r="676" spans="1:18" x14ac:dyDescent="0.25">
      <c r="A676" t="s">
        <v>38</v>
      </c>
      <c r="B676">
        <f t="shared" si="36"/>
        <v>1.1714339009430084</v>
      </c>
      <c r="C676">
        <v>14.84</v>
      </c>
      <c r="D676">
        <f t="shared" si="37"/>
        <v>3.5865873046717551</v>
      </c>
      <c r="E676" s="18">
        <v>3860</v>
      </c>
      <c r="F676" s="16">
        <v>1</v>
      </c>
      <c r="G676" s="6" t="s">
        <v>3</v>
      </c>
      <c r="H676" s="20">
        <v>-11</v>
      </c>
      <c r="I676" s="12">
        <v>152</v>
      </c>
      <c r="J676" t="s">
        <v>8</v>
      </c>
      <c r="K676" t="s">
        <v>9</v>
      </c>
      <c r="L676">
        <v>11</v>
      </c>
      <c r="M676">
        <v>25</v>
      </c>
      <c r="N676" t="s">
        <v>12</v>
      </c>
      <c r="O676">
        <v>0</v>
      </c>
      <c r="P676">
        <v>1</v>
      </c>
      <c r="Q676">
        <v>1</v>
      </c>
      <c r="R676" s="27">
        <v>0.4</v>
      </c>
    </row>
    <row r="677" spans="1:18" x14ac:dyDescent="0.25">
      <c r="A677" t="s">
        <v>38</v>
      </c>
      <c r="B677">
        <f t="shared" si="36"/>
        <v>1.9288565335819108</v>
      </c>
      <c r="C677">
        <v>84.89</v>
      </c>
      <c r="D677">
        <f t="shared" si="37"/>
        <v>3.5865873046717551</v>
      </c>
      <c r="E677" s="18">
        <v>3860</v>
      </c>
      <c r="F677" s="16">
        <v>1</v>
      </c>
      <c r="G677" s="6" t="s">
        <v>3</v>
      </c>
      <c r="H677" s="20">
        <v>-11</v>
      </c>
      <c r="I677" s="12">
        <v>152</v>
      </c>
      <c r="J677" t="s">
        <v>8</v>
      </c>
      <c r="K677" t="s">
        <v>9</v>
      </c>
      <c r="L677">
        <v>11</v>
      </c>
      <c r="M677">
        <v>25</v>
      </c>
      <c r="N677" t="s">
        <v>12</v>
      </c>
      <c r="O677">
        <v>0</v>
      </c>
      <c r="P677">
        <v>1</v>
      </c>
      <c r="Q677">
        <v>1</v>
      </c>
      <c r="R677" s="27">
        <v>0.4</v>
      </c>
    </row>
    <row r="678" spans="1:18" x14ac:dyDescent="0.25">
      <c r="A678" t="s">
        <v>38</v>
      </c>
      <c r="B678">
        <f t="shared" si="36"/>
        <v>1.1553360374650619</v>
      </c>
      <c r="C678" s="12">
        <v>14.3</v>
      </c>
      <c r="D678">
        <f t="shared" si="37"/>
        <v>1.1553360374650619</v>
      </c>
      <c r="E678" s="14">
        <f>C678</f>
        <v>14.3</v>
      </c>
      <c r="F678" s="16">
        <v>0</v>
      </c>
      <c r="G678" s="6" t="s">
        <v>3</v>
      </c>
      <c r="H678" s="20">
        <v>-3.7</v>
      </c>
      <c r="I678">
        <v>66.8</v>
      </c>
      <c r="J678" t="s">
        <v>4</v>
      </c>
      <c r="K678" t="s">
        <v>9</v>
      </c>
      <c r="L678" s="12">
        <v>8</v>
      </c>
      <c r="M678">
        <v>225</v>
      </c>
      <c r="N678" t="s">
        <v>6</v>
      </c>
      <c r="O678">
        <v>0</v>
      </c>
      <c r="P678">
        <v>1</v>
      </c>
      <c r="Q678">
        <v>3</v>
      </c>
      <c r="R678" s="27">
        <v>8.89</v>
      </c>
    </row>
    <row r="679" spans="1:18" x14ac:dyDescent="0.25">
      <c r="A679" t="s">
        <v>38</v>
      </c>
      <c r="B679">
        <f t="shared" si="36"/>
        <v>0.98677173426624487</v>
      </c>
      <c r="C679">
        <v>9.6999999999999993</v>
      </c>
      <c r="D679">
        <f t="shared" si="37"/>
        <v>3.7708520116421442</v>
      </c>
      <c r="E679">
        <v>5900</v>
      </c>
      <c r="F679" s="16">
        <v>1</v>
      </c>
      <c r="G679" s="6" t="s">
        <v>3</v>
      </c>
      <c r="H679" s="20">
        <v>-11</v>
      </c>
      <c r="I679">
        <v>378</v>
      </c>
      <c r="J679" t="s">
        <v>4</v>
      </c>
      <c r="K679" t="s">
        <v>9</v>
      </c>
      <c r="L679" s="12">
        <v>8</v>
      </c>
      <c r="M679">
        <v>225</v>
      </c>
      <c r="N679" t="s">
        <v>6</v>
      </c>
      <c r="O679">
        <v>0</v>
      </c>
      <c r="P679">
        <v>1</v>
      </c>
      <c r="Q679">
        <v>3</v>
      </c>
      <c r="R679" s="27">
        <v>2.2200000000000002</v>
      </c>
    </row>
    <row r="680" spans="1:18" x14ac:dyDescent="0.25">
      <c r="A680" t="s">
        <v>38</v>
      </c>
      <c r="B680">
        <f t="shared" si="36"/>
        <v>0.98677173426624487</v>
      </c>
      <c r="C680">
        <v>9.6999999999999993</v>
      </c>
      <c r="D680">
        <f t="shared" si="37"/>
        <v>3.7708520116421442</v>
      </c>
      <c r="E680">
        <v>5900</v>
      </c>
      <c r="F680" s="16">
        <v>1</v>
      </c>
      <c r="G680" s="6" t="s">
        <v>3</v>
      </c>
      <c r="H680" s="20">
        <v>-11</v>
      </c>
      <c r="I680">
        <v>378</v>
      </c>
      <c r="J680" t="s">
        <v>4</v>
      </c>
      <c r="K680" t="s">
        <v>9</v>
      </c>
      <c r="L680" s="12">
        <v>8</v>
      </c>
      <c r="M680">
        <v>225</v>
      </c>
      <c r="N680" t="s">
        <v>6</v>
      </c>
      <c r="O680">
        <v>0</v>
      </c>
      <c r="P680">
        <v>1</v>
      </c>
      <c r="Q680">
        <v>3</v>
      </c>
      <c r="R680" s="27">
        <v>8.89</v>
      </c>
    </row>
    <row r="681" spans="1:18" x14ac:dyDescent="0.25">
      <c r="A681" t="s">
        <v>38</v>
      </c>
      <c r="B681">
        <f t="shared" si="36"/>
        <v>1.0530784434834197</v>
      </c>
      <c r="C681">
        <v>11.3</v>
      </c>
      <c r="D681">
        <f t="shared" si="37"/>
        <v>2.8450980400142569</v>
      </c>
      <c r="E681">
        <v>700</v>
      </c>
      <c r="F681" s="16">
        <v>1</v>
      </c>
      <c r="G681" s="6" t="s">
        <v>3</v>
      </c>
      <c r="H681" s="20">
        <v>-11</v>
      </c>
      <c r="I681">
        <v>307</v>
      </c>
      <c r="J681" t="s">
        <v>4</v>
      </c>
      <c r="K681" t="s">
        <v>9</v>
      </c>
      <c r="L681" s="12">
        <v>8</v>
      </c>
      <c r="M681">
        <v>225</v>
      </c>
      <c r="N681" t="s">
        <v>6</v>
      </c>
      <c r="O681">
        <v>0</v>
      </c>
      <c r="P681">
        <v>1</v>
      </c>
      <c r="Q681">
        <v>3</v>
      </c>
      <c r="R681" s="27">
        <v>2.2200000000000002</v>
      </c>
    </row>
    <row r="682" spans="1:18" x14ac:dyDescent="0.25">
      <c r="A682" t="s">
        <v>38</v>
      </c>
      <c r="B682">
        <f t="shared" si="36"/>
        <v>1.0530784434834197</v>
      </c>
      <c r="C682">
        <v>11.3</v>
      </c>
      <c r="D682">
        <f t="shared" si="37"/>
        <v>2.8450980400142569</v>
      </c>
      <c r="E682">
        <v>700</v>
      </c>
      <c r="F682" s="16">
        <v>1</v>
      </c>
      <c r="G682" s="6" t="s">
        <v>3</v>
      </c>
      <c r="H682" s="20">
        <v>-11</v>
      </c>
      <c r="I682">
        <v>307</v>
      </c>
      <c r="J682" t="s">
        <v>4</v>
      </c>
      <c r="K682" t="s">
        <v>9</v>
      </c>
      <c r="L682" s="12">
        <v>8</v>
      </c>
      <c r="M682">
        <v>225</v>
      </c>
      <c r="N682" t="s">
        <v>6</v>
      </c>
      <c r="O682">
        <v>0</v>
      </c>
      <c r="P682">
        <v>1</v>
      </c>
      <c r="Q682">
        <v>3</v>
      </c>
      <c r="R682" s="27">
        <v>8.89</v>
      </c>
    </row>
    <row r="683" spans="1:18" x14ac:dyDescent="0.25">
      <c r="A683" t="s">
        <v>38</v>
      </c>
      <c r="B683">
        <f t="shared" si="36"/>
        <v>1.1553360374650619</v>
      </c>
      <c r="C683" s="12">
        <v>14.3</v>
      </c>
      <c r="D683">
        <f t="shared" si="37"/>
        <v>1.1553360374650619</v>
      </c>
      <c r="E683" s="14">
        <f>C683</f>
        <v>14.3</v>
      </c>
      <c r="F683" s="16">
        <v>0</v>
      </c>
      <c r="G683" s="6" t="s">
        <v>3</v>
      </c>
      <c r="H683" s="20">
        <v>-3.7</v>
      </c>
      <c r="I683">
        <v>66.8</v>
      </c>
      <c r="J683" t="s">
        <v>4</v>
      </c>
      <c r="K683" t="s">
        <v>9</v>
      </c>
      <c r="L683" s="12">
        <v>8</v>
      </c>
      <c r="M683">
        <v>225</v>
      </c>
      <c r="N683" t="s">
        <v>6</v>
      </c>
      <c r="O683">
        <v>0</v>
      </c>
      <c r="P683">
        <v>1</v>
      </c>
      <c r="Q683">
        <v>60</v>
      </c>
      <c r="R683" s="27">
        <v>8.89</v>
      </c>
    </row>
    <row r="684" spans="1:18" x14ac:dyDescent="0.25">
      <c r="A684" t="s">
        <v>38</v>
      </c>
      <c r="B684">
        <f t="shared" si="36"/>
        <v>0.98677173426624487</v>
      </c>
      <c r="C684">
        <v>9.6999999999999993</v>
      </c>
      <c r="D684">
        <f t="shared" si="37"/>
        <v>3.7708520116421442</v>
      </c>
      <c r="E684">
        <v>5900</v>
      </c>
      <c r="F684" s="16">
        <v>1</v>
      </c>
      <c r="G684" s="6" t="s">
        <v>3</v>
      </c>
      <c r="H684" s="20">
        <v>-11</v>
      </c>
      <c r="I684">
        <v>378</v>
      </c>
      <c r="J684" t="s">
        <v>4</v>
      </c>
      <c r="K684" t="s">
        <v>9</v>
      </c>
      <c r="L684" s="12">
        <v>8</v>
      </c>
      <c r="M684">
        <v>225</v>
      </c>
      <c r="N684" t="s">
        <v>6</v>
      </c>
      <c r="O684">
        <v>0</v>
      </c>
      <c r="P684">
        <v>1</v>
      </c>
      <c r="Q684">
        <v>60</v>
      </c>
      <c r="R684" s="27">
        <v>2.2200000000000002</v>
      </c>
    </row>
    <row r="685" spans="1:18" x14ac:dyDescent="0.25">
      <c r="A685" t="s">
        <v>38</v>
      </c>
      <c r="B685">
        <f t="shared" si="36"/>
        <v>0.98677173426624487</v>
      </c>
      <c r="C685">
        <v>9.6999999999999993</v>
      </c>
      <c r="D685">
        <f t="shared" si="37"/>
        <v>3.7708520116421442</v>
      </c>
      <c r="E685">
        <v>5900</v>
      </c>
      <c r="F685" s="16">
        <v>1</v>
      </c>
      <c r="G685" s="6" t="s">
        <v>3</v>
      </c>
      <c r="H685" s="20">
        <v>-11</v>
      </c>
      <c r="I685">
        <v>378</v>
      </c>
      <c r="J685" t="s">
        <v>4</v>
      </c>
      <c r="K685" t="s">
        <v>9</v>
      </c>
      <c r="L685" s="12">
        <v>8</v>
      </c>
      <c r="M685">
        <v>225</v>
      </c>
      <c r="N685" t="s">
        <v>6</v>
      </c>
      <c r="O685">
        <v>0</v>
      </c>
      <c r="P685">
        <v>1</v>
      </c>
      <c r="Q685">
        <v>60</v>
      </c>
      <c r="R685" s="27">
        <v>8.89</v>
      </c>
    </row>
    <row r="686" spans="1:18" x14ac:dyDescent="0.25">
      <c r="A686" t="s">
        <v>38</v>
      </c>
      <c r="B686">
        <f t="shared" si="36"/>
        <v>1.0530784434834197</v>
      </c>
      <c r="C686">
        <v>11.3</v>
      </c>
      <c r="D686">
        <f t="shared" si="37"/>
        <v>2.8450980400142569</v>
      </c>
      <c r="E686">
        <v>700</v>
      </c>
      <c r="F686" s="16">
        <v>1</v>
      </c>
      <c r="G686" s="6" t="s">
        <v>3</v>
      </c>
      <c r="H686" s="20">
        <v>-11</v>
      </c>
      <c r="I686">
        <v>307</v>
      </c>
      <c r="J686" t="s">
        <v>4</v>
      </c>
      <c r="K686" t="s">
        <v>9</v>
      </c>
      <c r="L686" s="12">
        <v>8</v>
      </c>
      <c r="M686">
        <v>225</v>
      </c>
      <c r="N686" t="s">
        <v>6</v>
      </c>
      <c r="O686">
        <v>0</v>
      </c>
      <c r="P686">
        <v>1</v>
      </c>
      <c r="Q686">
        <v>60</v>
      </c>
      <c r="R686" s="27">
        <v>2.2200000000000002</v>
      </c>
    </row>
    <row r="687" spans="1:18" x14ac:dyDescent="0.25">
      <c r="A687" t="s">
        <v>38</v>
      </c>
      <c r="B687">
        <f t="shared" si="36"/>
        <v>1.0530784434834197</v>
      </c>
      <c r="C687">
        <v>11.3</v>
      </c>
      <c r="D687">
        <f t="shared" si="37"/>
        <v>2.8450980400142569</v>
      </c>
      <c r="E687">
        <v>700</v>
      </c>
      <c r="F687" s="16">
        <v>1</v>
      </c>
      <c r="G687" s="6" t="s">
        <v>3</v>
      </c>
      <c r="H687" s="20">
        <v>-11</v>
      </c>
      <c r="I687">
        <v>307</v>
      </c>
      <c r="J687" t="s">
        <v>4</v>
      </c>
      <c r="K687" t="s">
        <v>9</v>
      </c>
      <c r="L687" s="12">
        <v>8</v>
      </c>
      <c r="M687">
        <v>225</v>
      </c>
      <c r="N687" t="s">
        <v>6</v>
      </c>
      <c r="O687">
        <v>0</v>
      </c>
      <c r="P687">
        <v>1</v>
      </c>
      <c r="Q687">
        <v>60</v>
      </c>
      <c r="R687" s="27">
        <v>8.89</v>
      </c>
    </row>
    <row r="688" spans="1:18" x14ac:dyDescent="0.25">
      <c r="A688" t="s">
        <v>37</v>
      </c>
      <c r="B688">
        <f t="shared" si="36"/>
        <v>1.3010299956639813</v>
      </c>
      <c r="C688">
        <v>20</v>
      </c>
      <c r="D688">
        <f t="shared" si="37"/>
        <v>1.3010299956639813</v>
      </c>
      <c r="E688" s="14">
        <f>C688</f>
        <v>20</v>
      </c>
      <c r="F688" s="16">
        <v>0</v>
      </c>
      <c r="G688" s="6" t="s">
        <v>3</v>
      </c>
      <c r="H688" s="20">
        <v>37.799999999999997</v>
      </c>
      <c r="I688" s="12">
        <v>33.5</v>
      </c>
      <c r="J688" t="s">
        <v>8</v>
      </c>
      <c r="K688" t="s">
        <v>9</v>
      </c>
      <c r="L688" s="12">
        <v>8</v>
      </c>
      <c r="M688">
        <v>23</v>
      </c>
      <c r="N688" t="s">
        <v>6</v>
      </c>
      <c r="O688">
        <v>0</v>
      </c>
      <c r="P688">
        <v>1</v>
      </c>
      <c r="Q688">
        <v>1</v>
      </c>
      <c r="R688" s="27">
        <v>0.1</v>
      </c>
    </row>
    <row r="689" spans="1:18" x14ac:dyDescent="0.25">
      <c r="A689" t="s">
        <v>37</v>
      </c>
      <c r="B689">
        <f t="shared" si="36"/>
        <v>1.3010299956639813</v>
      </c>
      <c r="C689">
        <v>20</v>
      </c>
      <c r="D689">
        <f t="shared" si="37"/>
        <v>1.3010299956639813</v>
      </c>
      <c r="E689" s="14">
        <f>C689</f>
        <v>20</v>
      </c>
      <c r="F689" s="16">
        <v>0</v>
      </c>
      <c r="G689" s="6" t="s">
        <v>3</v>
      </c>
      <c r="H689" s="20">
        <v>37.799999999999997</v>
      </c>
      <c r="I689" s="12">
        <v>33.5</v>
      </c>
      <c r="J689" t="s">
        <v>8</v>
      </c>
      <c r="K689" t="s">
        <v>9</v>
      </c>
      <c r="L689" s="12">
        <v>8</v>
      </c>
      <c r="M689">
        <v>23</v>
      </c>
      <c r="N689" t="s">
        <v>6</v>
      </c>
      <c r="O689">
        <v>0</v>
      </c>
      <c r="P689">
        <v>1</v>
      </c>
      <c r="Q689">
        <v>1</v>
      </c>
      <c r="R689" s="27">
        <v>0.5</v>
      </c>
    </row>
    <row r="690" spans="1:18" x14ac:dyDescent="0.25">
      <c r="A690" t="s">
        <v>37</v>
      </c>
      <c r="B690">
        <f t="shared" si="36"/>
        <v>0.69897000433601886</v>
      </c>
      <c r="C690">
        <v>5</v>
      </c>
      <c r="D690">
        <f t="shared" si="37"/>
        <v>1.6989700043360187</v>
      </c>
      <c r="E690" s="12">
        <v>50</v>
      </c>
      <c r="F690" s="16">
        <v>1</v>
      </c>
      <c r="G690" s="6" t="s">
        <v>3</v>
      </c>
      <c r="H690" s="20">
        <v>-16.899999999999999</v>
      </c>
      <c r="I690">
        <v>16.46</v>
      </c>
      <c r="J690" t="s">
        <v>4</v>
      </c>
      <c r="K690" t="s">
        <v>5</v>
      </c>
      <c r="L690">
        <v>18</v>
      </c>
      <c r="M690">
        <v>359</v>
      </c>
      <c r="N690" t="s">
        <v>6</v>
      </c>
      <c r="O690">
        <v>0</v>
      </c>
      <c r="P690">
        <v>1</v>
      </c>
      <c r="Q690">
        <v>1</v>
      </c>
      <c r="R690" s="27">
        <v>1</v>
      </c>
    </row>
    <row r="691" spans="1:18" x14ac:dyDescent="0.25">
      <c r="A691" t="s">
        <v>37</v>
      </c>
      <c r="B691">
        <f t="shared" si="36"/>
        <v>0.69897000433601886</v>
      </c>
      <c r="C691">
        <v>5</v>
      </c>
      <c r="D691">
        <f t="shared" si="37"/>
        <v>1.6989700043360187</v>
      </c>
      <c r="E691" s="12">
        <v>50</v>
      </c>
      <c r="F691" s="16">
        <v>1</v>
      </c>
      <c r="G691" s="6" t="s">
        <v>3</v>
      </c>
      <c r="H691" s="20">
        <v>-16.899999999999999</v>
      </c>
      <c r="I691">
        <v>82.3</v>
      </c>
      <c r="J691" t="s">
        <v>4</v>
      </c>
      <c r="K691" t="s">
        <v>5</v>
      </c>
      <c r="L691">
        <v>18</v>
      </c>
      <c r="M691">
        <v>359</v>
      </c>
      <c r="N691" t="s">
        <v>6</v>
      </c>
      <c r="O691">
        <v>0</v>
      </c>
      <c r="P691">
        <v>1</v>
      </c>
      <c r="Q691">
        <v>1</v>
      </c>
      <c r="R691" s="27">
        <v>5</v>
      </c>
    </row>
    <row r="692" spans="1:18" x14ac:dyDescent="0.25">
      <c r="A692" t="s">
        <v>37</v>
      </c>
      <c r="B692">
        <f t="shared" si="36"/>
        <v>0.84509804001425681</v>
      </c>
      <c r="C692">
        <v>7</v>
      </c>
      <c r="D692">
        <f t="shared" si="37"/>
        <v>1.9030899869919435</v>
      </c>
      <c r="E692">
        <v>80</v>
      </c>
      <c r="F692" s="16">
        <v>1</v>
      </c>
      <c r="G692" s="6" t="s">
        <v>3</v>
      </c>
      <c r="H692" s="20">
        <v>-16.899999999999999</v>
      </c>
      <c r="I692" s="25">
        <v>89</v>
      </c>
      <c r="J692" t="s">
        <v>4</v>
      </c>
      <c r="K692" t="s">
        <v>5</v>
      </c>
      <c r="L692" s="12">
        <v>8</v>
      </c>
      <c r="M692">
        <v>238</v>
      </c>
      <c r="N692" t="s">
        <v>6</v>
      </c>
      <c r="O692">
        <v>0</v>
      </c>
      <c r="P692">
        <v>1</v>
      </c>
      <c r="Q692">
        <v>1</v>
      </c>
      <c r="R692" s="27">
        <v>1</v>
      </c>
    </row>
    <row r="693" spans="1:18" x14ac:dyDescent="0.25">
      <c r="A693" t="s">
        <v>37</v>
      </c>
      <c r="B693">
        <f t="shared" si="36"/>
        <v>0.84509804001425681</v>
      </c>
      <c r="C693">
        <v>7</v>
      </c>
      <c r="D693">
        <f t="shared" si="37"/>
        <v>1.9030899869919435</v>
      </c>
      <c r="E693">
        <v>80</v>
      </c>
      <c r="F693" s="16">
        <v>1</v>
      </c>
      <c r="G693" s="6" t="s">
        <v>3</v>
      </c>
      <c r="H693" s="20">
        <v>-16.899999999999999</v>
      </c>
      <c r="I693" s="25">
        <v>89</v>
      </c>
      <c r="J693" t="s">
        <v>4</v>
      </c>
      <c r="K693" t="s">
        <v>5</v>
      </c>
      <c r="L693" s="12">
        <v>8</v>
      </c>
      <c r="M693">
        <v>238</v>
      </c>
      <c r="N693" t="s">
        <v>6</v>
      </c>
      <c r="O693">
        <v>0</v>
      </c>
      <c r="P693">
        <v>1</v>
      </c>
      <c r="Q693">
        <v>1</v>
      </c>
      <c r="R693" s="27">
        <v>5</v>
      </c>
    </row>
    <row r="694" spans="1:18" x14ac:dyDescent="0.25">
      <c r="A694" t="s">
        <v>38</v>
      </c>
      <c r="B694">
        <f t="shared" si="36"/>
        <v>2.1461280356782382</v>
      </c>
      <c r="C694">
        <v>140</v>
      </c>
      <c r="D694">
        <f t="shared" si="37"/>
        <v>3.8450980400142569</v>
      </c>
      <c r="E694">
        <v>7000</v>
      </c>
      <c r="F694" s="16">
        <v>1</v>
      </c>
      <c r="G694" s="6" t="s">
        <v>3</v>
      </c>
      <c r="H694" s="20">
        <v>-11</v>
      </c>
      <c r="I694">
        <v>12.83</v>
      </c>
      <c r="J694" t="s">
        <v>8</v>
      </c>
      <c r="K694" t="s">
        <v>5</v>
      </c>
      <c r="L694" s="12">
        <v>8</v>
      </c>
      <c r="M694" s="12">
        <v>30</v>
      </c>
      <c r="N694" t="s">
        <v>6</v>
      </c>
      <c r="O694">
        <v>0</v>
      </c>
      <c r="P694">
        <v>1</v>
      </c>
      <c r="Q694">
        <v>1</v>
      </c>
      <c r="R694" s="27">
        <v>5</v>
      </c>
    </row>
    <row r="695" spans="1:18" x14ac:dyDescent="0.25">
      <c r="A695" t="s">
        <v>38</v>
      </c>
      <c r="B695">
        <f t="shared" si="36"/>
        <v>2.1461280356782382</v>
      </c>
      <c r="C695">
        <v>140</v>
      </c>
      <c r="D695">
        <f t="shared" si="37"/>
        <v>3.8450980400142569</v>
      </c>
      <c r="E695">
        <v>7000</v>
      </c>
      <c r="F695" s="16">
        <v>1</v>
      </c>
      <c r="G695" s="6" t="s">
        <v>3</v>
      </c>
      <c r="H695" s="20">
        <v>-11</v>
      </c>
      <c r="I695">
        <v>12.83</v>
      </c>
      <c r="J695" t="s">
        <v>8</v>
      </c>
      <c r="K695" t="s">
        <v>5</v>
      </c>
      <c r="L695" s="12">
        <v>8</v>
      </c>
      <c r="M695" s="12">
        <v>30</v>
      </c>
      <c r="N695" t="s">
        <v>6</v>
      </c>
      <c r="O695">
        <v>0</v>
      </c>
      <c r="P695">
        <v>1</v>
      </c>
      <c r="Q695">
        <v>1</v>
      </c>
      <c r="R695" s="27">
        <v>20</v>
      </c>
    </row>
    <row r="696" spans="1:18" x14ac:dyDescent="0.25">
      <c r="A696" t="s">
        <v>38</v>
      </c>
      <c r="B696">
        <f t="shared" si="36"/>
        <v>2.1461280356782382</v>
      </c>
      <c r="C696">
        <v>140</v>
      </c>
      <c r="D696">
        <f t="shared" si="37"/>
        <v>3.8450980400142569</v>
      </c>
      <c r="E696">
        <v>7000</v>
      </c>
      <c r="F696" s="16">
        <v>1</v>
      </c>
      <c r="G696" s="6" t="s">
        <v>3</v>
      </c>
      <c r="H696" s="20">
        <v>-11</v>
      </c>
      <c r="I696">
        <v>12.83</v>
      </c>
      <c r="J696" t="s">
        <v>8</v>
      </c>
      <c r="K696" t="s">
        <v>5</v>
      </c>
      <c r="L696" s="12">
        <v>8</v>
      </c>
      <c r="M696" s="12">
        <v>30</v>
      </c>
      <c r="N696" t="s">
        <v>6</v>
      </c>
      <c r="O696">
        <v>0</v>
      </c>
      <c r="P696">
        <v>1</v>
      </c>
      <c r="Q696">
        <v>1</v>
      </c>
      <c r="R696" s="27">
        <v>50</v>
      </c>
    </row>
    <row r="697" spans="1:18" x14ac:dyDescent="0.25">
      <c r="A697" t="s">
        <v>38</v>
      </c>
      <c r="B697">
        <f t="shared" si="36"/>
        <v>2.1461280356782382</v>
      </c>
      <c r="C697">
        <v>140</v>
      </c>
      <c r="D697">
        <f t="shared" si="37"/>
        <v>3.8450980400142569</v>
      </c>
      <c r="E697">
        <v>7000</v>
      </c>
      <c r="F697" s="16">
        <v>1</v>
      </c>
      <c r="G697" s="6" t="s">
        <v>3</v>
      </c>
      <c r="H697" s="20">
        <v>-11</v>
      </c>
      <c r="I697">
        <v>12.83</v>
      </c>
      <c r="J697" t="s">
        <v>8</v>
      </c>
      <c r="K697" t="s">
        <v>5</v>
      </c>
      <c r="L697" s="12">
        <v>8</v>
      </c>
      <c r="M697" s="12">
        <v>30</v>
      </c>
      <c r="N697" t="s">
        <v>6</v>
      </c>
      <c r="O697">
        <v>0</v>
      </c>
      <c r="P697">
        <v>1</v>
      </c>
      <c r="Q697">
        <v>3</v>
      </c>
      <c r="R697" s="27">
        <v>50</v>
      </c>
    </row>
    <row r="698" spans="1:18" x14ac:dyDescent="0.25">
      <c r="A698" t="s">
        <v>38</v>
      </c>
      <c r="B698">
        <f t="shared" si="36"/>
        <v>2.1461280356782382</v>
      </c>
      <c r="C698">
        <v>140</v>
      </c>
      <c r="D698">
        <f t="shared" si="37"/>
        <v>3.8450980400142569</v>
      </c>
      <c r="E698">
        <v>7000</v>
      </c>
      <c r="F698" s="16">
        <v>1</v>
      </c>
      <c r="G698" s="6" t="s">
        <v>3</v>
      </c>
      <c r="H698" s="20">
        <v>-11</v>
      </c>
      <c r="I698">
        <v>12.83</v>
      </c>
      <c r="J698" t="s">
        <v>8</v>
      </c>
      <c r="K698" t="s">
        <v>5</v>
      </c>
      <c r="L698" s="12">
        <v>8</v>
      </c>
      <c r="M698" s="12">
        <v>30</v>
      </c>
      <c r="N698" t="s">
        <v>6</v>
      </c>
      <c r="O698">
        <v>0</v>
      </c>
      <c r="P698">
        <v>1</v>
      </c>
      <c r="Q698">
        <v>7</v>
      </c>
      <c r="R698" s="27">
        <v>50</v>
      </c>
    </row>
    <row r="699" spans="1:18" x14ac:dyDescent="0.25">
      <c r="A699" t="s">
        <v>38</v>
      </c>
      <c r="B699">
        <f t="shared" si="36"/>
        <v>2.1461280356782382</v>
      </c>
      <c r="C699">
        <v>140</v>
      </c>
      <c r="D699">
        <f t="shared" si="37"/>
        <v>3.8450980400142569</v>
      </c>
      <c r="E699">
        <v>7000</v>
      </c>
      <c r="F699" s="16">
        <v>1</v>
      </c>
      <c r="G699" s="6" t="s">
        <v>3</v>
      </c>
      <c r="H699" s="20">
        <v>-11</v>
      </c>
      <c r="I699">
        <v>12.83</v>
      </c>
      <c r="J699" t="s">
        <v>8</v>
      </c>
      <c r="K699" t="s">
        <v>5</v>
      </c>
      <c r="L699" s="12">
        <v>8</v>
      </c>
      <c r="M699" s="12">
        <v>30</v>
      </c>
      <c r="N699" t="s">
        <v>6</v>
      </c>
      <c r="O699">
        <v>0</v>
      </c>
      <c r="P699">
        <v>1</v>
      </c>
      <c r="Q699">
        <v>14</v>
      </c>
      <c r="R699" s="27">
        <v>50</v>
      </c>
    </row>
    <row r="700" spans="1:18" x14ac:dyDescent="0.25">
      <c r="A700" t="s">
        <v>37</v>
      </c>
      <c r="B700">
        <f t="shared" si="36"/>
        <v>2.1271047983648077</v>
      </c>
      <c r="C700">
        <v>134</v>
      </c>
      <c r="D700">
        <f t="shared" si="37"/>
        <v>2.1271047983648077</v>
      </c>
      <c r="E700" s="14">
        <f t="shared" ref="E700:E710" si="39">C700</f>
        <v>134</v>
      </c>
      <c r="F700" s="16">
        <v>0</v>
      </c>
      <c r="G700" s="6" t="s">
        <v>3</v>
      </c>
      <c r="H700" s="20">
        <v>37.799999999999997</v>
      </c>
      <c r="I700" s="12">
        <v>33.5</v>
      </c>
      <c r="J700" t="s">
        <v>8</v>
      </c>
      <c r="K700" t="s">
        <v>5</v>
      </c>
      <c r="L700" s="12">
        <v>8</v>
      </c>
      <c r="M700">
        <v>25</v>
      </c>
      <c r="N700" t="s">
        <v>6</v>
      </c>
      <c r="O700">
        <v>0</v>
      </c>
      <c r="P700">
        <v>1</v>
      </c>
      <c r="Q700">
        <v>1</v>
      </c>
      <c r="R700" s="27">
        <v>50</v>
      </c>
    </row>
    <row r="701" spans="1:18" x14ac:dyDescent="0.25">
      <c r="A701" t="s">
        <v>37</v>
      </c>
      <c r="B701">
        <f t="shared" si="36"/>
        <v>2.1271047983648077</v>
      </c>
      <c r="C701">
        <v>134</v>
      </c>
      <c r="D701">
        <f t="shared" si="37"/>
        <v>2.1271047983648077</v>
      </c>
      <c r="E701" s="14">
        <f t="shared" si="39"/>
        <v>134</v>
      </c>
      <c r="F701" s="16">
        <v>0</v>
      </c>
      <c r="G701" s="6" t="s">
        <v>3</v>
      </c>
      <c r="H701" s="20">
        <v>37.799999999999997</v>
      </c>
      <c r="I701" s="12">
        <v>33.5</v>
      </c>
      <c r="J701" t="s">
        <v>8</v>
      </c>
      <c r="K701" t="s">
        <v>5</v>
      </c>
      <c r="L701" s="12">
        <v>8</v>
      </c>
      <c r="M701">
        <v>25</v>
      </c>
      <c r="N701" t="s">
        <v>6</v>
      </c>
      <c r="O701">
        <v>0</v>
      </c>
      <c r="P701">
        <v>1</v>
      </c>
      <c r="Q701">
        <v>1</v>
      </c>
      <c r="R701" s="27">
        <v>100</v>
      </c>
    </row>
    <row r="702" spans="1:18" x14ac:dyDescent="0.25">
      <c r="A702" t="s">
        <v>37</v>
      </c>
      <c r="B702">
        <f t="shared" si="36"/>
        <v>2.1271047983648077</v>
      </c>
      <c r="C702">
        <v>134</v>
      </c>
      <c r="D702">
        <f t="shared" si="37"/>
        <v>2.1271047983648077</v>
      </c>
      <c r="E702" s="14">
        <f t="shared" si="39"/>
        <v>134</v>
      </c>
      <c r="F702" s="16">
        <v>0</v>
      </c>
      <c r="G702" s="6" t="s">
        <v>3</v>
      </c>
      <c r="H702" s="20">
        <v>37.799999999999997</v>
      </c>
      <c r="I702" s="12">
        <v>33.5</v>
      </c>
      <c r="J702" t="s">
        <v>8</v>
      </c>
      <c r="K702" t="s">
        <v>5</v>
      </c>
      <c r="L702" s="12">
        <v>8</v>
      </c>
      <c r="M702">
        <v>25</v>
      </c>
      <c r="N702" t="s">
        <v>6</v>
      </c>
      <c r="O702">
        <v>0</v>
      </c>
      <c r="P702">
        <v>1</v>
      </c>
      <c r="Q702">
        <v>1</v>
      </c>
      <c r="R702" s="27">
        <v>200</v>
      </c>
    </row>
    <row r="703" spans="1:18" x14ac:dyDescent="0.25">
      <c r="A703" t="s">
        <v>37</v>
      </c>
      <c r="B703">
        <f t="shared" si="36"/>
        <v>2.1271047983648077</v>
      </c>
      <c r="C703">
        <v>134</v>
      </c>
      <c r="D703">
        <f t="shared" si="37"/>
        <v>2.1271047983648077</v>
      </c>
      <c r="E703" s="14">
        <f t="shared" si="39"/>
        <v>134</v>
      </c>
      <c r="F703" s="16">
        <v>0</v>
      </c>
      <c r="G703" s="6" t="s">
        <v>3</v>
      </c>
      <c r="H703" s="20">
        <v>37.799999999999997</v>
      </c>
      <c r="I703" s="12">
        <v>33.5</v>
      </c>
      <c r="J703" t="s">
        <v>8</v>
      </c>
      <c r="K703" t="s">
        <v>5</v>
      </c>
      <c r="L703" s="12">
        <v>8</v>
      </c>
      <c r="M703">
        <v>25</v>
      </c>
      <c r="N703" t="s">
        <v>6</v>
      </c>
      <c r="O703">
        <v>0</v>
      </c>
      <c r="P703">
        <v>1</v>
      </c>
      <c r="Q703">
        <v>1</v>
      </c>
      <c r="R703" s="27">
        <v>400</v>
      </c>
    </row>
    <row r="704" spans="1:18" x14ac:dyDescent="0.25">
      <c r="A704" t="s">
        <v>37</v>
      </c>
      <c r="B704">
        <f t="shared" si="36"/>
        <v>2.1271047983648077</v>
      </c>
      <c r="C704">
        <v>134</v>
      </c>
      <c r="D704">
        <f t="shared" si="37"/>
        <v>2.1271047983648077</v>
      </c>
      <c r="E704" s="14">
        <f t="shared" si="39"/>
        <v>134</v>
      </c>
      <c r="F704" s="16">
        <v>0</v>
      </c>
      <c r="G704" s="6" t="s">
        <v>3</v>
      </c>
      <c r="H704" s="20">
        <v>37.799999999999997</v>
      </c>
      <c r="I704" s="12">
        <v>33.5</v>
      </c>
      <c r="J704" t="s">
        <v>8</v>
      </c>
      <c r="K704" t="s">
        <v>5</v>
      </c>
      <c r="L704" s="12">
        <v>8</v>
      </c>
      <c r="M704">
        <v>25</v>
      </c>
      <c r="N704" t="s">
        <v>6</v>
      </c>
      <c r="O704">
        <v>0</v>
      </c>
      <c r="P704">
        <v>1</v>
      </c>
      <c r="Q704">
        <v>7</v>
      </c>
      <c r="R704" s="27">
        <v>100</v>
      </c>
    </row>
    <row r="705" spans="1:18" x14ac:dyDescent="0.25">
      <c r="A705" t="s">
        <v>37</v>
      </c>
      <c r="B705">
        <f t="shared" si="36"/>
        <v>2.1271047983648077</v>
      </c>
      <c r="C705">
        <v>134</v>
      </c>
      <c r="D705">
        <f t="shared" si="37"/>
        <v>2.1271047983648077</v>
      </c>
      <c r="E705" s="14">
        <f t="shared" si="39"/>
        <v>134</v>
      </c>
      <c r="F705" s="16">
        <v>0</v>
      </c>
      <c r="G705" s="6" t="s">
        <v>3</v>
      </c>
      <c r="H705" s="20">
        <v>37.799999999999997</v>
      </c>
      <c r="I705" s="12">
        <v>33.5</v>
      </c>
      <c r="J705" t="s">
        <v>8</v>
      </c>
      <c r="K705" t="s">
        <v>5</v>
      </c>
      <c r="L705" s="12">
        <v>8</v>
      </c>
      <c r="M705">
        <v>25</v>
      </c>
      <c r="N705" t="s">
        <v>6</v>
      </c>
      <c r="O705">
        <v>0</v>
      </c>
      <c r="P705">
        <v>1</v>
      </c>
      <c r="Q705">
        <v>14</v>
      </c>
      <c r="R705" s="27">
        <v>100</v>
      </c>
    </row>
    <row r="706" spans="1:18" x14ac:dyDescent="0.25">
      <c r="A706" t="s">
        <v>37</v>
      </c>
      <c r="B706">
        <f t="shared" ref="B706:B769" si="40">LOG10(C706)</f>
        <v>2.1271047983648077</v>
      </c>
      <c r="C706">
        <v>134</v>
      </c>
      <c r="D706">
        <f t="shared" ref="D706:D769" si="41">LOG(E706)</f>
        <v>2.1271047983648077</v>
      </c>
      <c r="E706" s="14">
        <f t="shared" si="39"/>
        <v>134</v>
      </c>
      <c r="F706" s="16">
        <v>0</v>
      </c>
      <c r="G706" s="6" t="s">
        <v>3</v>
      </c>
      <c r="H706" s="20">
        <v>37.799999999999997</v>
      </c>
      <c r="I706" s="12">
        <v>33.5</v>
      </c>
      <c r="J706" t="s">
        <v>8</v>
      </c>
      <c r="K706" t="s">
        <v>5</v>
      </c>
      <c r="L706" s="12">
        <v>8</v>
      </c>
      <c r="M706">
        <v>25</v>
      </c>
      <c r="N706" t="s">
        <v>6</v>
      </c>
      <c r="O706">
        <v>0</v>
      </c>
      <c r="P706">
        <v>1</v>
      </c>
      <c r="Q706">
        <v>28</v>
      </c>
      <c r="R706" s="27">
        <v>100</v>
      </c>
    </row>
    <row r="707" spans="1:18" x14ac:dyDescent="0.25">
      <c r="A707" t="s">
        <v>36</v>
      </c>
      <c r="B707">
        <f t="shared" si="40"/>
        <v>1.4393326938302626</v>
      </c>
      <c r="C707" s="12">
        <v>27.5</v>
      </c>
      <c r="D707">
        <f t="shared" si="41"/>
        <v>1.4393326938302626</v>
      </c>
      <c r="E707" s="14">
        <f t="shared" si="39"/>
        <v>27.5</v>
      </c>
      <c r="F707" s="16">
        <v>0</v>
      </c>
      <c r="G707" s="6" t="s">
        <v>3</v>
      </c>
      <c r="H707" s="20">
        <v>-42.5</v>
      </c>
      <c r="I707" s="12">
        <v>5</v>
      </c>
      <c r="J707" t="s">
        <v>8</v>
      </c>
      <c r="K707" t="s">
        <v>5</v>
      </c>
      <c r="L707" s="12">
        <v>8</v>
      </c>
      <c r="M707">
        <v>25</v>
      </c>
      <c r="N707" t="s">
        <v>6</v>
      </c>
      <c r="O707">
        <v>0</v>
      </c>
      <c r="P707">
        <v>1</v>
      </c>
      <c r="Q707">
        <v>1</v>
      </c>
      <c r="R707" s="27">
        <v>0.5</v>
      </c>
    </row>
    <row r="708" spans="1:18" x14ac:dyDescent="0.25">
      <c r="A708" t="s">
        <v>36</v>
      </c>
      <c r="B708">
        <f t="shared" si="40"/>
        <v>1.4393326938302626</v>
      </c>
      <c r="C708" s="12">
        <v>27.5</v>
      </c>
      <c r="D708">
        <f t="shared" si="41"/>
        <v>1.4393326938302626</v>
      </c>
      <c r="E708" s="14">
        <f t="shared" si="39"/>
        <v>27.5</v>
      </c>
      <c r="F708" s="16">
        <v>0</v>
      </c>
      <c r="G708" s="6" t="s">
        <v>3</v>
      </c>
      <c r="H708" s="20">
        <v>-42.5</v>
      </c>
      <c r="I708" s="12">
        <v>5</v>
      </c>
      <c r="J708" t="s">
        <v>8</v>
      </c>
      <c r="K708" t="s">
        <v>5</v>
      </c>
      <c r="L708" s="12">
        <v>8</v>
      </c>
      <c r="M708">
        <v>25</v>
      </c>
      <c r="N708" t="s">
        <v>6</v>
      </c>
      <c r="O708">
        <v>0</v>
      </c>
      <c r="P708">
        <v>1</v>
      </c>
      <c r="Q708">
        <v>7</v>
      </c>
      <c r="R708" s="27">
        <v>0.5</v>
      </c>
    </row>
    <row r="709" spans="1:18" x14ac:dyDescent="0.25">
      <c r="A709" t="s">
        <v>36</v>
      </c>
      <c r="B709">
        <f t="shared" si="40"/>
        <v>1.4393326938302626</v>
      </c>
      <c r="C709" s="12">
        <v>27.5</v>
      </c>
      <c r="D709">
        <f t="shared" si="41"/>
        <v>1.4393326938302626</v>
      </c>
      <c r="E709" s="14">
        <f t="shared" si="39"/>
        <v>27.5</v>
      </c>
      <c r="F709" s="16">
        <v>0</v>
      </c>
      <c r="G709" s="6" t="s">
        <v>3</v>
      </c>
      <c r="H709" s="20">
        <v>-42.5</v>
      </c>
      <c r="I709" s="12">
        <v>5</v>
      </c>
      <c r="J709" t="s">
        <v>8</v>
      </c>
      <c r="K709" t="s">
        <v>5</v>
      </c>
      <c r="L709" s="12">
        <v>8</v>
      </c>
      <c r="M709">
        <v>25</v>
      </c>
      <c r="N709" t="s">
        <v>6</v>
      </c>
      <c r="O709">
        <v>0</v>
      </c>
      <c r="P709">
        <v>1</v>
      </c>
      <c r="Q709">
        <v>14</v>
      </c>
      <c r="R709" s="27">
        <v>0.5</v>
      </c>
    </row>
    <row r="710" spans="1:18" x14ac:dyDescent="0.25">
      <c r="A710" t="s">
        <v>36</v>
      </c>
      <c r="B710">
        <f t="shared" si="40"/>
        <v>1.4393326938302626</v>
      </c>
      <c r="C710" s="12">
        <v>27.5</v>
      </c>
      <c r="D710">
        <f t="shared" si="41"/>
        <v>1.4393326938302626</v>
      </c>
      <c r="E710" s="14">
        <f t="shared" si="39"/>
        <v>27.5</v>
      </c>
      <c r="F710" s="16">
        <v>0</v>
      </c>
      <c r="G710" s="6" t="s">
        <v>3</v>
      </c>
      <c r="H710" s="20">
        <v>-42.5</v>
      </c>
      <c r="I710" s="12">
        <v>5</v>
      </c>
      <c r="J710" t="s">
        <v>8</v>
      </c>
      <c r="K710" t="s">
        <v>5</v>
      </c>
      <c r="L710" s="12">
        <v>8</v>
      </c>
      <c r="M710">
        <v>25</v>
      </c>
      <c r="N710" t="s">
        <v>6</v>
      </c>
      <c r="O710">
        <v>0</v>
      </c>
      <c r="P710">
        <v>1</v>
      </c>
      <c r="Q710">
        <v>28</v>
      </c>
      <c r="R710" s="27">
        <v>0.5</v>
      </c>
    </row>
    <row r="711" spans="1:18" x14ac:dyDescent="0.25">
      <c r="A711" t="s">
        <v>38</v>
      </c>
      <c r="B711">
        <f t="shared" si="40"/>
        <v>0.3979400086720376</v>
      </c>
      <c r="C711" s="12">
        <v>2.5</v>
      </c>
      <c r="D711">
        <f t="shared" si="41"/>
        <v>3</v>
      </c>
      <c r="E711" s="12">
        <v>1000</v>
      </c>
      <c r="F711" s="16">
        <v>1</v>
      </c>
      <c r="G711" s="6" t="s">
        <v>3</v>
      </c>
      <c r="H711" s="19">
        <v>-11.7</v>
      </c>
      <c r="I711" s="12">
        <v>1040</v>
      </c>
      <c r="J711" t="s">
        <v>8</v>
      </c>
      <c r="K711" t="s">
        <v>5</v>
      </c>
      <c r="L711" s="12">
        <v>8</v>
      </c>
      <c r="M711" s="12">
        <v>30</v>
      </c>
      <c r="N711" t="s">
        <v>6</v>
      </c>
      <c r="O711">
        <v>0</v>
      </c>
      <c r="P711">
        <v>1</v>
      </c>
      <c r="Q711">
        <v>91</v>
      </c>
      <c r="R711" s="27">
        <v>0.05</v>
      </c>
    </row>
    <row r="712" spans="1:18" x14ac:dyDescent="0.25">
      <c r="A712" t="s">
        <v>38</v>
      </c>
      <c r="B712">
        <f t="shared" si="40"/>
        <v>0.3979400086720376</v>
      </c>
      <c r="C712" s="12">
        <v>2.5</v>
      </c>
      <c r="D712">
        <f t="shared" si="41"/>
        <v>3</v>
      </c>
      <c r="E712" s="12">
        <v>1000</v>
      </c>
      <c r="F712" s="16">
        <v>1</v>
      </c>
      <c r="G712" s="6" t="s">
        <v>3</v>
      </c>
      <c r="H712" s="19">
        <v>-11.7</v>
      </c>
      <c r="I712" s="12">
        <v>1040</v>
      </c>
      <c r="J712" t="s">
        <v>8</v>
      </c>
      <c r="K712" t="s">
        <v>5</v>
      </c>
      <c r="L712" s="12">
        <v>8</v>
      </c>
      <c r="M712" s="12">
        <v>30</v>
      </c>
      <c r="N712" t="s">
        <v>6</v>
      </c>
      <c r="O712">
        <v>0</v>
      </c>
      <c r="P712">
        <v>1</v>
      </c>
      <c r="Q712">
        <v>91</v>
      </c>
      <c r="R712" s="27">
        <v>0.1</v>
      </c>
    </row>
    <row r="713" spans="1:18" x14ac:dyDescent="0.25">
      <c r="A713" t="s">
        <v>38</v>
      </c>
      <c r="B713">
        <f t="shared" si="40"/>
        <v>0.3979400086720376</v>
      </c>
      <c r="C713" s="12">
        <v>2.5</v>
      </c>
      <c r="D713">
        <f t="shared" si="41"/>
        <v>3</v>
      </c>
      <c r="E713" s="12">
        <v>1000</v>
      </c>
      <c r="F713" s="16">
        <v>1</v>
      </c>
      <c r="G713" s="6" t="s">
        <v>3</v>
      </c>
      <c r="H713" s="19">
        <v>-11.7</v>
      </c>
      <c r="I713" s="12">
        <v>1040</v>
      </c>
      <c r="J713" t="s">
        <v>8</v>
      </c>
      <c r="K713" t="s">
        <v>5</v>
      </c>
      <c r="L713" s="12">
        <v>8</v>
      </c>
      <c r="M713" s="12">
        <v>30</v>
      </c>
      <c r="N713" t="s">
        <v>6</v>
      </c>
      <c r="O713">
        <v>0</v>
      </c>
      <c r="P713">
        <v>1</v>
      </c>
      <c r="Q713">
        <v>91</v>
      </c>
      <c r="R713" s="27">
        <v>0.2</v>
      </c>
    </row>
    <row r="714" spans="1:18" x14ac:dyDescent="0.25">
      <c r="A714" t="s">
        <v>36</v>
      </c>
      <c r="B714">
        <f t="shared" si="40"/>
        <v>1.320146286111054</v>
      </c>
      <c r="C714" s="14">
        <v>20.9</v>
      </c>
      <c r="D714">
        <f t="shared" si="41"/>
        <v>1.320146286111054</v>
      </c>
      <c r="E714" s="14">
        <v>20.9</v>
      </c>
      <c r="F714" s="16">
        <v>0</v>
      </c>
      <c r="G714" s="6" t="s">
        <v>3</v>
      </c>
      <c r="H714" s="19">
        <v>4.96</v>
      </c>
      <c r="I714" s="12">
        <v>5</v>
      </c>
      <c r="J714" t="s">
        <v>8</v>
      </c>
      <c r="K714" t="s">
        <v>5</v>
      </c>
      <c r="L714">
        <v>6</v>
      </c>
      <c r="M714">
        <v>25</v>
      </c>
      <c r="N714" t="s">
        <v>6</v>
      </c>
      <c r="O714">
        <v>0</v>
      </c>
      <c r="P714">
        <v>1</v>
      </c>
      <c r="Q714">
        <v>1</v>
      </c>
      <c r="R714" s="27">
        <v>1</v>
      </c>
    </row>
    <row r="715" spans="1:18" x14ac:dyDescent="0.25">
      <c r="A715" t="s">
        <v>36</v>
      </c>
      <c r="B715">
        <f t="shared" si="40"/>
        <v>1.320146286111054</v>
      </c>
      <c r="C715" s="14">
        <v>20.9</v>
      </c>
      <c r="D715">
        <f t="shared" si="41"/>
        <v>1.320146286111054</v>
      </c>
      <c r="E715" s="14">
        <v>20.9</v>
      </c>
      <c r="F715" s="16">
        <v>0</v>
      </c>
      <c r="G715" s="6" t="s">
        <v>3</v>
      </c>
      <c r="H715" s="19">
        <v>4.96</v>
      </c>
      <c r="I715" s="12">
        <v>5</v>
      </c>
      <c r="J715" t="s">
        <v>8</v>
      </c>
      <c r="K715" t="s">
        <v>5</v>
      </c>
      <c r="L715">
        <v>6</v>
      </c>
      <c r="M715">
        <v>25</v>
      </c>
      <c r="N715" t="s">
        <v>6</v>
      </c>
      <c r="O715">
        <v>0</v>
      </c>
      <c r="P715">
        <v>1</v>
      </c>
      <c r="Q715">
        <v>7</v>
      </c>
      <c r="R715" s="27">
        <v>1</v>
      </c>
    </row>
    <row r="716" spans="1:18" x14ac:dyDescent="0.25">
      <c r="A716" t="s">
        <v>36</v>
      </c>
      <c r="B716">
        <f t="shared" si="40"/>
        <v>1.320146286111054</v>
      </c>
      <c r="C716" s="14">
        <v>20.9</v>
      </c>
      <c r="D716">
        <f t="shared" si="41"/>
        <v>1.320146286111054</v>
      </c>
      <c r="E716" s="14">
        <v>20.9</v>
      </c>
      <c r="F716" s="16">
        <v>0</v>
      </c>
      <c r="G716" s="6" t="s">
        <v>3</v>
      </c>
      <c r="H716" s="19">
        <v>4.96</v>
      </c>
      <c r="I716" s="12">
        <v>5</v>
      </c>
      <c r="J716" t="s">
        <v>8</v>
      </c>
      <c r="K716" t="s">
        <v>5</v>
      </c>
      <c r="L716">
        <v>6</v>
      </c>
      <c r="M716">
        <v>25</v>
      </c>
      <c r="N716" t="s">
        <v>6</v>
      </c>
      <c r="O716">
        <v>0</v>
      </c>
      <c r="P716">
        <v>1</v>
      </c>
      <c r="Q716">
        <v>14</v>
      </c>
      <c r="R716" s="27">
        <v>1</v>
      </c>
    </row>
    <row r="717" spans="1:18" x14ac:dyDescent="0.25">
      <c r="A717" t="s">
        <v>36</v>
      </c>
      <c r="B717">
        <f t="shared" si="40"/>
        <v>1.320146286111054</v>
      </c>
      <c r="C717" s="14">
        <v>20.9</v>
      </c>
      <c r="D717">
        <f t="shared" si="41"/>
        <v>1.320146286111054</v>
      </c>
      <c r="E717" s="14">
        <v>20.9</v>
      </c>
      <c r="F717" s="16">
        <v>0</v>
      </c>
      <c r="G717" s="6" t="s">
        <v>3</v>
      </c>
      <c r="H717" s="19">
        <v>4.96</v>
      </c>
      <c r="I717" s="12">
        <v>5</v>
      </c>
      <c r="J717" t="s">
        <v>8</v>
      </c>
      <c r="K717" t="s">
        <v>5</v>
      </c>
      <c r="L717">
        <v>6</v>
      </c>
      <c r="M717">
        <v>25</v>
      </c>
      <c r="N717" t="s">
        <v>6</v>
      </c>
      <c r="O717">
        <v>0</v>
      </c>
      <c r="P717">
        <v>1</v>
      </c>
      <c r="Q717">
        <v>28</v>
      </c>
      <c r="R717" s="27">
        <v>1</v>
      </c>
    </row>
    <row r="718" spans="1:18" x14ac:dyDescent="0.25">
      <c r="A718" t="s">
        <v>37</v>
      </c>
      <c r="B718">
        <f t="shared" si="40"/>
        <v>0.72427586960078905</v>
      </c>
      <c r="C718" s="14">
        <v>5.3</v>
      </c>
      <c r="D718">
        <f t="shared" si="41"/>
        <v>0.72427586960078905</v>
      </c>
      <c r="E718" s="14">
        <v>5.3</v>
      </c>
      <c r="F718" s="16">
        <v>0</v>
      </c>
      <c r="G718" s="6" t="s">
        <v>3</v>
      </c>
      <c r="H718" s="19">
        <v>23.14</v>
      </c>
      <c r="I718" s="25">
        <v>89</v>
      </c>
      <c r="J718" t="s">
        <v>8</v>
      </c>
      <c r="K718" t="s">
        <v>5</v>
      </c>
      <c r="L718" s="12">
        <v>8</v>
      </c>
      <c r="M718" s="12">
        <v>30</v>
      </c>
      <c r="N718" t="s">
        <v>6</v>
      </c>
      <c r="O718">
        <v>0</v>
      </c>
      <c r="P718">
        <v>1</v>
      </c>
      <c r="Q718">
        <v>1</v>
      </c>
      <c r="R718" s="27">
        <v>0.25</v>
      </c>
    </row>
    <row r="719" spans="1:18" x14ac:dyDescent="0.25">
      <c r="A719" t="s">
        <v>37</v>
      </c>
      <c r="B719">
        <f t="shared" si="40"/>
        <v>0.72427586960078905</v>
      </c>
      <c r="C719" s="14">
        <v>5.3</v>
      </c>
      <c r="D719">
        <f t="shared" si="41"/>
        <v>0.72427586960078905</v>
      </c>
      <c r="E719" s="14">
        <v>5.3</v>
      </c>
      <c r="F719" s="16">
        <v>0</v>
      </c>
      <c r="G719" s="6" t="s">
        <v>3</v>
      </c>
      <c r="H719" s="19">
        <v>23.14</v>
      </c>
      <c r="I719" s="25">
        <v>89</v>
      </c>
      <c r="J719" t="s">
        <v>8</v>
      </c>
      <c r="K719" t="s">
        <v>5</v>
      </c>
      <c r="L719" s="12">
        <v>8</v>
      </c>
      <c r="M719" s="12">
        <v>30</v>
      </c>
      <c r="N719" t="s">
        <v>6</v>
      </c>
      <c r="O719">
        <v>0</v>
      </c>
      <c r="P719">
        <v>1</v>
      </c>
      <c r="Q719">
        <v>1</v>
      </c>
      <c r="R719" s="27">
        <v>0.5</v>
      </c>
    </row>
    <row r="720" spans="1:18" x14ac:dyDescent="0.25">
      <c r="A720" t="s">
        <v>37</v>
      </c>
      <c r="B720">
        <f t="shared" si="40"/>
        <v>0.72427586960078905</v>
      </c>
      <c r="C720" s="14">
        <v>5.3</v>
      </c>
      <c r="D720">
        <f t="shared" si="41"/>
        <v>0.72427586960078905</v>
      </c>
      <c r="E720" s="14">
        <v>5.3</v>
      </c>
      <c r="F720" s="16">
        <v>0</v>
      </c>
      <c r="G720" s="6" t="s">
        <v>3</v>
      </c>
      <c r="H720" s="19">
        <v>23.14</v>
      </c>
      <c r="I720" s="25">
        <v>89</v>
      </c>
      <c r="J720" t="s">
        <v>8</v>
      </c>
      <c r="K720" t="s">
        <v>5</v>
      </c>
      <c r="L720" s="12">
        <v>8</v>
      </c>
      <c r="M720" s="12">
        <v>30</v>
      </c>
      <c r="N720" t="s">
        <v>6</v>
      </c>
      <c r="O720">
        <v>0</v>
      </c>
      <c r="P720">
        <v>1</v>
      </c>
      <c r="Q720">
        <v>1</v>
      </c>
      <c r="R720" s="27">
        <v>1</v>
      </c>
    </row>
    <row r="721" spans="1:18" x14ac:dyDescent="0.25">
      <c r="A721" t="s">
        <v>37</v>
      </c>
      <c r="B721">
        <f t="shared" si="40"/>
        <v>0.72427586960078905</v>
      </c>
      <c r="C721" s="14">
        <v>5.3</v>
      </c>
      <c r="D721">
        <f t="shared" si="41"/>
        <v>0.72427586960078905</v>
      </c>
      <c r="E721" s="14">
        <v>5.3</v>
      </c>
      <c r="F721" s="16">
        <v>0</v>
      </c>
      <c r="G721" s="6" t="s">
        <v>3</v>
      </c>
      <c r="H721" s="19">
        <v>23.14</v>
      </c>
      <c r="I721" s="25">
        <v>89</v>
      </c>
      <c r="J721" t="s">
        <v>8</v>
      </c>
      <c r="K721" t="s">
        <v>5</v>
      </c>
      <c r="L721" s="12">
        <v>8</v>
      </c>
      <c r="M721" s="12">
        <v>30</v>
      </c>
      <c r="N721" t="s">
        <v>6</v>
      </c>
      <c r="O721">
        <v>0</v>
      </c>
      <c r="P721">
        <v>1</v>
      </c>
      <c r="Q721">
        <v>7</v>
      </c>
      <c r="R721" s="27">
        <v>1</v>
      </c>
    </row>
    <row r="722" spans="1:18" x14ac:dyDescent="0.25">
      <c r="A722" t="s">
        <v>37</v>
      </c>
      <c r="B722">
        <f t="shared" si="40"/>
        <v>0.72427586960078905</v>
      </c>
      <c r="C722" s="14">
        <v>5.3</v>
      </c>
      <c r="D722">
        <f t="shared" si="41"/>
        <v>0.72427586960078905</v>
      </c>
      <c r="E722" s="14">
        <v>5.3</v>
      </c>
      <c r="F722" s="16">
        <v>0</v>
      </c>
      <c r="G722" s="6" t="s">
        <v>3</v>
      </c>
      <c r="H722" s="19">
        <v>23.14</v>
      </c>
      <c r="I722" s="25">
        <v>89</v>
      </c>
      <c r="J722" t="s">
        <v>8</v>
      </c>
      <c r="K722" t="s">
        <v>5</v>
      </c>
      <c r="L722" s="12">
        <v>8</v>
      </c>
      <c r="M722" s="12">
        <v>30</v>
      </c>
      <c r="N722" t="s">
        <v>6</v>
      </c>
      <c r="O722">
        <v>0</v>
      </c>
      <c r="P722">
        <v>1</v>
      </c>
      <c r="Q722">
        <v>14</v>
      </c>
      <c r="R722" s="27">
        <v>1</v>
      </c>
    </row>
    <row r="723" spans="1:18" x14ac:dyDescent="0.25">
      <c r="A723" t="s">
        <v>37</v>
      </c>
      <c r="B723">
        <f t="shared" si="40"/>
        <v>0.72427586960078905</v>
      </c>
      <c r="C723" s="14">
        <v>5.3</v>
      </c>
      <c r="D723">
        <f t="shared" si="41"/>
        <v>0.72427586960078905</v>
      </c>
      <c r="E723" s="14">
        <v>5.3</v>
      </c>
      <c r="F723" s="16">
        <v>0</v>
      </c>
      <c r="G723" s="6" t="s">
        <v>3</v>
      </c>
      <c r="H723" s="19">
        <v>23.14</v>
      </c>
      <c r="I723" s="25">
        <v>89</v>
      </c>
      <c r="J723" t="s">
        <v>8</v>
      </c>
      <c r="K723" t="s">
        <v>5</v>
      </c>
      <c r="L723" s="12">
        <v>8</v>
      </c>
      <c r="M723" s="12">
        <v>30</v>
      </c>
      <c r="N723" t="s">
        <v>6</v>
      </c>
      <c r="O723">
        <v>0</v>
      </c>
      <c r="P723">
        <v>1</v>
      </c>
      <c r="Q723">
        <v>28</v>
      </c>
      <c r="R723" s="27">
        <v>1</v>
      </c>
    </row>
    <row r="724" spans="1:18" x14ac:dyDescent="0.25">
      <c r="A724" t="s">
        <v>38</v>
      </c>
      <c r="B724">
        <f t="shared" si="40"/>
        <v>1.5185139398778875</v>
      </c>
      <c r="C724" s="12">
        <v>33</v>
      </c>
      <c r="D724">
        <f t="shared" si="41"/>
        <v>1.5185139398778875</v>
      </c>
      <c r="E724" s="14">
        <f t="shared" ref="E724:E729" si="42">C724</f>
        <v>33</v>
      </c>
      <c r="F724" s="16">
        <v>0</v>
      </c>
      <c r="G724" s="6" t="s">
        <v>3</v>
      </c>
      <c r="H724" s="19">
        <v>-30.24</v>
      </c>
      <c r="I724" s="12">
        <v>0.92</v>
      </c>
      <c r="J724" t="s">
        <v>8</v>
      </c>
      <c r="K724" t="s">
        <v>5</v>
      </c>
      <c r="L724">
        <v>5</v>
      </c>
      <c r="M724" s="12">
        <v>26</v>
      </c>
      <c r="N724" t="s">
        <v>6</v>
      </c>
      <c r="O724">
        <v>0</v>
      </c>
      <c r="P724">
        <v>1</v>
      </c>
      <c r="Q724">
        <v>1</v>
      </c>
      <c r="R724" s="27">
        <v>0.5</v>
      </c>
    </row>
    <row r="725" spans="1:18" x14ac:dyDescent="0.25">
      <c r="A725" t="s">
        <v>38</v>
      </c>
      <c r="B725">
        <f t="shared" si="40"/>
        <v>1.5185139398778875</v>
      </c>
      <c r="C725" s="12">
        <v>33</v>
      </c>
      <c r="D725">
        <f t="shared" si="41"/>
        <v>1.5185139398778875</v>
      </c>
      <c r="E725" s="14">
        <f t="shared" si="42"/>
        <v>33</v>
      </c>
      <c r="F725" s="16">
        <v>0</v>
      </c>
      <c r="G725" s="6" t="s">
        <v>3</v>
      </c>
      <c r="H725" s="19">
        <v>-30.24</v>
      </c>
      <c r="I725" s="12">
        <v>0.92</v>
      </c>
      <c r="J725" t="s">
        <v>8</v>
      </c>
      <c r="K725" t="s">
        <v>5</v>
      </c>
      <c r="L725">
        <v>5</v>
      </c>
      <c r="M725" s="12">
        <v>26</v>
      </c>
      <c r="N725" t="s">
        <v>6</v>
      </c>
      <c r="O725">
        <v>0</v>
      </c>
      <c r="P725">
        <v>1</v>
      </c>
      <c r="Q725">
        <v>1</v>
      </c>
      <c r="R725" s="27">
        <v>1</v>
      </c>
    </row>
    <row r="726" spans="1:18" x14ac:dyDescent="0.25">
      <c r="A726" t="s">
        <v>38</v>
      </c>
      <c r="B726">
        <f t="shared" si="40"/>
        <v>1.5185139398778875</v>
      </c>
      <c r="C726" s="12">
        <v>33</v>
      </c>
      <c r="D726">
        <f t="shared" si="41"/>
        <v>1.5185139398778875</v>
      </c>
      <c r="E726" s="14">
        <f t="shared" si="42"/>
        <v>33</v>
      </c>
      <c r="F726" s="16">
        <v>0</v>
      </c>
      <c r="G726" s="6" t="s">
        <v>3</v>
      </c>
      <c r="H726" s="19">
        <v>-30.24</v>
      </c>
      <c r="I726" s="12">
        <v>0.92</v>
      </c>
      <c r="J726" t="s">
        <v>8</v>
      </c>
      <c r="K726" t="s">
        <v>5</v>
      </c>
      <c r="L726">
        <v>5</v>
      </c>
      <c r="M726" s="12">
        <v>26</v>
      </c>
      <c r="N726" t="s">
        <v>6</v>
      </c>
      <c r="O726">
        <v>0</v>
      </c>
      <c r="P726">
        <v>1</v>
      </c>
      <c r="Q726">
        <v>1</v>
      </c>
      <c r="R726" s="27">
        <v>2</v>
      </c>
    </row>
    <row r="727" spans="1:18" x14ac:dyDescent="0.25">
      <c r="A727" t="s">
        <v>38</v>
      </c>
      <c r="B727">
        <f t="shared" si="40"/>
        <v>1.5185139398778875</v>
      </c>
      <c r="C727" s="12">
        <v>33</v>
      </c>
      <c r="D727">
        <f t="shared" si="41"/>
        <v>1.5185139398778875</v>
      </c>
      <c r="E727" s="14">
        <f t="shared" si="42"/>
        <v>33</v>
      </c>
      <c r="F727" s="16">
        <v>0</v>
      </c>
      <c r="G727" s="6" t="s">
        <v>3</v>
      </c>
      <c r="H727" s="19">
        <v>-30.24</v>
      </c>
      <c r="I727" s="12">
        <v>0.92</v>
      </c>
      <c r="J727" t="s">
        <v>8</v>
      </c>
      <c r="K727" t="s">
        <v>5</v>
      </c>
      <c r="L727">
        <v>5</v>
      </c>
      <c r="M727" s="12">
        <v>26</v>
      </c>
      <c r="N727" t="s">
        <v>6</v>
      </c>
      <c r="O727">
        <v>0</v>
      </c>
      <c r="P727">
        <v>1</v>
      </c>
      <c r="Q727">
        <v>7</v>
      </c>
      <c r="R727" s="27">
        <v>2</v>
      </c>
    </row>
    <row r="728" spans="1:18" x14ac:dyDescent="0.25">
      <c r="A728" t="s">
        <v>38</v>
      </c>
      <c r="B728">
        <f t="shared" si="40"/>
        <v>1.5185139398778875</v>
      </c>
      <c r="C728" s="12">
        <v>33</v>
      </c>
      <c r="D728">
        <f t="shared" si="41"/>
        <v>1.5185139398778875</v>
      </c>
      <c r="E728" s="14">
        <f t="shared" si="42"/>
        <v>33</v>
      </c>
      <c r="F728" s="16">
        <v>0</v>
      </c>
      <c r="G728" s="6" t="s">
        <v>3</v>
      </c>
      <c r="H728" s="19">
        <v>-30.24</v>
      </c>
      <c r="I728" s="12">
        <v>0.92</v>
      </c>
      <c r="J728" t="s">
        <v>8</v>
      </c>
      <c r="K728" t="s">
        <v>5</v>
      </c>
      <c r="L728">
        <v>5</v>
      </c>
      <c r="M728" s="12">
        <v>26</v>
      </c>
      <c r="N728" t="s">
        <v>6</v>
      </c>
      <c r="O728">
        <v>0</v>
      </c>
      <c r="P728">
        <v>1</v>
      </c>
      <c r="Q728">
        <v>14</v>
      </c>
      <c r="R728" s="27">
        <v>2</v>
      </c>
    </row>
    <row r="729" spans="1:18" x14ac:dyDescent="0.25">
      <c r="A729" t="s">
        <v>38</v>
      </c>
      <c r="B729">
        <f t="shared" si="40"/>
        <v>1.5185139398778875</v>
      </c>
      <c r="C729" s="12">
        <v>33</v>
      </c>
      <c r="D729">
        <f t="shared" si="41"/>
        <v>1.5185139398778875</v>
      </c>
      <c r="E729" s="14">
        <f t="shared" si="42"/>
        <v>33</v>
      </c>
      <c r="F729" s="16">
        <v>0</v>
      </c>
      <c r="G729" s="6" t="s">
        <v>3</v>
      </c>
      <c r="H729" s="19">
        <v>-30.24</v>
      </c>
      <c r="I729" s="12">
        <v>0.92</v>
      </c>
      <c r="J729" t="s">
        <v>8</v>
      </c>
      <c r="K729" t="s">
        <v>5</v>
      </c>
      <c r="L729">
        <v>5</v>
      </c>
      <c r="M729" s="12">
        <v>26</v>
      </c>
      <c r="N729" t="s">
        <v>6</v>
      </c>
      <c r="O729">
        <v>0</v>
      </c>
      <c r="P729">
        <v>1</v>
      </c>
      <c r="Q729">
        <v>28</v>
      </c>
      <c r="R729" s="27">
        <v>2</v>
      </c>
    </row>
    <row r="730" spans="1:18" x14ac:dyDescent="0.25">
      <c r="A730" t="s">
        <v>37</v>
      </c>
      <c r="B730">
        <f t="shared" si="40"/>
        <v>2.500373714353374</v>
      </c>
      <c r="C730" s="14">
        <v>316.5</v>
      </c>
      <c r="D730">
        <f t="shared" si="41"/>
        <v>2.500373714353374</v>
      </c>
      <c r="E730" s="14">
        <v>316.5</v>
      </c>
      <c r="F730" s="16">
        <v>1</v>
      </c>
      <c r="G730" s="6" t="s">
        <v>3</v>
      </c>
      <c r="H730" s="19">
        <v>-1.8</v>
      </c>
      <c r="I730">
        <v>163.4</v>
      </c>
      <c r="J730" t="s">
        <v>8</v>
      </c>
      <c r="K730" t="s">
        <v>5</v>
      </c>
      <c r="L730">
        <v>6</v>
      </c>
      <c r="M730">
        <v>27.5</v>
      </c>
      <c r="N730" t="s">
        <v>6</v>
      </c>
      <c r="O730">
        <v>0</v>
      </c>
      <c r="P730">
        <v>1</v>
      </c>
      <c r="Q730">
        <v>91</v>
      </c>
      <c r="R730" s="27">
        <v>2.5</v>
      </c>
    </row>
    <row r="731" spans="1:18" x14ac:dyDescent="0.25">
      <c r="A731" t="s">
        <v>37</v>
      </c>
      <c r="B731">
        <f t="shared" si="40"/>
        <v>2.500373714353374</v>
      </c>
      <c r="C731" s="14">
        <v>316.5</v>
      </c>
      <c r="D731">
        <f t="shared" si="41"/>
        <v>2.500373714353374</v>
      </c>
      <c r="E731" s="14">
        <v>316.5</v>
      </c>
      <c r="F731" s="16">
        <v>1</v>
      </c>
      <c r="G731" s="6" t="s">
        <v>3</v>
      </c>
      <c r="H731" s="19">
        <v>-1.8</v>
      </c>
      <c r="I731">
        <v>163.4</v>
      </c>
      <c r="J731" t="s">
        <v>8</v>
      </c>
      <c r="K731" t="s">
        <v>5</v>
      </c>
      <c r="L731">
        <v>6</v>
      </c>
      <c r="M731">
        <v>27.5</v>
      </c>
      <c r="N731" t="s">
        <v>6</v>
      </c>
      <c r="O731">
        <v>0</v>
      </c>
      <c r="P731">
        <v>1</v>
      </c>
      <c r="Q731">
        <v>91</v>
      </c>
      <c r="R731" s="27">
        <v>5</v>
      </c>
    </row>
    <row r="732" spans="1:18" x14ac:dyDescent="0.25">
      <c r="A732" t="s">
        <v>37</v>
      </c>
      <c r="B732">
        <f t="shared" si="40"/>
        <v>2.8171685723810556</v>
      </c>
      <c r="C732" s="14">
        <v>656.4</v>
      </c>
      <c r="D732">
        <f t="shared" si="41"/>
        <v>2.8171685723810556</v>
      </c>
      <c r="E732" s="14">
        <v>656.4</v>
      </c>
      <c r="F732" s="16">
        <v>1</v>
      </c>
      <c r="G732" s="6" t="s">
        <v>3</v>
      </c>
      <c r="H732" s="19">
        <v>-40.299999999999997</v>
      </c>
      <c r="I732">
        <v>105.9</v>
      </c>
      <c r="J732" t="s">
        <v>8</v>
      </c>
      <c r="K732" t="s">
        <v>5</v>
      </c>
      <c r="L732">
        <v>6</v>
      </c>
      <c r="M732">
        <v>27.5</v>
      </c>
      <c r="N732" t="s">
        <v>6</v>
      </c>
      <c r="O732">
        <v>0</v>
      </c>
      <c r="P732">
        <v>1</v>
      </c>
      <c r="Q732">
        <v>91</v>
      </c>
      <c r="R732" s="27">
        <v>2.5</v>
      </c>
    </row>
    <row r="733" spans="1:18" x14ac:dyDescent="0.25">
      <c r="A733" t="s">
        <v>37</v>
      </c>
      <c r="B733">
        <f t="shared" si="40"/>
        <v>2.8171685723810556</v>
      </c>
      <c r="C733" s="14">
        <v>656.4</v>
      </c>
      <c r="D733">
        <f t="shared" si="41"/>
        <v>2.8171685723810556</v>
      </c>
      <c r="E733" s="14">
        <v>656.4</v>
      </c>
      <c r="F733" s="16">
        <v>1</v>
      </c>
      <c r="G733" s="6" t="s">
        <v>3</v>
      </c>
      <c r="H733" s="19">
        <v>-40.299999999999997</v>
      </c>
      <c r="I733">
        <v>105.9</v>
      </c>
      <c r="J733" t="s">
        <v>8</v>
      </c>
      <c r="K733" t="s">
        <v>5</v>
      </c>
      <c r="L733">
        <v>6</v>
      </c>
      <c r="M733">
        <v>27.5</v>
      </c>
      <c r="N733" t="s">
        <v>6</v>
      </c>
      <c r="O733">
        <v>0</v>
      </c>
      <c r="P733">
        <v>1</v>
      </c>
      <c r="Q733">
        <v>91</v>
      </c>
      <c r="R733" s="27">
        <v>5</v>
      </c>
    </row>
    <row r="734" spans="1:18" x14ac:dyDescent="0.25">
      <c r="A734" t="s">
        <v>37</v>
      </c>
      <c r="B734">
        <f t="shared" si="40"/>
        <v>1.3010299956639813</v>
      </c>
      <c r="C734">
        <v>20</v>
      </c>
      <c r="D734">
        <f t="shared" si="41"/>
        <v>1.3010299956639813</v>
      </c>
      <c r="E734" s="14">
        <v>20</v>
      </c>
      <c r="F734" s="16">
        <v>0</v>
      </c>
      <c r="G734" s="6" t="s">
        <v>3</v>
      </c>
      <c r="H734" s="19">
        <v>-29.7</v>
      </c>
      <c r="I734">
        <v>24.8</v>
      </c>
      <c r="J734" t="s">
        <v>8</v>
      </c>
      <c r="K734" t="s">
        <v>5</v>
      </c>
      <c r="L734">
        <v>6</v>
      </c>
      <c r="M734">
        <v>27.5</v>
      </c>
      <c r="N734" t="s">
        <v>6</v>
      </c>
      <c r="O734">
        <v>0</v>
      </c>
      <c r="P734">
        <v>1</v>
      </c>
      <c r="Q734">
        <v>91</v>
      </c>
      <c r="R734" s="27">
        <v>2.5</v>
      </c>
    </row>
    <row r="735" spans="1:18" x14ac:dyDescent="0.25">
      <c r="A735" t="s">
        <v>37</v>
      </c>
      <c r="B735">
        <f t="shared" si="40"/>
        <v>1.3010299956639813</v>
      </c>
      <c r="C735">
        <v>20</v>
      </c>
      <c r="D735">
        <f t="shared" si="41"/>
        <v>1.3010299956639813</v>
      </c>
      <c r="E735" s="14">
        <v>20</v>
      </c>
      <c r="F735" s="16">
        <v>0</v>
      </c>
      <c r="G735" s="6" t="s">
        <v>3</v>
      </c>
      <c r="H735" s="19">
        <v>-29.7</v>
      </c>
      <c r="I735">
        <v>24.8</v>
      </c>
      <c r="J735" t="s">
        <v>8</v>
      </c>
      <c r="K735" t="s">
        <v>5</v>
      </c>
      <c r="L735">
        <v>6</v>
      </c>
      <c r="M735">
        <v>27.5</v>
      </c>
      <c r="N735" t="s">
        <v>6</v>
      </c>
      <c r="O735">
        <v>0</v>
      </c>
      <c r="P735">
        <v>1</v>
      </c>
      <c r="Q735">
        <v>91</v>
      </c>
      <c r="R735" s="27">
        <v>5</v>
      </c>
    </row>
    <row r="736" spans="1:18" x14ac:dyDescent="0.25">
      <c r="A736" t="s">
        <v>37</v>
      </c>
      <c r="B736">
        <f t="shared" si="40"/>
        <v>2.3010299956639813</v>
      </c>
      <c r="C736">
        <v>200</v>
      </c>
      <c r="D736">
        <f t="shared" si="41"/>
        <v>2.3010299956639813</v>
      </c>
      <c r="E736" s="14">
        <v>200</v>
      </c>
      <c r="F736" s="16">
        <v>0</v>
      </c>
      <c r="G736" s="6" t="s">
        <v>3</v>
      </c>
      <c r="H736" s="19">
        <v>-25.2</v>
      </c>
      <c r="I736">
        <v>10.3</v>
      </c>
      <c r="J736" t="s">
        <v>8</v>
      </c>
      <c r="K736" t="s">
        <v>5</v>
      </c>
      <c r="L736">
        <v>6</v>
      </c>
      <c r="M736">
        <v>27.5</v>
      </c>
      <c r="N736" t="s">
        <v>6</v>
      </c>
      <c r="O736">
        <v>0</v>
      </c>
      <c r="P736">
        <v>1</v>
      </c>
      <c r="Q736">
        <v>91</v>
      </c>
      <c r="R736" s="27">
        <v>2.5</v>
      </c>
    </row>
    <row r="737" spans="1:18" x14ac:dyDescent="0.25">
      <c r="A737" t="s">
        <v>37</v>
      </c>
      <c r="B737">
        <f t="shared" si="40"/>
        <v>2.3010299956639813</v>
      </c>
      <c r="C737">
        <v>200</v>
      </c>
      <c r="D737">
        <f t="shared" si="41"/>
        <v>2.3010299956639813</v>
      </c>
      <c r="E737" s="14">
        <v>200</v>
      </c>
      <c r="F737" s="16">
        <v>0</v>
      </c>
      <c r="G737" s="6" t="s">
        <v>3</v>
      </c>
      <c r="H737" s="19">
        <v>-25.2</v>
      </c>
      <c r="I737">
        <v>10.3</v>
      </c>
      <c r="J737" t="s">
        <v>8</v>
      </c>
      <c r="K737" t="s">
        <v>5</v>
      </c>
      <c r="L737">
        <v>6</v>
      </c>
      <c r="M737">
        <v>27.5</v>
      </c>
      <c r="N737" t="s">
        <v>6</v>
      </c>
      <c r="O737">
        <v>0</v>
      </c>
      <c r="P737">
        <v>1</v>
      </c>
      <c r="Q737">
        <v>91</v>
      </c>
      <c r="R737" s="27">
        <v>5</v>
      </c>
    </row>
    <row r="738" spans="1:18" x14ac:dyDescent="0.25">
      <c r="A738" t="s">
        <v>38</v>
      </c>
      <c r="B738">
        <f t="shared" si="40"/>
        <v>3.3010299956639813</v>
      </c>
      <c r="C738">
        <v>2000</v>
      </c>
      <c r="D738">
        <f t="shared" si="41"/>
        <v>0.3010299956639812</v>
      </c>
      <c r="E738" s="12">
        <v>2</v>
      </c>
      <c r="F738" s="16">
        <v>2</v>
      </c>
      <c r="G738" s="6" t="s">
        <v>3</v>
      </c>
      <c r="H738" s="19">
        <v>-10.6</v>
      </c>
      <c r="I738" s="12">
        <v>180</v>
      </c>
      <c r="J738" t="s">
        <v>8</v>
      </c>
      <c r="K738" t="s">
        <v>5</v>
      </c>
      <c r="L738">
        <v>5</v>
      </c>
      <c r="M738">
        <v>26</v>
      </c>
      <c r="N738" t="s">
        <v>6</v>
      </c>
      <c r="O738">
        <v>0</v>
      </c>
      <c r="P738">
        <v>1</v>
      </c>
      <c r="Q738">
        <v>91</v>
      </c>
      <c r="R738" s="27">
        <v>1.25</v>
      </c>
    </row>
    <row r="739" spans="1:18" x14ac:dyDescent="0.25">
      <c r="A739" t="s">
        <v>38</v>
      </c>
      <c r="B739">
        <f t="shared" si="40"/>
        <v>3.3010299956639813</v>
      </c>
      <c r="C739">
        <v>2000</v>
      </c>
      <c r="D739">
        <f t="shared" si="41"/>
        <v>0.3010299956639812</v>
      </c>
      <c r="E739" s="12">
        <v>2</v>
      </c>
      <c r="F739" s="16">
        <v>2</v>
      </c>
      <c r="G739" s="6" t="s">
        <v>3</v>
      </c>
      <c r="H739" s="19">
        <v>-10.6</v>
      </c>
      <c r="I739" s="12">
        <v>180</v>
      </c>
      <c r="J739" t="s">
        <v>8</v>
      </c>
      <c r="K739" t="s">
        <v>5</v>
      </c>
      <c r="L739">
        <v>5</v>
      </c>
      <c r="M739">
        <v>26</v>
      </c>
      <c r="N739" t="s">
        <v>6</v>
      </c>
      <c r="O739">
        <v>0</v>
      </c>
      <c r="P739">
        <v>1</v>
      </c>
      <c r="Q739">
        <v>91</v>
      </c>
      <c r="R739" s="27">
        <v>2.5</v>
      </c>
    </row>
    <row r="740" spans="1:18" x14ac:dyDescent="0.25">
      <c r="A740" t="s">
        <v>38</v>
      </c>
      <c r="B740">
        <f t="shared" si="40"/>
        <v>3.3010299956639813</v>
      </c>
      <c r="C740">
        <v>2000</v>
      </c>
      <c r="D740">
        <f t="shared" si="41"/>
        <v>0.3010299956639812</v>
      </c>
      <c r="E740" s="12">
        <v>2</v>
      </c>
      <c r="F740" s="16">
        <v>2</v>
      </c>
      <c r="G740" s="6" t="s">
        <v>3</v>
      </c>
      <c r="H740" s="19">
        <v>-10.6</v>
      </c>
      <c r="I740" s="12">
        <v>180</v>
      </c>
      <c r="J740" t="s">
        <v>8</v>
      </c>
      <c r="K740" t="s">
        <v>5</v>
      </c>
      <c r="L740">
        <v>5</v>
      </c>
      <c r="M740">
        <v>26</v>
      </c>
      <c r="N740" t="s">
        <v>6</v>
      </c>
      <c r="O740">
        <v>0</v>
      </c>
      <c r="P740">
        <v>1</v>
      </c>
      <c r="Q740">
        <v>91</v>
      </c>
      <c r="R740" s="27">
        <v>5</v>
      </c>
    </row>
    <row r="741" spans="1:18" x14ac:dyDescent="0.25">
      <c r="A741" t="s">
        <v>38</v>
      </c>
      <c r="B741">
        <f t="shared" si="40"/>
        <v>7.9181246047624818E-2</v>
      </c>
      <c r="C741">
        <v>1.2</v>
      </c>
      <c r="D741">
        <f t="shared" si="41"/>
        <v>3</v>
      </c>
      <c r="E741" s="12">
        <v>1000</v>
      </c>
      <c r="F741" s="16">
        <v>1</v>
      </c>
      <c r="G741" s="6" t="s">
        <v>3</v>
      </c>
      <c r="H741" s="20">
        <v>-27.6</v>
      </c>
      <c r="I741" s="12">
        <v>1040</v>
      </c>
      <c r="J741" t="s">
        <v>8</v>
      </c>
      <c r="K741" t="s">
        <v>5</v>
      </c>
      <c r="L741">
        <v>5</v>
      </c>
      <c r="M741" s="12">
        <v>26</v>
      </c>
      <c r="N741" t="s">
        <v>6</v>
      </c>
      <c r="O741">
        <v>0</v>
      </c>
      <c r="P741">
        <v>1</v>
      </c>
      <c r="Q741">
        <v>1</v>
      </c>
      <c r="R741" s="27">
        <v>0.1</v>
      </c>
    </row>
    <row r="742" spans="1:18" x14ac:dyDescent="0.25">
      <c r="A742" t="s">
        <v>38</v>
      </c>
      <c r="B742">
        <f t="shared" si="40"/>
        <v>7.9181246047624818E-2</v>
      </c>
      <c r="C742">
        <v>1.2</v>
      </c>
      <c r="D742">
        <f t="shared" si="41"/>
        <v>3</v>
      </c>
      <c r="E742" s="12">
        <v>1000</v>
      </c>
      <c r="F742" s="16">
        <v>1</v>
      </c>
      <c r="G742" s="6" t="s">
        <v>3</v>
      </c>
      <c r="H742" s="20">
        <v>-27.6</v>
      </c>
      <c r="I742" s="12">
        <v>1040</v>
      </c>
      <c r="J742" t="s">
        <v>8</v>
      </c>
      <c r="K742" t="s">
        <v>5</v>
      </c>
      <c r="L742">
        <v>5</v>
      </c>
      <c r="M742" s="12">
        <v>26</v>
      </c>
      <c r="N742" t="s">
        <v>6</v>
      </c>
      <c r="O742">
        <v>0</v>
      </c>
      <c r="P742">
        <v>1</v>
      </c>
      <c r="Q742">
        <v>7</v>
      </c>
      <c r="R742" s="27">
        <v>0.1</v>
      </c>
    </row>
    <row r="743" spans="1:18" x14ac:dyDescent="0.25">
      <c r="A743" t="s">
        <v>38</v>
      </c>
      <c r="B743">
        <f t="shared" si="40"/>
        <v>7.9181246047624818E-2</v>
      </c>
      <c r="C743">
        <v>1.2</v>
      </c>
      <c r="D743">
        <f t="shared" si="41"/>
        <v>3</v>
      </c>
      <c r="E743" s="12">
        <v>1000</v>
      </c>
      <c r="F743" s="16">
        <v>1</v>
      </c>
      <c r="G743" s="6" t="s">
        <v>3</v>
      </c>
      <c r="H743" s="20">
        <v>-27.6</v>
      </c>
      <c r="I743" s="12">
        <v>1040</v>
      </c>
      <c r="J743" t="s">
        <v>8</v>
      </c>
      <c r="K743" t="s">
        <v>5</v>
      </c>
      <c r="L743">
        <v>5</v>
      </c>
      <c r="M743" s="12">
        <v>26</v>
      </c>
      <c r="N743" t="s">
        <v>6</v>
      </c>
      <c r="O743">
        <v>0</v>
      </c>
      <c r="P743">
        <v>1</v>
      </c>
      <c r="Q743">
        <v>14</v>
      </c>
      <c r="R743" s="27">
        <v>0.1</v>
      </c>
    </row>
    <row r="744" spans="1:18" x14ac:dyDescent="0.25">
      <c r="A744" t="s">
        <v>38</v>
      </c>
      <c r="B744">
        <f t="shared" si="40"/>
        <v>7.9181246047624818E-2</v>
      </c>
      <c r="C744">
        <v>1.2</v>
      </c>
      <c r="D744">
        <f t="shared" si="41"/>
        <v>3</v>
      </c>
      <c r="E744" s="12">
        <v>1000</v>
      </c>
      <c r="F744" s="16">
        <v>1</v>
      </c>
      <c r="G744" s="6" t="s">
        <v>3</v>
      </c>
      <c r="H744" s="20">
        <v>-27.6</v>
      </c>
      <c r="I744" s="12">
        <v>1040</v>
      </c>
      <c r="J744" t="s">
        <v>8</v>
      </c>
      <c r="K744" t="s">
        <v>5</v>
      </c>
      <c r="L744">
        <v>5</v>
      </c>
      <c r="M744" s="12">
        <v>26</v>
      </c>
      <c r="N744" t="s">
        <v>6</v>
      </c>
      <c r="O744">
        <v>0</v>
      </c>
      <c r="P744">
        <v>1</v>
      </c>
      <c r="Q744">
        <v>28</v>
      </c>
      <c r="R744" s="27">
        <v>0.1</v>
      </c>
    </row>
    <row r="745" spans="1:18" x14ac:dyDescent="0.25">
      <c r="A745" t="s">
        <v>38</v>
      </c>
      <c r="B745">
        <f t="shared" si="40"/>
        <v>7.9181246047624818E-2</v>
      </c>
      <c r="C745">
        <v>1.2</v>
      </c>
      <c r="D745">
        <f t="shared" si="41"/>
        <v>3.7781512503836434</v>
      </c>
      <c r="E745">
        <v>6000</v>
      </c>
      <c r="F745" s="16">
        <v>1</v>
      </c>
      <c r="G745" s="6" t="s">
        <v>3</v>
      </c>
      <c r="H745" s="20">
        <v>-27.6</v>
      </c>
      <c r="I745" s="12">
        <v>1040</v>
      </c>
      <c r="J745" t="s">
        <v>8</v>
      </c>
      <c r="K745" t="s">
        <v>5</v>
      </c>
      <c r="L745">
        <v>6</v>
      </c>
      <c r="M745">
        <v>26</v>
      </c>
      <c r="N745" t="s">
        <v>6</v>
      </c>
      <c r="O745">
        <v>0</v>
      </c>
      <c r="P745">
        <v>1</v>
      </c>
      <c r="Q745">
        <v>1</v>
      </c>
      <c r="R745" s="27">
        <v>0.1</v>
      </c>
    </row>
    <row r="746" spans="1:18" x14ac:dyDescent="0.25">
      <c r="A746" t="s">
        <v>38</v>
      </c>
      <c r="B746">
        <f t="shared" si="40"/>
        <v>7.9181246047624818E-2</v>
      </c>
      <c r="C746">
        <v>1.2</v>
      </c>
      <c r="D746">
        <f t="shared" si="41"/>
        <v>3.7781512503836434</v>
      </c>
      <c r="E746">
        <v>6000</v>
      </c>
      <c r="F746" s="16">
        <v>1</v>
      </c>
      <c r="G746" s="6" t="s">
        <v>3</v>
      </c>
      <c r="H746" s="20">
        <v>-27.6</v>
      </c>
      <c r="I746" s="12">
        <v>1040</v>
      </c>
      <c r="J746" t="s">
        <v>8</v>
      </c>
      <c r="K746" t="s">
        <v>5</v>
      </c>
      <c r="L746">
        <v>6</v>
      </c>
      <c r="M746">
        <v>26</v>
      </c>
      <c r="N746" t="s">
        <v>6</v>
      </c>
      <c r="O746">
        <v>0</v>
      </c>
      <c r="P746">
        <v>1</v>
      </c>
      <c r="Q746">
        <v>7</v>
      </c>
      <c r="R746" s="27">
        <v>0.1</v>
      </c>
    </row>
    <row r="747" spans="1:18" x14ac:dyDescent="0.25">
      <c r="A747" t="s">
        <v>38</v>
      </c>
      <c r="B747">
        <f t="shared" si="40"/>
        <v>7.9181246047624818E-2</v>
      </c>
      <c r="C747">
        <v>1.2</v>
      </c>
      <c r="D747">
        <f t="shared" si="41"/>
        <v>3.7781512503836434</v>
      </c>
      <c r="E747">
        <v>6000</v>
      </c>
      <c r="F747" s="16">
        <v>1</v>
      </c>
      <c r="G747" s="6" t="s">
        <v>3</v>
      </c>
      <c r="H747" s="20">
        <v>-27.6</v>
      </c>
      <c r="I747" s="12">
        <v>1040</v>
      </c>
      <c r="J747" t="s">
        <v>8</v>
      </c>
      <c r="K747" t="s">
        <v>5</v>
      </c>
      <c r="L747">
        <v>6</v>
      </c>
      <c r="M747">
        <v>26</v>
      </c>
      <c r="N747" t="s">
        <v>6</v>
      </c>
      <c r="O747">
        <v>0</v>
      </c>
      <c r="P747">
        <v>1</v>
      </c>
      <c r="Q747">
        <v>14</v>
      </c>
      <c r="R747" s="27">
        <v>0.1</v>
      </c>
    </row>
    <row r="748" spans="1:18" x14ac:dyDescent="0.25">
      <c r="A748" t="s">
        <v>38</v>
      </c>
      <c r="B748">
        <f t="shared" si="40"/>
        <v>7.9181246047624818E-2</v>
      </c>
      <c r="C748">
        <v>1.2</v>
      </c>
      <c r="D748">
        <f t="shared" si="41"/>
        <v>3.7781512503836434</v>
      </c>
      <c r="E748">
        <v>6000</v>
      </c>
      <c r="F748" s="16">
        <v>1</v>
      </c>
      <c r="G748" s="6" t="s">
        <v>3</v>
      </c>
      <c r="H748" s="20">
        <v>-27.6</v>
      </c>
      <c r="I748" s="12">
        <v>1040</v>
      </c>
      <c r="J748" t="s">
        <v>8</v>
      </c>
      <c r="K748" t="s">
        <v>5</v>
      </c>
      <c r="L748">
        <v>6</v>
      </c>
      <c r="M748">
        <v>26</v>
      </c>
      <c r="N748" t="s">
        <v>6</v>
      </c>
      <c r="O748">
        <v>0</v>
      </c>
      <c r="P748">
        <v>1</v>
      </c>
      <c r="Q748">
        <v>28</v>
      </c>
      <c r="R748" s="27">
        <v>0.1</v>
      </c>
    </row>
    <row r="749" spans="1:18" ht="16.2" customHeight="1" x14ac:dyDescent="0.35">
      <c r="A749" t="s">
        <v>14</v>
      </c>
      <c r="B749">
        <f t="shared" si="40"/>
        <v>1.6020599913279623</v>
      </c>
      <c r="C749">
        <v>40</v>
      </c>
      <c r="D749">
        <f t="shared" si="41"/>
        <v>1.6020599913279623</v>
      </c>
      <c r="E749" s="14">
        <f t="shared" ref="E749:E758" si="43">C749</f>
        <v>40</v>
      </c>
      <c r="F749" s="16">
        <v>0</v>
      </c>
      <c r="G749" s="6" t="s">
        <v>3</v>
      </c>
      <c r="H749" s="19">
        <v>-12.76</v>
      </c>
      <c r="I749" s="12">
        <v>26.5</v>
      </c>
      <c r="J749" t="s">
        <v>8</v>
      </c>
      <c r="K749" t="s">
        <v>5</v>
      </c>
      <c r="L749">
        <v>5</v>
      </c>
      <c r="M749" s="12">
        <v>26</v>
      </c>
      <c r="N749" t="s">
        <v>6</v>
      </c>
      <c r="O749">
        <v>0</v>
      </c>
      <c r="P749">
        <v>1</v>
      </c>
      <c r="Q749">
        <v>1</v>
      </c>
      <c r="R749" s="27">
        <v>1</v>
      </c>
    </row>
    <row r="750" spans="1:18" ht="16.2" customHeight="1" x14ac:dyDescent="0.35">
      <c r="A750" t="s">
        <v>14</v>
      </c>
      <c r="B750">
        <f t="shared" si="40"/>
        <v>1.6020599913279623</v>
      </c>
      <c r="C750">
        <v>40</v>
      </c>
      <c r="D750">
        <f t="shared" si="41"/>
        <v>1.6020599913279623</v>
      </c>
      <c r="E750" s="14">
        <f t="shared" si="43"/>
        <v>40</v>
      </c>
      <c r="F750" s="16">
        <v>0</v>
      </c>
      <c r="G750" s="6" t="s">
        <v>3</v>
      </c>
      <c r="H750" s="19">
        <v>-12.76</v>
      </c>
      <c r="I750" s="12">
        <v>26.5</v>
      </c>
      <c r="J750" t="s">
        <v>8</v>
      </c>
      <c r="K750" t="s">
        <v>5</v>
      </c>
      <c r="L750">
        <v>5</v>
      </c>
      <c r="M750" s="12">
        <v>26</v>
      </c>
      <c r="N750" t="s">
        <v>6</v>
      </c>
      <c r="O750">
        <v>0</v>
      </c>
      <c r="P750">
        <v>1</v>
      </c>
      <c r="Q750">
        <v>7</v>
      </c>
      <c r="R750" s="27">
        <v>1</v>
      </c>
    </row>
    <row r="751" spans="1:18" ht="16.2" customHeight="1" x14ac:dyDescent="0.35">
      <c r="A751" t="s">
        <v>14</v>
      </c>
      <c r="B751">
        <f t="shared" si="40"/>
        <v>1.6020599913279623</v>
      </c>
      <c r="C751">
        <v>40</v>
      </c>
      <c r="D751">
        <f t="shared" si="41"/>
        <v>1.6020599913279623</v>
      </c>
      <c r="E751" s="14">
        <f t="shared" si="43"/>
        <v>40</v>
      </c>
      <c r="F751" s="16">
        <v>0</v>
      </c>
      <c r="G751" s="6" t="s">
        <v>3</v>
      </c>
      <c r="H751" s="19">
        <v>-12.76</v>
      </c>
      <c r="I751" s="12">
        <v>26.5</v>
      </c>
      <c r="J751" t="s">
        <v>8</v>
      </c>
      <c r="K751" t="s">
        <v>5</v>
      </c>
      <c r="L751">
        <v>5</v>
      </c>
      <c r="M751" s="12">
        <v>26</v>
      </c>
      <c r="N751" t="s">
        <v>6</v>
      </c>
      <c r="O751">
        <v>0</v>
      </c>
      <c r="P751">
        <v>1</v>
      </c>
      <c r="Q751">
        <v>14</v>
      </c>
      <c r="R751" s="27">
        <v>1</v>
      </c>
    </row>
    <row r="752" spans="1:18" ht="16.2" customHeight="1" x14ac:dyDescent="0.35">
      <c r="A752" t="s">
        <v>14</v>
      </c>
      <c r="B752">
        <f t="shared" si="40"/>
        <v>1.6020599913279623</v>
      </c>
      <c r="C752">
        <v>40</v>
      </c>
      <c r="D752">
        <f t="shared" si="41"/>
        <v>1.6020599913279623</v>
      </c>
      <c r="E752" s="14">
        <f t="shared" si="43"/>
        <v>40</v>
      </c>
      <c r="F752" s="16">
        <v>0</v>
      </c>
      <c r="G752" s="6" t="s">
        <v>3</v>
      </c>
      <c r="H752" s="19">
        <v>-12.76</v>
      </c>
      <c r="I752" s="12">
        <v>26.5</v>
      </c>
      <c r="J752" t="s">
        <v>8</v>
      </c>
      <c r="K752" t="s">
        <v>5</v>
      </c>
      <c r="L752">
        <v>5</v>
      </c>
      <c r="M752" s="12">
        <v>26</v>
      </c>
      <c r="N752" t="s">
        <v>6</v>
      </c>
      <c r="O752">
        <v>0</v>
      </c>
      <c r="P752">
        <v>1</v>
      </c>
      <c r="Q752">
        <v>28</v>
      </c>
      <c r="R752" s="27">
        <v>1</v>
      </c>
    </row>
    <row r="753" spans="1:18" x14ac:dyDescent="0.25">
      <c r="A753" t="s">
        <v>37</v>
      </c>
      <c r="B753">
        <f t="shared" si="40"/>
        <v>1.3010299956639813</v>
      </c>
      <c r="C753">
        <v>20</v>
      </c>
      <c r="D753">
        <f t="shared" si="41"/>
        <v>1.3010299956639813</v>
      </c>
      <c r="E753" s="14">
        <f t="shared" si="43"/>
        <v>20</v>
      </c>
      <c r="F753" s="16">
        <v>0</v>
      </c>
      <c r="G753" s="6" t="s">
        <v>3</v>
      </c>
      <c r="H753" s="20">
        <v>-16.899999999999999</v>
      </c>
      <c r="I753">
        <v>50</v>
      </c>
      <c r="J753" t="s">
        <v>8</v>
      </c>
      <c r="K753" t="s">
        <v>5</v>
      </c>
      <c r="L753" s="12">
        <v>8</v>
      </c>
      <c r="M753" s="12">
        <v>30</v>
      </c>
      <c r="N753" t="s">
        <v>6</v>
      </c>
      <c r="O753">
        <v>0</v>
      </c>
      <c r="P753">
        <v>1</v>
      </c>
      <c r="Q753">
        <v>1</v>
      </c>
      <c r="R753" s="27">
        <v>5</v>
      </c>
    </row>
    <row r="754" spans="1:18" x14ac:dyDescent="0.25">
      <c r="A754" t="s">
        <v>37</v>
      </c>
      <c r="B754">
        <f t="shared" si="40"/>
        <v>1.3010299956639813</v>
      </c>
      <c r="C754">
        <v>20</v>
      </c>
      <c r="D754">
        <f t="shared" si="41"/>
        <v>1.3010299956639813</v>
      </c>
      <c r="E754" s="14">
        <f t="shared" si="43"/>
        <v>20</v>
      </c>
      <c r="F754" s="16">
        <v>0</v>
      </c>
      <c r="G754" s="6" t="s">
        <v>3</v>
      </c>
      <c r="H754" s="20">
        <v>-16.899999999999999</v>
      </c>
      <c r="I754">
        <v>50</v>
      </c>
      <c r="J754" t="s">
        <v>8</v>
      </c>
      <c r="K754" t="s">
        <v>5</v>
      </c>
      <c r="L754" s="12">
        <v>8</v>
      </c>
      <c r="M754" s="12">
        <v>30</v>
      </c>
      <c r="N754" t="s">
        <v>6</v>
      </c>
      <c r="O754">
        <v>0</v>
      </c>
      <c r="P754">
        <v>1</v>
      </c>
      <c r="Q754">
        <v>1</v>
      </c>
      <c r="R754" s="27">
        <v>20</v>
      </c>
    </row>
    <row r="755" spans="1:18" x14ac:dyDescent="0.25">
      <c r="A755" t="s">
        <v>37</v>
      </c>
      <c r="B755">
        <f t="shared" si="40"/>
        <v>1.3010299956639813</v>
      </c>
      <c r="C755">
        <v>20</v>
      </c>
      <c r="D755">
        <f t="shared" si="41"/>
        <v>1.3010299956639813</v>
      </c>
      <c r="E755" s="14">
        <f t="shared" si="43"/>
        <v>20</v>
      </c>
      <c r="F755" s="16">
        <v>0</v>
      </c>
      <c r="G755" s="6" t="s">
        <v>3</v>
      </c>
      <c r="H755" s="20">
        <v>-16.899999999999999</v>
      </c>
      <c r="I755">
        <v>50</v>
      </c>
      <c r="J755" t="s">
        <v>8</v>
      </c>
      <c r="K755" t="s">
        <v>5</v>
      </c>
      <c r="L755" s="12">
        <v>8</v>
      </c>
      <c r="M755" s="12">
        <v>30</v>
      </c>
      <c r="N755" t="s">
        <v>6</v>
      </c>
      <c r="O755">
        <v>0</v>
      </c>
      <c r="P755">
        <v>1</v>
      </c>
      <c r="Q755">
        <v>1</v>
      </c>
      <c r="R755" s="27">
        <v>50</v>
      </c>
    </row>
    <row r="756" spans="1:18" x14ac:dyDescent="0.25">
      <c r="A756" t="s">
        <v>37</v>
      </c>
      <c r="B756">
        <f t="shared" si="40"/>
        <v>1.3010299956639813</v>
      </c>
      <c r="C756">
        <v>20</v>
      </c>
      <c r="D756">
        <f t="shared" si="41"/>
        <v>1.3010299956639813</v>
      </c>
      <c r="E756" s="14">
        <f t="shared" si="43"/>
        <v>20</v>
      </c>
      <c r="F756" s="16">
        <v>0</v>
      </c>
      <c r="G756" s="6" t="s">
        <v>3</v>
      </c>
      <c r="H756" s="20">
        <v>-16.899999999999999</v>
      </c>
      <c r="I756">
        <v>50</v>
      </c>
      <c r="J756" t="s">
        <v>8</v>
      </c>
      <c r="K756" t="s">
        <v>5</v>
      </c>
      <c r="L756" s="12">
        <v>8</v>
      </c>
      <c r="M756" s="12">
        <v>30</v>
      </c>
      <c r="N756" t="s">
        <v>6</v>
      </c>
      <c r="O756">
        <v>0</v>
      </c>
      <c r="P756">
        <v>1</v>
      </c>
      <c r="Q756">
        <v>7</v>
      </c>
      <c r="R756" s="27">
        <v>20</v>
      </c>
    </row>
    <row r="757" spans="1:18" x14ac:dyDescent="0.25">
      <c r="A757" t="s">
        <v>37</v>
      </c>
      <c r="B757">
        <f t="shared" si="40"/>
        <v>1.3010299956639813</v>
      </c>
      <c r="C757">
        <v>20</v>
      </c>
      <c r="D757">
        <f t="shared" si="41"/>
        <v>1.3010299956639813</v>
      </c>
      <c r="E757" s="14">
        <f t="shared" si="43"/>
        <v>20</v>
      </c>
      <c r="F757" s="16">
        <v>0</v>
      </c>
      <c r="G757" s="6" t="s">
        <v>3</v>
      </c>
      <c r="H757" s="20">
        <v>-16.899999999999999</v>
      </c>
      <c r="I757">
        <v>50</v>
      </c>
      <c r="J757" t="s">
        <v>8</v>
      </c>
      <c r="K757" t="s">
        <v>5</v>
      </c>
      <c r="L757" s="12">
        <v>8</v>
      </c>
      <c r="M757" s="12">
        <v>30</v>
      </c>
      <c r="N757" t="s">
        <v>6</v>
      </c>
      <c r="O757">
        <v>0</v>
      </c>
      <c r="P757">
        <v>1</v>
      </c>
      <c r="Q757">
        <v>14</v>
      </c>
      <c r="R757" s="27">
        <v>20</v>
      </c>
    </row>
    <row r="758" spans="1:18" x14ac:dyDescent="0.25">
      <c r="A758" t="s">
        <v>37</v>
      </c>
      <c r="B758">
        <f t="shared" si="40"/>
        <v>1.3010299956639813</v>
      </c>
      <c r="C758">
        <v>20</v>
      </c>
      <c r="D758">
        <f t="shared" si="41"/>
        <v>1.3010299956639813</v>
      </c>
      <c r="E758" s="14">
        <f t="shared" si="43"/>
        <v>20</v>
      </c>
      <c r="F758" s="16">
        <v>0</v>
      </c>
      <c r="G758" s="6" t="s">
        <v>3</v>
      </c>
      <c r="H758" s="20">
        <v>-16.899999999999999</v>
      </c>
      <c r="I758">
        <v>50</v>
      </c>
      <c r="J758" t="s">
        <v>8</v>
      </c>
      <c r="K758" t="s">
        <v>5</v>
      </c>
      <c r="L758" s="12">
        <v>8</v>
      </c>
      <c r="M758" s="12">
        <v>30</v>
      </c>
      <c r="N758" t="s">
        <v>6</v>
      </c>
      <c r="O758">
        <v>0</v>
      </c>
      <c r="P758">
        <v>1</v>
      </c>
      <c r="Q758">
        <v>28</v>
      </c>
      <c r="R758" s="27">
        <v>20</v>
      </c>
    </row>
    <row r="759" spans="1:18" x14ac:dyDescent="0.25">
      <c r="A759" t="s">
        <v>38</v>
      </c>
      <c r="B759">
        <f t="shared" si="40"/>
        <v>1.6901960800285136</v>
      </c>
      <c r="C759">
        <v>49</v>
      </c>
      <c r="D759">
        <f t="shared" si="41"/>
        <v>3.5865873046717551</v>
      </c>
      <c r="E759">
        <v>3860</v>
      </c>
      <c r="F759" s="16">
        <v>1</v>
      </c>
      <c r="G759" s="6" t="s">
        <v>3</v>
      </c>
      <c r="H759" s="19">
        <v>-11</v>
      </c>
      <c r="I759" s="12">
        <v>152</v>
      </c>
      <c r="J759" t="s">
        <v>8</v>
      </c>
      <c r="K759" t="s">
        <v>5</v>
      </c>
      <c r="L759">
        <v>7</v>
      </c>
      <c r="M759">
        <v>22.5</v>
      </c>
      <c r="N759" t="s">
        <v>12</v>
      </c>
      <c r="O759">
        <v>0</v>
      </c>
      <c r="P759">
        <v>1</v>
      </c>
      <c r="Q759">
        <v>1</v>
      </c>
      <c r="R759" s="27">
        <v>0.44</v>
      </c>
    </row>
    <row r="760" spans="1:18" x14ac:dyDescent="0.25">
      <c r="A760" t="s">
        <v>38</v>
      </c>
      <c r="B760">
        <f t="shared" si="40"/>
        <v>1.6901960800285136</v>
      </c>
      <c r="C760">
        <v>49</v>
      </c>
      <c r="D760">
        <f t="shared" si="41"/>
        <v>3.5865873046717551</v>
      </c>
      <c r="E760">
        <v>3860</v>
      </c>
      <c r="F760" s="16">
        <v>1</v>
      </c>
      <c r="G760" s="6" t="s">
        <v>3</v>
      </c>
      <c r="H760" s="19">
        <v>-11</v>
      </c>
      <c r="I760" s="12">
        <v>152</v>
      </c>
      <c r="J760" t="s">
        <v>8</v>
      </c>
      <c r="K760" t="s">
        <v>5</v>
      </c>
      <c r="L760">
        <v>7</v>
      </c>
      <c r="M760">
        <v>22.5</v>
      </c>
      <c r="N760" t="s">
        <v>12</v>
      </c>
      <c r="O760">
        <v>0</v>
      </c>
      <c r="P760">
        <v>1</v>
      </c>
      <c r="Q760">
        <v>1</v>
      </c>
      <c r="R760" s="27">
        <v>0.88</v>
      </c>
    </row>
    <row r="761" spans="1:18" x14ac:dyDescent="0.25">
      <c r="A761" t="s">
        <v>38</v>
      </c>
      <c r="B761">
        <f t="shared" si="40"/>
        <v>1.6901960800285136</v>
      </c>
      <c r="C761">
        <v>49</v>
      </c>
      <c r="D761">
        <f t="shared" si="41"/>
        <v>3.5865873046717551</v>
      </c>
      <c r="E761">
        <v>3860</v>
      </c>
      <c r="F761" s="16">
        <v>1</v>
      </c>
      <c r="G761" s="6" t="s">
        <v>3</v>
      </c>
      <c r="H761" s="19">
        <v>-11</v>
      </c>
      <c r="I761" s="12">
        <v>152</v>
      </c>
      <c r="J761" t="s">
        <v>8</v>
      </c>
      <c r="K761" t="s">
        <v>5</v>
      </c>
      <c r="L761">
        <v>7</v>
      </c>
      <c r="M761">
        <v>22.5</v>
      </c>
      <c r="N761" t="s">
        <v>12</v>
      </c>
      <c r="O761">
        <v>0</v>
      </c>
      <c r="P761">
        <v>1</v>
      </c>
      <c r="Q761">
        <v>1</v>
      </c>
      <c r="R761" s="27">
        <v>1.78</v>
      </c>
    </row>
    <row r="762" spans="1:18" x14ac:dyDescent="0.25">
      <c r="A762" t="s">
        <v>38</v>
      </c>
      <c r="B762">
        <f t="shared" si="40"/>
        <v>1.6901960800285136</v>
      </c>
      <c r="C762">
        <v>49</v>
      </c>
      <c r="D762">
        <f t="shared" si="41"/>
        <v>3.5865873046717551</v>
      </c>
      <c r="E762">
        <v>3860</v>
      </c>
      <c r="F762" s="16">
        <v>1</v>
      </c>
      <c r="G762" s="6" t="s">
        <v>3</v>
      </c>
      <c r="H762" s="19">
        <v>-11</v>
      </c>
      <c r="I762" s="12">
        <v>152</v>
      </c>
      <c r="J762" t="s">
        <v>8</v>
      </c>
      <c r="K762" t="s">
        <v>5</v>
      </c>
      <c r="L762">
        <v>7</v>
      </c>
      <c r="M762">
        <v>22.5</v>
      </c>
      <c r="N762" t="s">
        <v>12</v>
      </c>
      <c r="O762">
        <v>0</v>
      </c>
      <c r="P762">
        <v>1</v>
      </c>
      <c r="Q762">
        <v>7</v>
      </c>
      <c r="R762" s="27">
        <v>0.44</v>
      </c>
    </row>
    <row r="763" spans="1:18" x14ac:dyDescent="0.25">
      <c r="A763" t="s">
        <v>38</v>
      </c>
      <c r="B763">
        <f t="shared" si="40"/>
        <v>1.6901960800285136</v>
      </c>
      <c r="C763">
        <v>49</v>
      </c>
      <c r="D763">
        <f t="shared" si="41"/>
        <v>3.5865873046717551</v>
      </c>
      <c r="E763">
        <v>3860</v>
      </c>
      <c r="F763" s="16">
        <v>1</v>
      </c>
      <c r="G763" s="6" t="s">
        <v>3</v>
      </c>
      <c r="H763" s="19">
        <v>-11</v>
      </c>
      <c r="I763" s="12">
        <v>152</v>
      </c>
      <c r="J763" t="s">
        <v>8</v>
      </c>
      <c r="K763" t="s">
        <v>5</v>
      </c>
      <c r="L763">
        <v>7</v>
      </c>
      <c r="M763">
        <v>22.5</v>
      </c>
      <c r="N763" t="s">
        <v>12</v>
      </c>
      <c r="O763">
        <v>0</v>
      </c>
      <c r="P763">
        <v>1</v>
      </c>
      <c r="Q763">
        <v>7</v>
      </c>
      <c r="R763" s="27">
        <v>0.88</v>
      </c>
    </row>
    <row r="764" spans="1:18" x14ac:dyDescent="0.25">
      <c r="A764" t="s">
        <v>38</v>
      </c>
      <c r="B764">
        <f t="shared" si="40"/>
        <v>1.6901960800285136</v>
      </c>
      <c r="C764">
        <v>49</v>
      </c>
      <c r="D764">
        <f t="shared" si="41"/>
        <v>3.5865873046717551</v>
      </c>
      <c r="E764">
        <v>3860</v>
      </c>
      <c r="F764" s="16">
        <v>1</v>
      </c>
      <c r="G764" s="6" t="s">
        <v>3</v>
      </c>
      <c r="H764" s="19">
        <v>-11</v>
      </c>
      <c r="I764" s="12">
        <v>152</v>
      </c>
      <c r="J764" t="s">
        <v>8</v>
      </c>
      <c r="K764" t="s">
        <v>5</v>
      </c>
      <c r="L764">
        <v>7</v>
      </c>
      <c r="M764">
        <v>22.5</v>
      </c>
      <c r="N764" t="s">
        <v>12</v>
      </c>
      <c r="O764">
        <v>0</v>
      </c>
      <c r="P764">
        <v>1</v>
      </c>
      <c r="Q764">
        <v>7</v>
      </c>
      <c r="R764" s="27">
        <v>1.78</v>
      </c>
    </row>
    <row r="765" spans="1:18" x14ac:dyDescent="0.25">
      <c r="A765" t="s">
        <v>38</v>
      </c>
      <c r="B765">
        <f t="shared" si="40"/>
        <v>1.6901960800285136</v>
      </c>
      <c r="C765">
        <v>49</v>
      </c>
      <c r="D765">
        <f t="shared" si="41"/>
        <v>3.5865873046717551</v>
      </c>
      <c r="E765">
        <v>3860</v>
      </c>
      <c r="F765" s="16">
        <v>1</v>
      </c>
      <c r="G765" s="6" t="s">
        <v>3</v>
      </c>
      <c r="H765" s="19">
        <v>-11</v>
      </c>
      <c r="I765" s="12">
        <v>152</v>
      </c>
      <c r="J765" t="s">
        <v>8</v>
      </c>
      <c r="K765" t="s">
        <v>5</v>
      </c>
      <c r="L765">
        <v>7</v>
      </c>
      <c r="M765">
        <v>22.5</v>
      </c>
      <c r="N765" t="s">
        <v>12</v>
      </c>
      <c r="O765">
        <v>0</v>
      </c>
      <c r="P765">
        <v>1</v>
      </c>
      <c r="Q765">
        <v>14</v>
      </c>
      <c r="R765" s="27">
        <v>0.44</v>
      </c>
    </row>
    <row r="766" spans="1:18" x14ac:dyDescent="0.25">
      <c r="A766" t="s">
        <v>38</v>
      </c>
      <c r="B766">
        <f t="shared" si="40"/>
        <v>1.6901960800285136</v>
      </c>
      <c r="C766">
        <v>49</v>
      </c>
      <c r="D766">
        <f t="shared" si="41"/>
        <v>3.5865873046717551</v>
      </c>
      <c r="E766">
        <v>3860</v>
      </c>
      <c r="F766" s="16">
        <v>1</v>
      </c>
      <c r="G766" s="6" t="s">
        <v>3</v>
      </c>
      <c r="H766" s="19">
        <v>-11</v>
      </c>
      <c r="I766" s="12">
        <v>152</v>
      </c>
      <c r="J766" t="s">
        <v>8</v>
      </c>
      <c r="K766" t="s">
        <v>5</v>
      </c>
      <c r="L766">
        <v>7</v>
      </c>
      <c r="M766">
        <v>22.5</v>
      </c>
      <c r="N766" t="s">
        <v>12</v>
      </c>
      <c r="O766">
        <v>0</v>
      </c>
      <c r="P766">
        <v>1</v>
      </c>
      <c r="Q766">
        <v>14</v>
      </c>
      <c r="R766" s="27">
        <v>0.88</v>
      </c>
    </row>
    <row r="767" spans="1:18" x14ac:dyDescent="0.25">
      <c r="A767" t="s">
        <v>38</v>
      </c>
      <c r="B767">
        <f t="shared" si="40"/>
        <v>1.6901960800285136</v>
      </c>
      <c r="C767">
        <v>49</v>
      </c>
      <c r="D767">
        <f t="shared" si="41"/>
        <v>3.5865873046717551</v>
      </c>
      <c r="E767">
        <v>3860</v>
      </c>
      <c r="F767" s="16">
        <v>1</v>
      </c>
      <c r="G767" s="6" t="s">
        <v>3</v>
      </c>
      <c r="H767" s="19">
        <v>-11</v>
      </c>
      <c r="I767" s="12">
        <v>152</v>
      </c>
      <c r="J767" t="s">
        <v>8</v>
      </c>
      <c r="K767" t="s">
        <v>5</v>
      </c>
      <c r="L767">
        <v>7</v>
      </c>
      <c r="M767">
        <v>22.5</v>
      </c>
      <c r="N767" t="s">
        <v>12</v>
      </c>
      <c r="O767">
        <v>0</v>
      </c>
      <c r="P767">
        <v>1</v>
      </c>
      <c r="Q767">
        <v>14</v>
      </c>
      <c r="R767" s="27">
        <v>1.78</v>
      </c>
    </row>
    <row r="768" spans="1:18" x14ac:dyDescent="0.25">
      <c r="A768" t="s">
        <v>38</v>
      </c>
      <c r="B768">
        <f t="shared" si="40"/>
        <v>1.6901960800285136</v>
      </c>
      <c r="C768">
        <v>49</v>
      </c>
      <c r="D768">
        <f t="shared" si="41"/>
        <v>3.5865873046717551</v>
      </c>
      <c r="E768">
        <v>3860</v>
      </c>
      <c r="F768" s="16">
        <v>1</v>
      </c>
      <c r="G768" s="6" t="s">
        <v>3</v>
      </c>
      <c r="H768" s="19">
        <v>-11</v>
      </c>
      <c r="I768" s="12">
        <v>152</v>
      </c>
      <c r="J768" t="s">
        <v>8</v>
      </c>
      <c r="K768" t="s">
        <v>5</v>
      </c>
      <c r="L768">
        <v>7</v>
      </c>
      <c r="M768">
        <v>22.5</v>
      </c>
      <c r="N768" t="s">
        <v>12</v>
      </c>
      <c r="O768">
        <v>0</v>
      </c>
      <c r="P768">
        <v>1</v>
      </c>
      <c r="Q768">
        <v>28</v>
      </c>
      <c r="R768" s="27">
        <v>0.44</v>
      </c>
    </row>
    <row r="769" spans="1:18" x14ac:dyDescent="0.25">
      <c r="A769" t="s">
        <v>38</v>
      </c>
      <c r="B769">
        <f t="shared" si="40"/>
        <v>1.6901960800285136</v>
      </c>
      <c r="C769">
        <v>49</v>
      </c>
      <c r="D769">
        <f t="shared" si="41"/>
        <v>3.5865873046717551</v>
      </c>
      <c r="E769">
        <v>3860</v>
      </c>
      <c r="F769" s="16">
        <v>1</v>
      </c>
      <c r="G769" s="6" t="s">
        <v>3</v>
      </c>
      <c r="H769" s="19">
        <v>-11</v>
      </c>
      <c r="I769" s="12">
        <v>152</v>
      </c>
      <c r="J769" t="s">
        <v>8</v>
      </c>
      <c r="K769" t="s">
        <v>5</v>
      </c>
      <c r="L769">
        <v>7</v>
      </c>
      <c r="M769">
        <v>22.5</v>
      </c>
      <c r="N769" t="s">
        <v>12</v>
      </c>
      <c r="O769">
        <v>0</v>
      </c>
      <c r="P769">
        <v>1</v>
      </c>
      <c r="Q769">
        <v>28</v>
      </c>
      <c r="R769" s="27">
        <v>0.88</v>
      </c>
    </row>
    <row r="770" spans="1:18" x14ac:dyDescent="0.25">
      <c r="A770" t="s">
        <v>38</v>
      </c>
      <c r="B770">
        <f t="shared" ref="B770:B833" si="44">LOG10(C770)</f>
        <v>1.6901960800285136</v>
      </c>
      <c r="C770">
        <v>49</v>
      </c>
      <c r="D770">
        <f t="shared" ref="D770:D833" si="45">LOG(E770)</f>
        <v>3.5865873046717551</v>
      </c>
      <c r="E770">
        <v>3860</v>
      </c>
      <c r="F770" s="16">
        <v>1</v>
      </c>
      <c r="G770" s="6" t="s">
        <v>3</v>
      </c>
      <c r="H770" s="19">
        <v>-11</v>
      </c>
      <c r="I770" s="12">
        <v>152</v>
      </c>
      <c r="J770" t="s">
        <v>8</v>
      </c>
      <c r="K770" t="s">
        <v>5</v>
      </c>
      <c r="L770">
        <v>7</v>
      </c>
      <c r="M770">
        <v>22.5</v>
      </c>
      <c r="N770" t="s">
        <v>12</v>
      </c>
      <c r="O770">
        <v>0</v>
      </c>
      <c r="P770">
        <v>1</v>
      </c>
      <c r="Q770">
        <v>28</v>
      </c>
      <c r="R770" s="27">
        <v>1.78</v>
      </c>
    </row>
    <row r="771" spans="1:18" x14ac:dyDescent="0.25">
      <c r="A771" t="s">
        <v>38</v>
      </c>
      <c r="B771">
        <f t="shared" si="44"/>
        <v>1.3130231103232382</v>
      </c>
      <c r="C771">
        <v>20.56</v>
      </c>
      <c r="D771">
        <f t="shared" si="45"/>
        <v>2.7150836706949271</v>
      </c>
      <c r="E771">
        <v>518.9</v>
      </c>
      <c r="F771" s="16">
        <v>1</v>
      </c>
      <c r="G771" s="6" t="s">
        <v>3</v>
      </c>
      <c r="H771" s="20">
        <v>-11</v>
      </c>
      <c r="I771">
        <v>150</v>
      </c>
      <c r="J771" t="s">
        <v>8</v>
      </c>
      <c r="K771" t="s">
        <v>9</v>
      </c>
      <c r="L771">
        <v>8</v>
      </c>
      <c r="M771">
        <v>19</v>
      </c>
      <c r="N771" t="s">
        <v>6</v>
      </c>
      <c r="O771">
        <v>0</v>
      </c>
      <c r="P771">
        <v>1</v>
      </c>
      <c r="Q771">
        <v>1</v>
      </c>
      <c r="R771" s="27">
        <v>0.32</v>
      </c>
    </row>
    <row r="772" spans="1:18" x14ac:dyDescent="0.25">
      <c r="A772" t="s">
        <v>38</v>
      </c>
      <c r="B772">
        <f t="shared" si="44"/>
        <v>1.3130231103232382</v>
      </c>
      <c r="C772">
        <v>20.56</v>
      </c>
      <c r="D772">
        <f t="shared" si="45"/>
        <v>2.7150836706949271</v>
      </c>
      <c r="E772">
        <v>518.9</v>
      </c>
      <c r="F772" s="16">
        <v>1</v>
      </c>
      <c r="G772" s="6" t="s">
        <v>3</v>
      </c>
      <c r="H772" s="20">
        <v>-11</v>
      </c>
      <c r="I772">
        <v>150</v>
      </c>
      <c r="J772" t="s">
        <v>8</v>
      </c>
      <c r="K772" t="s">
        <v>9</v>
      </c>
      <c r="L772">
        <v>8</v>
      </c>
      <c r="M772">
        <v>19</v>
      </c>
      <c r="N772" t="s">
        <v>6</v>
      </c>
      <c r="O772">
        <v>0</v>
      </c>
      <c r="P772">
        <v>1</v>
      </c>
      <c r="Q772">
        <v>1</v>
      </c>
      <c r="R772" s="27">
        <v>0.95</v>
      </c>
    </row>
    <row r="773" spans="1:18" x14ac:dyDescent="0.25">
      <c r="A773" t="s">
        <v>38</v>
      </c>
      <c r="B773">
        <f t="shared" si="44"/>
        <v>1.3130231103232382</v>
      </c>
      <c r="C773">
        <v>20.56</v>
      </c>
      <c r="D773">
        <f t="shared" si="45"/>
        <v>2.7150836706949271</v>
      </c>
      <c r="E773">
        <v>518.9</v>
      </c>
      <c r="F773" s="16">
        <v>1</v>
      </c>
      <c r="G773" s="6" t="s">
        <v>3</v>
      </c>
      <c r="H773" s="20">
        <v>-11</v>
      </c>
      <c r="I773">
        <v>150</v>
      </c>
      <c r="J773" t="s">
        <v>8</v>
      </c>
      <c r="K773" t="s">
        <v>9</v>
      </c>
      <c r="L773">
        <v>8</v>
      </c>
      <c r="M773">
        <v>19</v>
      </c>
      <c r="N773" t="s">
        <v>6</v>
      </c>
      <c r="O773">
        <v>0</v>
      </c>
      <c r="P773">
        <v>1</v>
      </c>
      <c r="Q773">
        <v>1</v>
      </c>
      <c r="R773" s="27">
        <v>2.84</v>
      </c>
    </row>
    <row r="774" spans="1:18" x14ac:dyDescent="0.25">
      <c r="A774" t="s">
        <v>38</v>
      </c>
      <c r="B774">
        <f t="shared" si="44"/>
        <v>1.4212747912103465</v>
      </c>
      <c r="C774">
        <v>26.38</v>
      </c>
      <c r="D774">
        <f t="shared" si="45"/>
        <v>3.0021660617565078</v>
      </c>
      <c r="E774">
        <v>1005</v>
      </c>
      <c r="F774" s="16">
        <v>1</v>
      </c>
      <c r="G774" t="s">
        <v>26</v>
      </c>
      <c r="H774" s="20">
        <v>-11</v>
      </c>
      <c r="I774">
        <v>152</v>
      </c>
      <c r="J774" t="s">
        <v>8</v>
      </c>
      <c r="K774" t="s">
        <v>9</v>
      </c>
      <c r="L774">
        <v>8</v>
      </c>
      <c r="M774">
        <v>19</v>
      </c>
      <c r="N774" t="s">
        <v>6</v>
      </c>
      <c r="O774">
        <v>0</v>
      </c>
      <c r="P774">
        <v>1</v>
      </c>
      <c r="Q774">
        <v>1</v>
      </c>
      <c r="R774" s="27">
        <v>0.32</v>
      </c>
    </row>
    <row r="775" spans="1:18" x14ac:dyDescent="0.25">
      <c r="A775" t="s">
        <v>38</v>
      </c>
      <c r="B775">
        <f t="shared" si="44"/>
        <v>1.4212747912103465</v>
      </c>
      <c r="C775">
        <v>26.38</v>
      </c>
      <c r="D775">
        <f t="shared" si="45"/>
        <v>3.0021660617565078</v>
      </c>
      <c r="E775">
        <v>1005</v>
      </c>
      <c r="F775" s="16">
        <v>1</v>
      </c>
      <c r="G775" t="s">
        <v>26</v>
      </c>
      <c r="H775" s="20">
        <v>-11</v>
      </c>
      <c r="I775">
        <v>152</v>
      </c>
      <c r="J775" t="s">
        <v>8</v>
      </c>
      <c r="K775" t="s">
        <v>9</v>
      </c>
      <c r="L775">
        <v>8</v>
      </c>
      <c r="M775">
        <v>19</v>
      </c>
      <c r="N775" t="s">
        <v>6</v>
      </c>
      <c r="O775">
        <v>0</v>
      </c>
      <c r="P775">
        <v>1</v>
      </c>
      <c r="Q775">
        <v>1</v>
      </c>
      <c r="R775" s="27">
        <v>0.95</v>
      </c>
    </row>
    <row r="776" spans="1:18" x14ac:dyDescent="0.25">
      <c r="A776" t="s">
        <v>38</v>
      </c>
      <c r="B776">
        <f t="shared" si="44"/>
        <v>1.4212747912103465</v>
      </c>
      <c r="C776">
        <v>26.38</v>
      </c>
      <c r="D776">
        <f t="shared" si="45"/>
        <v>3.0021660617565078</v>
      </c>
      <c r="E776">
        <v>1005</v>
      </c>
      <c r="F776" s="16">
        <v>1</v>
      </c>
      <c r="G776" t="s">
        <v>26</v>
      </c>
      <c r="H776" s="20">
        <v>-11</v>
      </c>
      <c r="I776">
        <v>152</v>
      </c>
      <c r="J776" t="s">
        <v>8</v>
      </c>
      <c r="K776" t="s">
        <v>9</v>
      </c>
      <c r="L776">
        <v>8</v>
      </c>
      <c r="M776">
        <v>19</v>
      </c>
      <c r="N776" t="s">
        <v>6</v>
      </c>
      <c r="O776">
        <v>0</v>
      </c>
      <c r="P776">
        <v>1</v>
      </c>
      <c r="Q776">
        <v>1</v>
      </c>
      <c r="R776" s="27">
        <v>2.84</v>
      </c>
    </row>
    <row r="777" spans="1:18" x14ac:dyDescent="0.25">
      <c r="A777" t="s">
        <v>38</v>
      </c>
      <c r="B777">
        <f t="shared" si="44"/>
        <v>1.3117538610557542</v>
      </c>
      <c r="C777">
        <v>20.5</v>
      </c>
      <c r="D777">
        <f t="shared" si="45"/>
        <v>2.859258417467307</v>
      </c>
      <c r="E777">
        <v>723.2</v>
      </c>
      <c r="F777" s="16">
        <v>1</v>
      </c>
      <c r="G777" t="s">
        <v>11</v>
      </c>
      <c r="H777" s="20">
        <v>-11</v>
      </c>
      <c r="I777">
        <v>141</v>
      </c>
      <c r="J777" t="s">
        <v>8</v>
      </c>
      <c r="K777" t="s">
        <v>9</v>
      </c>
      <c r="L777">
        <v>8</v>
      </c>
      <c r="M777">
        <v>19</v>
      </c>
      <c r="N777" t="s">
        <v>6</v>
      </c>
      <c r="O777">
        <v>0</v>
      </c>
      <c r="P777">
        <v>1</v>
      </c>
      <c r="Q777">
        <v>1</v>
      </c>
      <c r="R777" s="27">
        <v>0.32</v>
      </c>
    </row>
    <row r="778" spans="1:18" x14ac:dyDescent="0.25">
      <c r="A778" t="s">
        <v>38</v>
      </c>
      <c r="B778">
        <f t="shared" si="44"/>
        <v>1.3117538610557542</v>
      </c>
      <c r="C778">
        <v>20.5</v>
      </c>
      <c r="D778">
        <f t="shared" si="45"/>
        <v>2.859258417467307</v>
      </c>
      <c r="E778">
        <v>723.2</v>
      </c>
      <c r="F778" s="16">
        <v>1</v>
      </c>
      <c r="G778" t="s">
        <v>11</v>
      </c>
      <c r="H778" s="20">
        <v>-11</v>
      </c>
      <c r="I778">
        <v>141</v>
      </c>
      <c r="J778" t="s">
        <v>8</v>
      </c>
      <c r="K778" t="s">
        <v>9</v>
      </c>
      <c r="L778">
        <v>8</v>
      </c>
      <c r="M778">
        <v>19</v>
      </c>
      <c r="N778" t="s">
        <v>6</v>
      </c>
      <c r="O778">
        <v>0</v>
      </c>
      <c r="P778">
        <v>1</v>
      </c>
      <c r="Q778">
        <v>1</v>
      </c>
      <c r="R778" s="27">
        <v>0.95</v>
      </c>
    </row>
    <row r="779" spans="1:18" x14ac:dyDescent="0.25">
      <c r="A779" t="s">
        <v>38</v>
      </c>
      <c r="B779">
        <f t="shared" si="44"/>
        <v>1.3117538610557542</v>
      </c>
      <c r="C779">
        <v>20.5</v>
      </c>
      <c r="D779">
        <f t="shared" si="45"/>
        <v>2.859258417467307</v>
      </c>
      <c r="E779">
        <v>723.2</v>
      </c>
      <c r="F779" s="16">
        <v>1</v>
      </c>
      <c r="G779" t="s">
        <v>11</v>
      </c>
      <c r="H779" s="20">
        <v>-11</v>
      </c>
      <c r="I779">
        <v>141</v>
      </c>
      <c r="J779" t="s">
        <v>8</v>
      </c>
      <c r="K779" t="s">
        <v>9</v>
      </c>
      <c r="L779">
        <v>8</v>
      </c>
      <c r="M779">
        <v>19</v>
      </c>
      <c r="N779" t="s">
        <v>6</v>
      </c>
      <c r="O779">
        <v>0</v>
      </c>
      <c r="P779">
        <v>1</v>
      </c>
      <c r="Q779">
        <v>1</v>
      </c>
      <c r="R779" s="27">
        <v>2.84</v>
      </c>
    </row>
    <row r="780" spans="1:18" x14ac:dyDescent="0.25">
      <c r="A780" t="s">
        <v>38</v>
      </c>
      <c r="B780">
        <f t="shared" si="44"/>
        <v>1.4269989587565373</v>
      </c>
      <c r="C780">
        <v>26.73</v>
      </c>
      <c r="D780">
        <f t="shared" si="45"/>
        <v>2.8872233313625228</v>
      </c>
      <c r="E780">
        <v>771.3</v>
      </c>
      <c r="F780" s="16">
        <v>1</v>
      </c>
      <c r="G780" s="6" t="s">
        <v>3</v>
      </c>
      <c r="H780" s="20">
        <v>-11</v>
      </c>
      <c r="I780">
        <v>82</v>
      </c>
      <c r="J780" t="s">
        <v>8</v>
      </c>
      <c r="K780" t="s">
        <v>9</v>
      </c>
      <c r="L780">
        <v>8</v>
      </c>
      <c r="M780">
        <v>19</v>
      </c>
      <c r="N780" t="s">
        <v>6</v>
      </c>
      <c r="O780">
        <v>0</v>
      </c>
      <c r="P780">
        <v>1</v>
      </c>
      <c r="Q780">
        <v>1</v>
      </c>
      <c r="R780" s="27">
        <v>0.32</v>
      </c>
    </row>
    <row r="781" spans="1:18" x14ac:dyDescent="0.25">
      <c r="A781" t="s">
        <v>38</v>
      </c>
      <c r="B781">
        <f t="shared" si="44"/>
        <v>1.4269989587565373</v>
      </c>
      <c r="C781">
        <v>26.73</v>
      </c>
      <c r="D781">
        <f t="shared" si="45"/>
        <v>2.8872233313625228</v>
      </c>
      <c r="E781">
        <v>771.3</v>
      </c>
      <c r="F781" s="16">
        <v>1</v>
      </c>
      <c r="G781" s="6" t="s">
        <v>3</v>
      </c>
      <c r="H781" s="20">
        <v>-11</v>
      </c>
      <c r="I781">
        <v>82</v>
      </c>
      <c r="J781" t="s">
        <v>8</v>
      </c>
      <c r="K781" t="s">
        <v>9</v>
      </c>
      <c r="L781">
        <v>8</v>
      </c>
      <c r="M781">
        <v>19</v>
      </c>
      <c r="N781" t="s">
        <v>6</v>
      </c>
      <c r="O781">
        <v>0</v>
      </c>
      <c r="P781">
        <v>1</v>
      </c>
      <c r="Q781">
        <v>1</v>
      </c>
      <c r="R781" s="27">
        <v>0.95</v>
      </c>
    </row>
    <row r="782" spans="1:18" x14ac:dyDescent="0.25">
      <c r="A782" t="s">
        <v>38</v>
      </c>
      <c r="B782">
        <f t="shared" si="44"/>
        <v>1.4269989587565373</v>
      </c>
      <c r="C782">
        <v>26.73</v>
      </c>
      <c r="D782">
        <f t="shared" si="45"/>
        <v>2.8872233313625228</v>
      </c>
      <c r="E782">
        <v>771.3</v>
      </c>
      <c r="F782" s="16">
        <v>1</v>
      </c>
      <c r="G782" s="6" t="s">
        <v>3</v>
      </c>
      <c r="H782" s="20">
        <v>-11</v>
      </c>
      <c r="I782">
        <v>82</v>
      </c>
      <c r="J782" t="s">
        <v>8</v>
      </c>
      <c r="K782" t="s">
        <v>9</v>
      </c>
      <c r="L782">
        <v>8</v>
      </c>
      <c r="M782">
        <v>19</v>
      </c>
      <c r="N782" t="s">
        <v>6</v>
      </c>
      <c r="O782">
        <v>0</v>
      </c>
      <c r="P782">
        <v>1</v>
      </c>
      <c r="Q782">
        <v>1</v>
      </c>
      <c r="R782" s="27">
        <v>2.84</v>
      </c>
    </row>
    <row r="783" spans="1:18" x14ac:dyDescent="0.25">
      <c r="A783" t="s">
        <v>38</v>
      </c>
      <c r="B783">
        <f t="shared" si="44"/>
        <v>1.5125509929042107</v>
      </c>
      <c r="C783">
        <v>32.549999999999997</v>
      </c>
      <c r="D783">
        <f t="shared" si="45"/>
        <v>3.1238516409670858</v>
      </c>
      <c r="E783">
        <v>1330</v>
      </c>
      <c r="F783" s="16">
        <v>1</v>
      </c>
      <c r="G783" t="s">
        <v>26</v>
      </c>
      <c r="H783" s="20">
        <v>-11</v>
      </c>
      <c r="I783">
        <v>74</v>
      </c>
      <c r="J783" t="s">
        <v>8</v>
      </c>
      <c r="K783" t="s">
        <v>9</v>
      </c>
      <c r="L783">
        <v>8</v>
      </c>
      <c r="M783">
        <v>19</v>
      </c>
      <c r="N783" t="s">
        <v>6</v>
      </c>
      <c r="O783">
        <v>0</v>
      </c>
      <c r="P783">
        <v>1</v>
      </c>
      <c r="Q783">
        <v>1</v>
      </c>
      <c r="R783" s="27">
        <v>0.32</v>
      </c>
    </row>
    <row r="784" spans="1:18" x14ac:dyDescent="0.25">
      <c r="A784" t="s">
        <v>38</v>
      </c>
      <c r="B784">
        <f t="shared" si="44"/>
        <v>1.5125509929042107</v>
      </c>
      <c r="C784">
        <v>32.549999999999997</v>
      </c>
      <c r="D784">
        <f t="shared" si="45"/>
        <v>3.1238516409670858</v>
      </c>
      <c r="E784">
        <v>1330</v>
      </c>
      <c r="F784" s="16">
        <v>1</v>
      </c>
      <c r="G784" t="s">
        <v>26</v>
      </c>
      <c r="H784" s="20">
        <v>-11</v>
      </c>
      <c r="I784">
        <v>74</v>
      </c>
      <c r="J784" t="s">
        <v>8</v>
      </c>
      <c r="K784" t="s">
        <v>9</v>
      </c>
      <c r="L784">
        <v>8</v>
      </c>
      <c r="M784">
        <v>19</v>
      </c>
      <c r="N784" t="s">
        <v>6</v>
      </c>
      <c r="O784">
        <v>0</v>
      </c>
      <c r="P784">
        <v>1</v>
      </c>
      <c r="Q784">
        <v>1</v>
      </c>
      <c r="R784" s="27">
        <v>0.95</v>
      </c>
    </row>
    <row r="785" spans="1:18" x14ac:dyDescent="0.25">
      <c r="A785" t="s">
        <v>38</v>
      </c>
      <c r="B785">
        <f t="shared" si="44"/>
        <v>1.5125509929042107</v>
      </c>
      <c r="C785">
        <v>32.549999999999997</v>
      </c>
      <c r="D785">
        <f t="shared" si="45"/>
        <v>3.1238516409670858</v>
      </c>
      <c r="E785">
        <v>1330</v>
      </c>
      <c r="F785" s="16">
        <v>1</v>
      </c>
      <c r="G785" t="s">
        <v>26</v>
      </c>
      <c r="H785" s="20">
        <v>-11</v>
      </c>
      <c r="I785">
        <v>74</v>
      </c>
      <c r="J785" t="s">
        <v>8</v>
      </c>
      <c r="K785" t="s">
        <v>9</v>
      </c>
      <c r="L785">
        <v>8</v>
      </c>
      <c r="M785">
        <v>19</v>
      </c>
      <c r="N785" t="s">
        <v>6</v>
      </c>
      <c r="O785">
        <v>0</v>
      </c>
      <c r="P785">
        <v>1</v>
      </c>
      <c r="Q785">
        <v>1</v>
      </c>
      <c r="R785" s="27">
        <v>2.84</v>
      </c>
    </row>
    <row r="786" spans="1:18" x14ac:dyDescent="0.25">
      <c r="A786" t="s">
        <v>38</v>
      </c>
      <c r="B786">
        <f t="shared" si="44"/>
        <v>1.4482424126344391</v>
      </c>
      <c r="C786">
        <v>28.07</v>
      </c>
      <c r="D786">
        <f t="shared" si="45"/>
        <v>3.1911714557285586</v>
      </c>
      <c r="E786">
        <v>1553</v>
      </c>
      <c r="F786" s="16">
        <v>1</v>
      </c>
      <c r="G786" t="s">
        <v>11</v>
      </c>
      <c r="H786" s="20">
        <v>-11</v>
      </c>
      <c r="I786">
        <v>119</v>
      </c>
      <c r="J786" t="s">
        <v>8</v>
      </c>
      <c r="K786" t="s">
        <v>9</v>
      </c>
      <c r="L786">
        <v>8</v>
      </c>
      <c r="M786">
        <v>19</v>
      </c>
      <c r="N786" t="s">
        <v>6</v>
      </c>
      <c r="O786">
        <v>0</v>
      </c>
      <c r="P786">
        <v>1</v>
      </c>
      <c r="Q786">
        <v>1</v>
      </c>
      <c r="R786" s="27">
        <v>0.32</v>
      </c>
    </row>
    <row r="787" spans="1:18" x14ac:dyDescent="0.25">
      <c r="A787" t="s">
        <v>38</v>
      </c>
      <c r="B787">
        <f t="shared" si="44"/>
        <v>1.4482424126344391</v>
      </c>
      <c r="C787">
        <v>28.07</v>
      </c>
      <c r="D787">
        <f t="shared" si="45"/>
        <v>3.1911714557285586</v>
      </c>
      <c r="E787">
        <v>1553</v>
      </c>
      <c r="F787" s="16">
        <v>1</v>
      </c>
      <c r="G787" t="s">
        <v>11</v>
      </c>
      <c r="H787" s="20">
        <v>-11</v>
      </c>
      <c r="I787">
        <v>119</v>
      </c>
      <c r="J787" t="s">
        <v>8</v>
      </c>
      <c r="K787" t="s">
        <v>9</v>
      </c>
      <c r="L787">
        <v>8</v>
      </c>
      <c r="M787">
        <v>19</v>
      </c>
      <c r="N787" t="s">
        <v>6</v>
      </c>
      <c r="O787">
        <v>0</v>
      </c>
      <c r="P787">
        <v>1</v>
      </c>
      <c r="Q787">
        <v>1</v>
      </c>
      <c r="R787" s="27">
        <v>0.95</v>
      </c>
    </row>
    <row r="788" spans="1:18" x14ac:dyDescent="0.25">
      <c r="A788" t="s">
        <v>38</v>
      </c>
      <c r="B788">
        <f t="shared" si="44"/>
        <v>1.4482424126344391</v>
      </c>
      <c r="C788">
        <v>28.07</v>
      </c>
      <c r="D788">
        <f t="shared" si="45"/>
        <v>3.1911714557285586</v>
      </c>
      <c r="E788">
        <v>1553</v>
      </c>
      <c r="F788" s="16">
        <v>1</v>
      </c>
      <c r="G788" t="s">
        <v>11</v>
      </c>
      <c r="H788" s="20">
        <v>-11</v>
      </c>
      <c r="I788">
        <v>119</v>
      </c>
      <c r="J788" t="s">
        <v>8</v>
      </c>
      <c r="K788" t="s">
        <v>9</v>
      </c>
      <c r="L788">
        <v>8</v>
      </c>
      <c r="M788">
        <v>19</v>
      </c>
      <c r="N788" t="s">
        <v>6</v>
      </c>
      <c r="O788">
        <v>0</v>
      </c>
      <c r="P788">
        <v>1</v>
      </c>
      <c r="Q788">
        <v>1</v>
      </c>
      <c r="R788" s="27">
        <v>2.84</v>
      </c>
    </row>
    <row r="789" spans="1:18" x14ac:dyDescent="0.25">
      <c r="A789" t="s">
        <v>38</v>
      </c>
      <c r="B789">
        <f t="shared" si="44"/>
        <v>1.236033147117636</v>
      </c>
      <c r="C789">
        <v>17.22</v>
      </c>
      <c r="D789">
        <f t="shared" si="45"/>
        <v>2.8556402808901451</v>
      </c>
      <c r="E789">
        <v>717.2</v>
      </c>
      <c r="F789" s="16">
        <v>1</v>
      </c>
      <c r="G789" s="6" t="s">
        <v>3</v>
      </c>
      <c r="H789" s="20">
        <v>-11</v>
      </c>
      <c r="I789">
        <v>223</v>
      </c>
      <c r="J789" t="s">
        <v>8</v>
      </c>
      <c r="K789" t="s">
        <v>9</v>
      </c>
      <c r="L789">
        <v>8</v>
      </c>
      <c r="M789">
        <v>19</v>
      </c>
      <c r="N789" t="s">
        <v>6</v>
      </c>
      <c r="O789">
        <v>0</v>
      </c>
      <c r="P789">
        <v>1</v>
      </c>
      <c r="Q789">
        <v>1</v>
      </c>
      <c r="R789" s="27">
        <v>0.32</v>
      </c>
    </row>
    <row r="790" spans="1:18" x14ac:dyDescent="0.25">
      <c r="A790" t="s">
        <v>38</v>
      </c>
      <c r="B790">
        <f t="shared" si="44"/>
        <v>1.236033147117636</v>
      </c>
      <c r="C790">
        <v>17.22</v>
      </c>
      <c r="D790">
        <f t="shared" si="45"/>
        <v>2.8556402808901451</v>
      </c>
      <c r="E790">
        <v>717.2</v>
      </c>
      <c r="F790" s="16">
        <v>1</v>
      </c>
      <c r="G790" s="6" t="s">
        <v>3</v>
      </c>
      <c r="H790" s="20">
        <v>-11</v>
      </c>
      <c r="I790">
        <v>223</v>
      </c>
      <c r="J790" t="s">
        <v>8</v>
      </c>
      <c r="K790" t="s">
        <v>9</v>
      </c>
      <c r="L790">
        <v>8</v>
      </c>
      <c r="M790">
        <v>19</v>
      </c>
      <c r="N790" t="s">
        <v>6</v>
      </c>
      <c r="O790">
        <v>0</v>
      </c>
      <c r="P790">
        <v>1</v>
      </c>
      <c r="Q790">
        <v>1</v>
      </c>
      <c r="R790" s="27">
        <v>0.95</v>
      </c>
    </row>
    <row r="791" spans="1:18" x14ac:dyDescent="0.25">
      <c r="A791" t="s">
        <v>38</v>
      </c>
      <c r="B791">
        <f t="shared" si="44"/>
        <v>1.236033147117636</v>
      </c>
      <c r="C791">
        <v>17.22</v>
      </c>
      <c r="D791">
        <f t="shared" si="45"/>
        <v>2.8556402808901451</v>
      </c>
      <c r="E791">
        <v>717.2</v>
      </c>
      <c r="F791" s="16">
        <v>1</v>
      </c>
      <c r="G791" s="6" t="s">
        <v>3</v>
      </c>
      <c r="H791" s="20">
        <v>-11</v>
      </c>
      <c r="I791">
        <v>223</v>
      </c>
      <c r="J791" t="s">
        <v>8</v>
      </c>
      <c r="K791" t="s">
        <v>9</v>
      </c>
      <c r="L791">
        <v>8</v>
      </c>
      <c r="M791">
        <v>19</v>
      </c>
      <c r="N791" t="s">
        <v>6</v>
      </c>
      <c r="O791">
        <v>0</v>
      </c>
      <c r="P791">
        <v>1</v>
      </c>
      <c r="Q791">
        <v>1</v>
      </c>
      <c r="R791" s="27">
        <v>2.84</v>
      </c>
    </row>
    <row r="792" spans="1:18" x14ac:dyDescent="0.25">
      <c r="A792" t="s">
        <v>38</v>
      </c>
      <c r="B792">
        <f t="shared" si="44"/>
        <v>1.1126050015345745</v>
      </c>
      <c r="C792">
        <v>12.96</v>
      </c>
      <c r="D792">
        <f t="shared" si="45"/>
        <v>2.7263196121107751</v>
      </c>
      <c r="E792">
        <v>532.5</v>
      </c>
      <c r="F792" s="16">
        <v>1</v>
      </c>
      <c r="G792" t="s">
        <v>26</v>
      </c>
      <c r="H792" s="20">
        <v>-11</v>
      </c>
      <c r="I792">
        <v>216</v>
      </c>
      <c r="J792" t="s">
        <v>8</v>
      </c>
      <c r="K792" t="s">
        <v>9</v>
      </c>
      <c r="L792">
        <v>8</v>
      </c>
      <c r="M792">
        <v>19</v>
      </c>
      <c r="N792" t="s">
        <v>6</v>
      </c>
      <c r="O792">
        <v>0</v>
      </c>
      <c r="P792">
        <v>1</v>
      </c>
      <c r="Q792">
        <v>1</v>
      </c>
      <c r="R792" s="27">
        <v>0.32</v>
      </c>
    </row>
    <row r="793" spans="1:18" x14ac:dyDescent="0.25">
      <c r="A793" t="s">
        <v>38</v>
      </c>
      <c r="B793">
        <f t="shared" si="44"/>
        <v>1.1126050015345745</v>
      </c>
      <c r="C793">
        <v>12.96</v>
      </c>
      <c r="D793">
        <f t="shared" si="45"/>
        <v>2.7263196121107751</v>
      </c>
      <c r="E793">
        <v>532.5</v>
      </c>
      <c r="F793" s="16">
        <v>1</v>
      </c>
      <c r="G793" t="s">
        <v>26</v>
      </c>
      <c r="H793" s="20">
        <v>-11</v>
      </c>
      <c r="I793">
        <v>216</v>
      </c>
      <c r="J793" t="s">
        <v>8</v>
      </c>
      <c r="K793" t="s">
        <v>9</v>
      </c>
      <c r="L793">
        <v>8</v>
      </c>
      <c r="M793">
        <v>19</v>
      </c>
      <c r="N793" t="s">
        <v>6</v>
      </c>
      <c r="O793">
        <v>0</v>
      </c>
      <c r="P793">
        <v>1</v>
      </c>
      <c r="Q793">
        <v>1</v>
      </c>
      <c r="R793" s="27">
        <v>0.95</v>
      </c>
    </row>
    <row r="794" spans="1:18" x14ac:dyDescent="0.25">
      <c r="A794" t="s">
        <v>38</v>
      </c>
      <c r="B794">
        <f t="shared" si="44"/>
        <v>1.1126050015345745</v>
      </c>
      <c r="C794">
        <v>12.96</v>
      </c>
      <c r="D794">
        <f t="shared" si="45"/>
        <v>2.7263196121107751</v>
      </c>
      <c r="E794">
        <v>532.5</v>
      </c>
      <c r="F794" s="16">
        <v>1</v>
      </c>
      <c r="G794" t="s">
        <v>26</v>
      </c>
      <c r="H794" s="20">
        <v>-11</v>
      </c>
      <c r="I794">
        <v>216</v>
      </c>
      <c r="J794" t="s">
        <v>8</v>
      </c>
      <c r="K794" t="s">
        <v>9</v>
      </c>
      <c r="L794">
        <v>8</v>
      </c>
      <c r="M794">
        <v>19</v>
      </c>
      <c r="N794" t="s">
        <v>6</v>
      </c>
      <c r="O794">
        <v>0</v>
      </c>
      <c r="P794">
        <v>1</v>
      </c>
      <c r="Q794">
        <v>1</v>
      </c>
      <c r="R794" s="27">
        <v>2.84</v>
      </c>
    </row>
    <row r="795" spans="1:18" x14ac:dyDescent="0.25">
      <c r="A795" t="s">
        <v>38</v>
      </c>
      <c r="B795">
        <f t="shared" si="44"/>
        <v>1.1784013415337553</v>
      </c>
      <c r="C795">
        <v>15.08</v>
      </c>
      <c r="D795">
        <f t="shared" si="45"/>
        <v>3.2052043639481447</v>
      </c>
      <c r="E795">
        <v>1604</v>
      </c>
      <c r="F795" s="16">
        <v>1</v>
      </c>
      <c r="G795" t="s">
        <v>11</v>
      </c>
      <c r="H795" s="20">
        <v>-11</v>
      </c>
      <c r="I795">
        <v>185</v>
      </c>
      <c r="J795" t="s">
        <v>8</v>
      </c>
      <c r="K795" t="s">
        <v>9</v>
      </c>
      <c r="L795">
        <v>8</v>
      </c>
      <c r="M795">
        <v>19</v>
      </c>
      <c r="N795" t="s">
        <v>6</v>
      </c>
      <c r="O795">
        <v>0</v>
      </c>
      <c r="P795">
        <v>1</v>
      </c>
      <c r="Q795">
        <v>1</v>
      </c>
      <c r="R795" s="27">
        <v>0.32</v>
      </c>
    </row>
    <row r="796" spans="1:18" x14ac:dyDescent="0.25">
      <c r="A796" t="s">
        <v>38</v>
      </c>
      <c r="B796">
        <f t="shared" si="44"/>
        <v>1.1784013415337553</v>
      </c>
      <c r="C796">
        <v>15.08</v>
      </c>
      <c r="D796">
        <f t="shared" si="45"/>
        <v>3.2052043639481447</v>
      </c>
      <c r="E796">
        <v>1604</v>
      </c>
      <c r="F796" s="16">
        <v>1</v>
      </c>
      <c r="G796" t="s">
        <v>11</v>
      </c>
      <c r="H796" s="20">
        <v>-11</v>
      </c>
      <c r="I796">
        <v>185</v>
      </c>
      <c r="J796" t="s">
        <v>8</v>
      </c>
      <c r="K796" t="s">
        <v>9</v>
      </c>
      <c r="L796">
        <v>8</v>
      </c>
      <c r="M796">
        <v>19</v>
      </c>
      <c r="N796" t="s">
        <v>6</v>
      </c>
      <c r="O796">
        <v>0</v>
      </c>
      <c r="P796">
        <v>1</v>
      </c>
      <c r="Q796">
        <v>1</v>
      </c>
      <c r="R796" s="27">
        <v>0.95</v>
      </c>
    </row>
    <row r="797" spans="1:18" x14ac:dyDescent="0.25">
      <c r="A797" t="s">
        <v>38</v>
      </c>
      <c r="B797">
        <f t="shared" si="44"/>
        <v>1.1784013415337553</v>
      </c>
      <c r="C797">
        <v>15.08</v>
      </c>
      <c r="D797">
        <f t="shared" si="45"/>
        <v>3.2052043639481447</v>
      </c>
      <c r="E797">
        <v>1604</v>
      </c>
      <c r="F797" s="16">
        <v>1</v>
      </c>
      <c r="G797" t="s">
        <v>11</v>
      </c>
      <c r="H797" s="20">
        <v>-11</v>
      </c>
      <c r="I797">
        <v>185</v>
      </c>
      <c r="J797" t="s">
        <v>8</v>
      </c>
      <c r="K797" t="s">
        <v>9</v>
      </c>
      <c r="L797">
        <v>8</v>
      </c>
      <c r="M797">
        <v>19</v>
      </c>
      <c r="N797" t="s">
        <v>6</v>
      </c>
      <c r="O797">
        <v>0</v>
      </c>
      <c r="P797">
        <v>1</v>
      </c>
      <c r="Q797">
        <v>1</v>
      </c>
      <c r="R797" s="27">
        <v>2.84</v>
      </c>
    </row>
    <row r="798" spans="1:18" x14ac:dyDescent="0.25">
      <c r="A798" t="s">
        <v>38</v>
      </c>
      <c r="B798">
        <f t="shared" si="44"/>
        <v>1.1414497734004674</v>
      </c>
      <c r="C798">
        <v>13.85</v>
      </c>
      <c r="D798">
        <f t="shared" si="45"/>
        <v>2.8639767839043868</v>
      </c>
      <c r="E798">
        <v>731.1</v>
      </c>
      <c r="F798" s="16">
        <v>1</v>
      </c>
      <c r="G798" t="s">
        <v>30</v>
      </c>
      <c r="H798" s="20">
        <v>-11</v>
      </c>
      <c r="I798">
        <v>199</v>
      </c>
      <c r="J798" t="s">
        <v>8</v>
      </c>
      <c r="K798" t="s">
        <v>9</v>
      </c>
      <c r="L798">
        <v>8</v>
      </c>
      <c r="M798">
        <v>19</v>
      </c>
      <c r="N798" t="s">
        <v>6</v>
      </c>
      <c r="O798">
        <v>0</v>
      </c>
      <c r="P798">
        <v>1</v>
      </c>
      <c r="Q798">
        <v>1</v>
      </c>
      <c r="R798" s="27">
        <v>0.32</v>
      </c>
    </row>
    <row r="799" spans="1:18" x14ac:dyDescent="0.25">
      <c r="A799" t="s">
        <v>38</v>
      </c>
      <c r="B799">
        <f t="shared" si="44"/>
        <v>1.1414497734004674</v>
      </c>
      <c r="C799">
        <v>13.85</v>
      </c>
      <c r="D799">
        <f t="shared" si="45"/>
        <v>2.8639767839043868</v>
      </c>
      <c r="E799">
        <v>731.1</v>
      </c>
      <c r="F799" s="16">
        <v>1</v>
      </c>
      <c r="G799" t="s">
        <v>30</v>
      </c>
      <c r="H799" s="20">
        <v>-11</v>
      </c>
      <c r="I799">
        <v>199</v>
      </c>
      <c r="J799" t="s">
        <v>8</v>
      </c>
      <c r="K799" t="s">
        <v>9</v>
      </c>
      <c r="L799">
        <v>8</v>
      </c>
      <c r="M799">
        <v>19</v>
      </c>
      <c r="N799" t="s">
        <v>6</v>
      </c>
      <c r="O799">
        <v>0</v>
      </c>
      <c r="P799">
        <v>1</v>
      </c>
      <c r="Q799">
        <v>1</v>
      </c>
      <c r="R799" s="27">
        <v>0.95</v>
      </c>
    </row>
    <row r="800" spans="1:18" x14ac:dyDescent="0.25">
      <c r="A800" t="s">
        <v>38</v>
      </c>
      <c r="B800">
        <f t="shared" si="44"/>
        <v>1.1414497734004674</v>
      </c>
      <c r="C800">
        <v>13.85</v>
      </c>
      <c r="D800">
        <f t="shared" si="45"/>
        <v>2.8639767839043868</v>
      </c>
      <c r="E800">
        <v>731.1</v>
      </c>
      <c r="F800" s="16">
        <v>1</v>
      </c>
      <c r="G800" t="s">
        <v>30</v>
      </c>
      <c r="H800" s="20">
        <v>-11</v>
      </c>
      <c r="I800">
        <v>199</v>
      </c>
      <c r="J800" t="s">
        <v>8</v>
      </c>
      <c r="K800" t="s">
        <v>9</v>
      </c>
      <c r="L800">
        <v>8</v>
      </c>
      <c r="M800">
        <v>19</v>
      </c>
      <c r="N800" t="s">
        <v>6</v>
      </c>
      <c r="O800">
        <v>0</v>
      </c>
      <c r="P800">
        <v>1</v>
      </c>
      <c r="Q800">
        <v>1</v>
      </c>
      <c r="R800" s="27">
        <v>2.84</v>
      </c>
    </row>
    <row r="801" spans="1:18" x14ac:dyDescent="0.25">
      <c r="A801" t="s">
        <v>38</v>
      </c>
      <c r="B801">
        <f t="shared" si="44"/>
        <v>0.95424250943932487</v>
      </c>
      <c r="C801">
        <v>9</v>
      </c>
      <c r="D801">
        <f t="shared" si="45"/>
        <v>0.95424250943932487</v>
      </c>
      <c r="E801" s="14">
        <f>C801</f>
        <v>9</v>
      </c>
      <c r="F801" s="16">
        <v>0</v>
      </c>
      <c r="G801" s="6" t="s">
        <v>3</v>
      </c>
      <c r="H801" s="20">
        <v>-3.7</v>
      </c>
      <c r="I801">
        <v>182</v>
      </c>
      <c r="J801" t="s">
        <v>8</v>
      </c>
      <c r="K801" t="s">
        <v>9</v>
      </c>
      <c r="L801">
        <v>8</v>
      </c>
      <c r="M801">
        <v>19</v>
      </c>
      <c r="N801" t="s">
        <v>6</v>
      </c>
      <c r="O801">
        <v>0</v>
      </c>
      <c r="P801">
        <v>1</v>
      </c>
      <c r="Q801">
        <v>1</v>
      </c>
      <c r="R801" s="27">
        <v>8.52</v>
      </c>
    </row>
    <row r="802" spans="1:18" x14ac:dyDescent="0.25">
      <c r="A802" t="s">
        <v>38</v>
      </c>
      <c r="B802">
        <f t="shared" si="44"/>
        <v>1.3130231103232382</v>
      </c>
      <c r="C802">
        <v>20.56</v>
      </c>
      <c r="D802">
        <f t="shared" si="45"/>
        <v>2.7150836706949271</v>
      </c>
      <c r="E802">
        <v>518.9</v>
      </c>
      <c r="F802" s="16">
        <v>1</v>
      </c>
      <c r="G802" s="6" t="s">
        <v>3</v>
      </c>
      <c r="H802" s="20">
        <v>-11</v>
      </c>
      <c r="I802">
        <v>150</v>
      </c>
      <c r="J802" t="s">
        <v>8</v>
      </c>
      <c r="K802" t="s">
        <v>9</v>
      </c>
      <c r="L802">
        <v>8</v>
      </c>
      <c r="M802">
        <v>19</v>
      </c>
      <c r="N802" t="s">
        <v>6</v>
      </c>
      <c r="O802">
        <v>0</v>
      </c>
      <c r="P802">
        <v>1</v>
      </c>
      <c r="Q802">
        <v>28</v>
      </c>
      <c r="R802" s="27">
        <v>0.32</v>
      </c>
    </row>
    <row r="803" spans="1:18" x14ac:dyDescent="0.25">
      <c r="A803" t="s">
        <v>38</v>
      </c>
      <c r="B803">
        <f t="shared" si="44"/>
        <v>1.3130231103232382</v>
      </c>
      <c r="C803">
        <v>20.56</v>
      </c>
      <c r="D803">
        <f t="shared" si="45"/>
        <v>2.7150836706949271</v>
      </c>
      <c r="E803">
        <v>518.9</v>
      </c>
      <c r="F803" s="16">
        <v>1</v>
      </c>
      <c r="G803" s="6" t="s">
        <v>3</v>
      </c>
      <c r="H803" s="20">
        <v>-11</v>
      </c>
      <c r="I803">
        <v>150</v>
      </c>
      <c r="J803" t="s">
        <v>8</v>
      </c>
      <c r="K803" t="s">
        <v>9</v>
      </c>
      <c r="L803">
        <v>8</v>
      </c>
      <c r="M803">
        <v>19</v>
      </c>
      <c r="N803" t="s">
        <v>6</v>
      </c>
      <c r="O803">
        <v>0</v>
      </c>
      <c r="P803">
        <v>1</v>
      </c>
      <c r="Q803">
        <v>28</v>
      </c>
      <c r="R803" s="27">
        <v>0.95</v>
      </c>
    </row>
    <row r="804" spans="1:18" x14ac:dyDescent="0.25">
      <c r="A804" t="s">
        <v>38</v>
      </c>
      <c r="B804">
        <f t="shared" si="44"/>
        <v>1.3130231103232382</v>
      </c>
      <c r="C804">
        <v>20.56</v>
      </c>
      <c r="D804">
        <f t="shared" si="45"/>
        <v>2.7150836706949271</v>
      </c>
      <c r="E804">
        <v>518.9</v>
      </c>
      <c r="F804" s="16">
        <v>1</v>
      </c>
      <c r="G804" s="6" t="s">
        <v>3</v>
      </c>
      <c r="H804" s="20">
        <v>-11</v>
      </c>
      <c r="I804">
        <v>150</v>
      </c>
      <c r="J804" t="s">
        <v>8</v>
      </c>
      <c r="K804" t="s">
        <v>9</v>
      </c>
      <c r="L804">
        <v>8</v>
      </c>
      <c r="M804">
        <v>19</v>
      </c>
      <c r="N804" t="s">
        <v>6</v>
      </c>
      <c r="O804">
        <v>0</v>
      </c>
      <c r="P804">
        <v>1</v>
      </c>
      <c r="Q804">
        <v>28</v>
      </c>
      <c r="R804" s="27">
        <v>2.84</v>
      </c>
    </row>
    <row r="805" spans="1:18" x14ac:dyDescent="0.25">
      <c r="A805" t="s">
        <v>38</v>
      </c>
      <c r="B805">
        <f t="shared" si="44"/>
        <v>1.4212747912103465</v>
      </c>
      <c r="C805">
        <v>26.38</v>
      </c>
      <c r="D805">
        <f t="shared" si="45"/>
        <v>3.0021660617565078</v>
      </c>
      <c r="E805">
        <v>1005</v>
      </c>
      <c r="F805" s="16">
        <v>1</v>
      </c>
      <c r="G805" t="s">
        <v>26</v>
      </c>
      <c r="H805" s="20">
        <v>-11</v>
      </c>
      <c r="I805">
        <v>152</v>
      </c>
      <c r="J805" t="s">
        <v>8</v>
      </c>
      <c r="K805" t="s">
        <v>9</v>
      </c>
      <c r="L805">
        <v>8</v>
      </c>
      <c r="M805">
        <v>19</v>
      </c>
      <c r="N805" t="s">
        <v>6</v>
      </c>
      <c r="O805">
        <v>0</v>
      </c>
      <c r="P805">
        <v>1</v>
      </c>
      <c r="Q805">
        <v>28</v>
      </c>
      <c r="R805" s="27">
        <v>0.32</v>
      </c>
    </row>
    <row r="806" spans="1:18" x14ac:dyDescent="0.25">
      <c r="A806" t="s">
        <v>38</v>
      </c>
      <c r="B806">
        <f t="shared" si="44"/>
        <v>1.4212747912103465</v>
      </c>
      <c r="C806">
        <v>26.38</v>
      </c>
      <c r="D806">
        <f t="shared" si="45"/>
        <v>3.0021660617565078</v>
      </c>
      <c r="E806">
        <v>1005</v>
      </c>
      <c r="F806" s="16">
        <v>1</v>
      </c>
      <c r="G806" t="s">
        <v>26</v>
      </c>
      <c r="H806" s="20">
        <v>-11</v>
      </c>
      <c r="I806">
        <v>152</v>
      </c>
      <c r="J806" t="s">
        <v>8</v>
      </c>
      <c r="K806" t="s">
        <v>9</v>
      </c>
      <c r="L806">
        <v>8</v>
      </c>
      <c r="M806">
        <v>19</v>
      </c>
      <c r="N806" t="s">
        <v>6</v>
      </c>
      <c r="O806">
        <v>0</v>
      </c>
      <c r="P806">
        <v>1</v>
      </c>
      <c r="Q806">
        <v>28</v>
      </c>
      <c r="R806" s="27">
        <v>0.95</v>
      </c>
    </row>
    <row r="807" spans="1:18" x14ac:dyDescent="0.25">
      <c r="A807" t="s">
        <v>38</v>
      </c>
      <c r="B807">
        <f t="shared" si="44"/>
        <v>1.4212747912103465</v>
      </c>
      <c r="C807">
        <v>26.38</v>
      </c>
      <c r="D807">
        <f t="shared" si="45"/>
        <v>3.0021660617565078</v>
      </c>
      <c r="E807">
        <v>1005</v>
      </c>
      <c r="F807" s="16">
        <v>1</v>
      </c>
      <c r="G807" t="s">
        <v>26</v>
      </c>
      <c r="H807" s="20">
        <v>-11</v>
      </c>
      <c r="I807">
        <v>152</v>
      </c>
      <c r="J807" t="s">
        <v>8</v>
      </c>
      <c r="K807" t="s">
        <v>9</v>
      </c>
      <c r="L807">
        <v>8</v>
      </c>
      <c r="M807">
        <v>19</v>
      </c>
      <c r="N807" t="s">
        <v>6</v>
      </c>
      <c r="O807">
        <v>0</v>
      </c>
      <c r="P807">
        <v>1</v>
      </c>
      <c r="Q807">
        <v>28</v>
      </c>
      <c r="R807" s="27">
        <v>2.84</v>
      </c>
    </row>
    <row r="808" spans="1:18" x14ac:dyDescent="0.25">
      <c r="A808" t="s">
        <v>38</v>
      </c>
      <c r="B808">
        <f t="shared" si="44"/>
        <v>1.3117538610557542</v>
      </c>
      <c r="C808">
        <v>20.5</v>
      </c>
      <c r="D808">
        <f t="shared" si="45"/>
        <v>2.859258417467307</v>
      </c>
      <c r="E808">
        <v>723.2</v>
      </c>
      <c r="F808" s="16">
        <v>1</v>
      </c>
      <c r="G808" t="s">
        <v>11</v>
      </c>
      <c r="H808" s="20">
        <v>-11</v>
      </c>
      <c r="I808">
        <v>141</v>
      </c>
      <c r="J808" t="s">
        <v>8</v>
      </c>
      <c r="K808" t="s">
        <v>9</v>
      </c>
      <c r="L808">
        <v>8</v>
      </c>
      <c r="M808">
        <v>19</v>
      </c>
      <c r="N808" t="s">
        <v>6</v>
      </c>
      <c r="O808">
        <v>0</v>
      </c>
      <c r="P808">
        <v>1</v>
      </c>
      <c r="Q808">
        <v>28</v>
      </c>
      <c r="R808" s="27">
        <v>0.32</v>
      </c>
    </row>
    <row r="809" spans="1:18" x14ac:dyDescent="0.25">
      <c r="A809" t="s">
        <v>38</v>
      </c>
      <c r="B809">
        <f t="shared" si="44"/>
        <v>1.3117538610557542</v>
      </c>
      <c r="C809">
        <v>20.5</v>
      </c>
      <c r="D809">
        <f t="shared" si="45"/>
        <v>2.859258417467307</v>
      </c>
      <c r="E809">
        <v>723.2</v>
      </c>
      <c r="F809" s="16">
        <v>1</v>
      </c>
      <c r="G809" t="s">
        <v>11</v>
      </c>
      <c r="H809" s="20">
        <v>-11</v>
      </c>
      <c r="I809">
        <v>141</v>
      </c>
      <c r="J809" t="s">
        <v>8</v>
      </c>
      <c r="K809" t="s">
        <v>9</v>
      </c>
      <c r="L809">
        <v>8</v>
      </c>
      <c r="M809">
        <v>19</v>
      </c>
      <c r="N809" t="s">
        <v>6</v>
      </c>
      <c r="O809">
        <v>0</v>
      </c>
      <c r="P809">
        <v>1</v>
      </c>
      <c r="Q809">
        <v>28</v>
      </c>
      <c r="R809" s="27">
        <v>0.95</v>
      </c>
    </row>
    <row r="810" spans="1:18" x14ac:dyDescent="0.25">
      <c r="A810" t="s">
        <v>38</v>
      </c>
      <c r="B810">
        <f t="shared" si="44"/>
        <v>1.3117538610557542</v>
      </c>
      <c r="C810">
        <v>20.5</v>
      </c>
      <c r="D810">
        <f t="shared" si="45"/>
        <v>2.859258417467307</v>
      </c>
      <c r="E810">
        <v>723.2</v>
      </c>
      <c r="F810" s="16">
        <v>1</v>
      </c>
      <c r="G810" t="s">
        <v>11</v>
      </c>
      <c r="H810" s="20">
        <v>-11</v>
      </c>
      <c r="I810">
        <v>141</v>
      </c>
      <c r="J810" t="s">
        <v>8</v>
      </c>
      <c r="K810" t="s">
        <v>9</v>
      </c>
      <c r="L810">
        <v>8</v>
      </c>
      <c r="M810">
        <v>19</v>
      </c>
      <c r="N810" t="s">
        <v>6</v>
      </c>
      <c r="O810">
        <v>0</v>
      </c>
      <c r="P810">
        <v>1</v>
      </c>
      <c r="Q810">
        <v>28</v>
      </c>
      <c r="R810" s="27">
        <v>2.84</v>
      </c>
    </row>
    <row r="811" spans="1:18" x14ac:dyDescent="0.25">
      <c r="A811" t="s">
        <v>38</v>
      </c>
      <c r="B811">
        <f t="shared" si="44"/>
        <v>1.4269989587565373</v>
      </c>
      <c r="C811">
        <v>26.73</v>
      </c>
      <c r="D811">
        <f t="shared" si="45"/>
        <v>2.8872233313625228</v>
      </c>
      <c r="E811">
        <v>771.3</v>
      </c>
      <c r="F811" s="16">
        <v>1</v>
      </c>
      <c r="G811" s="6" t="s">
        <v>3</v>
      </c>
      <c r="H811" s="20">
        <v>-11</v>
      </c>
      <c r="I811">
        <v>82</v>
      </c>
      <c r="J811" t="s">
        <v>8</v>
      </c>
      <c r="K811" t="s">
        <v>9</v>
      </c>
      <c r="L811">
        <v>8</v>
      </c>
      <c r="M811">
        <v>19</v>
      </c>
      <c r="N811" t="s">
        <v>6</v>
      </c>
      <c r="O811">
        <v>0</v>
      </c>
      <c r="P811">
        <v>1</v>
      </c>
      <c r="Q811">
        <v>28</v>
      </c>
      <c r="R811" s="27">
        <v>0.32</v>
      </c>
    </row>
    <row r="812" spans="1:18" x14ac:dyDescent="0.25">
      <c r="A812" t="s">
        <v>38</v>
      </c>
      <c r="B812">
        <f t="shared" si="44"/>
        <v>1.4269989587565373</v>
      </c>
      <c r="C812">
        <v>26.73</v>
      </c>
      <c r="D812">
        <f t="shared" si="45"/>
        <v>2.8872233313625228</v>
      </c>
      <c r="E812">
        <v>771.3</v>
      </c>
      <c r="F812" s="16">
        <v>1</v>
      </c>
      <c r="G812" s="6" t="s">
        <v>3</v>
      </c>
      <c r="H812" s="20">
        <v>-11</v>
      </c>
      <c r="I812">
        <v>82</v>
      </c>
      <c r="J812" t="s">
        <v>8</v>
      </c>
      <c r="K812" t="s">
        <v>9</v>
      </c>
      <c r="L812">
        <v>8</v>
      </c>
      <c r="M812">
        <v>19</v>
      </c>
      <c r="N812" t="s">
        <v>6</v>
      </c>
      <c r="O812">
        <v>0</v>
      </c>
      <c r="P812">
        <v>1</v>
      </c>
      <c r="Q812">
        <v>28</v>
      </c>
      <c r="R812" s="27">
        <v>0.95</v>
      </c>
    </row>
    <row r="813" spans="1:18" x14ac:dyDescent="0.25">
      <c r="A813" t="s">
        <v>38</v>
      </c>
      <c r="B813">
        <f t="shared" si="44"/>
        <v>1.4269989587565373</v>
      </c>
      <c r="C813">
        <v>26.73</v>
      </c>
      <c r="D813">
        <f t="shared" si="45"/>
        <v>2.8872233313625228</v>
      </c>
      <c r="E813">
        <v>771.3</v>
      </c>
      <c r="F813" s="16">
        <v>1</v>
      </c>
      <c r="G813" s="6" t="s">
        <v>3</v>
      </c>
      <c r="H813" s="20">
        <v>-11</v>
      </c>
      <c r="I813">
        <v>82</v>
      </c>
      <c r="J813" t="s">
        <v>8</v>
      </c>
      <c r="K813" t="s">
        <v>9</v>
      </c>
      <c r="L813">
        <v>8</v>
      </c>
      <c r="M813">
        <v>19</v>
      </c>
      <c r="N813" t="s">
        <v>6</v>
      </c>
      <c r="O813">
        <v>0</v>
      </c>
      <c r="P813">
        <v>1</v>
      </c>
      <c r="Q813">
        <v>28</v>
      </c>
      <c r="R813" s="27">
        <v>2.84</v>
      </c>
    </row>
    <row r="814" spans="1:18" x14ac:dyDescent="0.25">
      <c r="A814" t="s">
        <v>38</v>
      </c>
      <c r="B814">
        <f t="shared" si="44"/>
        <v>1.5125509929042107</v>
      </c>
      <c r="C814">
        <v>32.549999999999997</v>
      </c>
      <c r="D814">
        <f t="shared" si="45"/>
        <v>3.1238516409670858</v>
      </c>
      <c r="E814">
        <v>1330</v>
      </c>
      <c r="F814" s="16">
        <v>1</v>
      </c>
      <c r="G814" t="s">
        <v>26</v>
      </c>
      <c r="H814" s="20">
        <v>-11</v>
      </c>
      <c r="I814">
        <v>74</v>
      </c>
      <c r="J814" t="s">
        <v>8</v>
      </c>
      <c r="K814" t="s">
        <v>9</v>
      </c>
      <c r="L814">
        <v>8</v>
      </c>
      <c r="M814">
        <v>19</v>
      </c>
      <c r="N814" t="s">
        <v>6</v>
      </c>
      <c r="O814">
        <v>0</v>
      </c>
      <c r="P814">
        <v>1</v>
      </c>
      <c r="Q814">
        <v>28</v>
      </c>
      <c r="R814" s="27">
        <v>0.32</v>
      </c>
    </row>
    <row r="815" spans="1:18" x14ac:dyDescent="0.25">
      <c r="A815" t="s">
        <v>38</v>
      </c>
      <c r="B815">
        <f t="shared" si="44"/>
        <v>1.5125509929042107</v>
      </c>
      <c r="C815">
        <v>32.549999999999997</v>
      </c>
      <c r="D815">
        <f t="shared" si="45"/>
        <v>3.1238516409670858</v>
      </c>
      <c r="E815">
        <v>1330</v>
      </c>
      <c r="F815" s="16">
        <v>1</v>
      </c>
      <c r="G815" t="s">
        <v>26</v>
      </c>
      <c r="H815" s="20">
        <v>-11</v>
      </c>
      <c r="I815">
        <v>74</v>
      </c>
      <c r="J815" t="s">
        <v>8</v>
      </c>
      <c r="K815" t="s">
        <v>9</v>
      </c>
      <c r="L815">
        <v>8</v>
      </c>
      <c r="M815">
        <v>19</v>
      </c>
      <c r="N815" t="s">
        <v>6</v>
      </c>
      <c r="O815">
        <v>0</v>
      </c>
      <c r="P815">
        <v>1</v>
      </c>
      <c r="Q815">
        <v>28</v>
      </c>
      <c r="R815" s="27">
        <v>0.95</v>
      </c>
    </row>
    <row r="816" spans="1:18" x14ac:dyDescent="0.25">
      <c r="A816" t="s">
        <v>38</v>
      </c>
      <c r="B816">
        <f t="shared" si="44"/>
        <v>1.5125509929042107</v>
      </c>
      <c r="C816">
        <v>32.549999999999997</v>
      </c>
      <c r="D816">
        <f t="shared" si="45"/>
        <v>3.1238516409670858</v>
      </c>
      <c r="E816">
        <v>1330</v>
      </c>
      <c r="F816" s="16">
        <v>1</v>
      </c>
      <c r="G816" t="s">
        <v>26</v>
      </c>
      <c r="H816" s="20">
        <v>-11</v>
      </c>
      <c r="I816">
        <v>74</v>
      </c>
      <c r="J816" t="s">
        <v>8</v>
      </c>
      <c r="K816" t="s">
        <v>9</v>
      </c>
      <c r="L816">
        <v>8</v>
      </c>
      <c r="M816">
        <v>19</v>
      </c>
      <c r="N816" t="s">
        <v>6</v>
      </c>
      <c r="O816">
        <v>0</v>
      </c>
      <c r="P816">
        <v>1</v>
      </c>
      <c r="Q816">
        <v>28</v>
      </c>
      <c r="R816" s="27">
        <v>2.84</v>
      </c>
    </row>
    <row r="817" spans="1:18" x14ac:dyDescent="0.25">
      <c r="A817" t="s">
        <v>38</v>
      </c>
      <c r="B817">
        <f t="shared" si="44"/>
        <v>1.4482424126344391</v>
      </c>
      <c r="C817">
        <v>28.07</v>
      </c>
      <c r="D817">
        <f t="shared" si="45"/>
        <v>3.1911714557285586</v>
      </c>
      <c r="E817">
        <v>1553</v>
      </c>
      <c r="F817" s="16">
        <v>1</v>
      </c>
      <c r="G817" t="s">
        <v>11</v>
      </c>
      <c r="H817" s="20">
        <v>-11</v>
      </c>
      <c r="I817">
        <v>119</v>
      </c>
      <c r="J817" t="s">
        <v>8</v>
      </c>
      <c r="K817" t="s">
        <v>9</v>
      </c>
      <c r="L817">
        <v>8</v>
      </c>
      <c r="M817">
        <v>19</v>
      </c>
      <c r="N817" t="s">
        <v>6</v>
      </c>
      <c r="O817">
        <v>0</v>
      </c>
      <c r="P817">
        <v>1</v>
      </c>
      <c r="Q817">
        <v>28</v>
      </c>
      <c r="R817" s="27">
        <v>0.32</v>
      </c>
    </row>
    <row r="818" spans="1:18" x14ac:dyDescent="0.25">
      <c r="A818" t="s">
        <v>38</v>
      </c>
      <c r="B818">
        <f t="shared" si="44"/>
        <v>1.4482424126344391</v>
      </c>
      <c r="C818">
        <v>28.07</v>
      </c>
      <c r="D818">
        <f t="shared" si="45"/>
        <v>3.1911714557285586</v>
      </c>
      <c r="E818">
        <v>1553</v>
      </c>
      <c r="F818" s="16">
        <v>1</v>
      </c>
      <c r="G818" t="s">
        <v>11</v>
      </c>
      <c r="H818" s="20">
        <v>-11</v>
      </c>
      <c r="I818">
        <v>119</v>
      </c>
      <c r="J818" t="s">
        <v>8</v>
      </c>
      <c r="K818" t="s">
        <v>9</v>
      </c>
      <c r="L818">
        <v>8</v>
      </c>
      <c r="M818">
        <v>19</v>
      </c>
      <c r="N818" t="s">
        <v>6</v>
      </c>
      <c r="O818">
        <v>0</v>
      </c>
      <c r="P818">
        <v>1</v>
      </c>
      <c r="Q818">
        <v>28</v>
      </c>
      <c r="R818" s="27">
        <v>0.95</v>
      </c>
    </row>
    <row r="819" spans="1:18" x14ac:dyDescent="0.25">
      <c r="A819" t="s">
        <v>38</v>
      </c>
      <c r="B819">
        <f t="shared" si="44"/>
        <v>1.4482424126344391</v>
      </c>
      <c r="C819">
        <v>28.07</v>
      </c>
      <c r="D819">
        <f t="shared" si="45"/>
        <v>3.1911714557285586</v>
      </c>
      <c r="E819">
        <v>1553</v>
      </c>
      <c r="F819" s="16">
        <v>1</v>
      </c>
      <c r="G819" t="s">
        <v>11</v>
      </c>
      <c r="H819" s="20">
        <v>-11</v>
      </c>
      <c r="I819">
        <v>119</v>
      </c>
      <c r="J819" t="s">
        <v>8</v>
      </c>
      <c r="K819" t="s">
        <v>9</v>
      </c>
      <c r="L819">
        <v>8</v>
      </c>
      <c r="M819">
        <v>19</v>
      </c>
      <c r="N819" t="s">
        <v>6</v>
      </c>
      <c r="O819">
        <v>0</v>
      </c>
      <c r="P819">
        <v>1</v>
      </c>
      <c r="Q819">
        <v>28</v>
      </c>
      <c r="R819" s="27">
        <v>2.84</v>
      </c>
    </row>
    <row r="820" spans="1:18" x14ac:dyDescent="0.25">
      <c r="A820" t="s">
        <v>38</v>
      </c>
      <c r="B820">
        <f t="shared" si="44"/>
        <v>1.236033147117636</v>
      </c>
      <c r="C820">
        <v>17.22</v>
      </c>
      <c r="D820">
        <f t="shared" si="45"/>
        <v>2.8556402808901451</v>
      </c>
      <c r="E820">
        <v>717.2</v>
      </c>
      <c r="F820" s="16">
        <v>1</v>
      </c>
      <c r="G820" s="6" t="s">
        <v>3</v>
      </c>
      <c r="H820" s="20">
        <v>-11</v>
      </c>
      <c r="I820">
        <v>223</v>
      </c>
      <c r="J820" t="s">
        <v>8</v>
      </c>
      <c r="K820" t="s">
        <v>9</v>
      </c>
      <c r="L820">
        <v>8</v>
      </c>
      <c r="M820">
        <v>19</v>
      </c>
      <c r="N820" t="s">
        <v>6</v>
      </c>
      <c r="O820">
        <v>0</v>
      </c>
      <c r="P820">
        <v>1</v>
      </c>
      <c r="Q820">
        <v>28</v>
      </c>
      <c r="R820" s="27">
        <v>0.32</v>
      </c>
    </row>
    <row r="821" spans="1:18" x14ac:dyDescent="0.25">
      <c r="A821" t="s">
        <v>38</v>
      </c>
      <c r="B821">
        <f t="shared" si="44"/>
        <v>1.236033147117636</v>
      </c>
      <c r="C821">
        <v>17.22</v>
      </c>
      <c r="D821">
        <f t="shared" si="45"/>
        <v>2.8556402808901451</v>
      </c>
      <c r="E821">
        <v>717.2</v>
      </c>
      <c r="F821" s="16">
        <v>1</v>
      </c>
      <c r="G821" s="6" t="s">
        <v>3</v>
      </c>
      <c r="H821" s="20">
        <v>-11</v>
      </c>
      <c r="I821">
        <v>223</v>
      </c>
      <c r="J821" t="s">
        <v>8</v>
      </c>
      <c r="K821" t="s">
        <v>9</v>
      </c>
      <c r="L821">
        <v>8</v>
      </c>
      <c r="M821">
        <v>19</v>
      </c>
      <c r="N821" t="s">
        <v>6</v>
      </c>
      <c r="O821">
        <v>0</v>
      </c>
      <c r="P821">
        <v>1</v>
      </c>
      <c r="Q821">
        <v>28</v>
      </c>
      <c r="R821" s="27">
        <v>0.95</v>
      </c>
    </row>
    <row r="822" spans="1:18" x14ac:dyDescent="0.25">
      <c r="A822" t="s">
        <v>38</v>
      </c>
      <c r="B822">
        <f t="shared" si="44"/>
        <v>1.236033147117636</v>
      </c>
      <c r="C822">
        <v>17.22</v>
      </c>
      <c r="D822">
        <f t="shared" si="45"/>
        <v>2.8556402808901451</v>
      </c>
      <c r="E822">
        <v>717.2</v>
      </c>
      <c r="F822" s="16">
        <v>1</v>
      </c>
      <c r="G822" s="6" t="s">
        <v>3</v>
      </c>
      <c r="H822" s="20">
        <v>-11</v>
      </c>
      <c r="I822">
        <v>223</v>
      </c>
      <c r="J822" t="s">
        <v>8</v>
      </c>
      <c r="K822" t="s">
        <v>9</v>
      </c>
      <c r="L822">
        <v>8</v>
      </c>
      <c r="M822">
        <v>19</v>
      </c>
      <c r="N822" t="s">
        <v>6</v>
      </c>
      <c r="O822">
        <v>0</v>
      </c>
      <c r="P822">
        <v>1</v>
      </c>
      <c r="Q822">
        <v>28</v>
      </c>
      <c r="R822" s="27">
        <v>2.84</v>
      </c>
    </row>
    <row r="823" spans="1:18" x14ac:dyDescent="0.25">
      <c r="A823" t="s">
        <v>38</v>
      </c>
      <c r="B823">
        <f t="shared" si="44"/>
        <v>1.1126050015345745</v>
      </c>
      <c r="C823">
        <v>12.96</v>
      </c>
      <c r="D823">
        <f t="shared" si="45"/>
        <v>2.7263196121107751</v>
      </c>
      <c r="E823">
        <v>532.5</v>
      </c>
      <c r="F823" s="16">
        <v>1</v>
      </c>
      <c r="G823" t="s">
        <v>26</v>
      </c>
      <c r="H823" s="20">
        <v>-11</v>
      </c>
      <c r="I823">
        <v>216</v>
      </c>
      <c r="J823" t="s">
        <v>8</v>
      </c>
      <c r="K823" t="s">
        <v>9</v>
      </c>
      <c r="L823">
        <v>8</v>
      </c>
      <c r="M823">
        <v>19</v>
      </c>
      <c r="N823" t="s">
        <v>6</v>
      </c>
      <c r="O823">
        <v>0</v>
      </c>
      <c r="P823">
        <v>1</v>
      </c>
      <c r="Q823">
        <v>28</v>
      </c>
      <c r="R823" s="27">
        <v>0.32</v>
      </c>
    </row>
    <row r="824" spans="1:18" x14ac:dyDescent="0.25">
      <c r="A824" t="s">
        <v>38</v>
      </c>
      <c r="B824">
        <f t="shared" si="44"/>
        <v>1.1126050015345745</v>
      </c>
      <c r="C824">
        <v>12.96</v>
      </c>
      <c r="D824">
        <f t="shared" si="45"/>
        <v>2.7263196121107751</v>
      </c>
      <c r="E824">
        <v>532.5</v>
      </c>
      <c r="F824" s="16">
        <v>1</v>
      </c>
      <c r="G824" t="s">
        <v>26</v>
      </c>
      <c r="H824" s="20">
        <v>-11</v>
      </c>
      <c r="I824">
        <v>216</v>
      </c>
      <c r="J824" t="s">
        <v>8</v>
      </c>
      <c r="K824" t="s">
        <v>9</v>
      </c>
      <c r="L824">
        <v>8</v>
      </c>
      <c r="M824">
        <v>19</v>
      </c>
      <c r="N824" t="s">
        <v>6</v>
      </c>
      <c r="O824">
        <v>0</v>
      </c>
      <c r="P824">
        <v>1</v>
      </c>
      <c r="Q824">
        <v>28</v>
      </c>
      <c r="R824" s="27">
        <v>0.95</v>
      </c>
    </row>
    <row r="825" spans="1:18" x14ac:dyDescent="0.25">
      <c r="A825" t="s">
        <v>38</v>
      </c>
      <c r="B825">
        <f t="shared" si="44"/>
        <v>1.1126050015345745</v>
      </c>
      <c r="C825">
        <v>12.96</v>
      </c>
      <c r="D825">
        <f t="shared" si="45"/>
        <v>2.7263196121107751</v>
      </c>
      <c r="E825">
        <v>532.5</v>
      </c>
      <c r="F825" s="16">
        <v>1</v>
      </c>
      <c r="G825" t="s">
        <v>26</v>
      </c>
      <c r="H825" s="20">
        <v>-11</v>
      </c>
      <c r="I825">
        <v>216</v>
      </c>
      <c r="J825" t="s">
        <v>8</v>
      </c>
      <c r="K825" t="s">
        <v>9</v>
      </c>
      <c r="L825">
        <v>8</v>
      </c>
      <c r="M825">
        <v>19</v>
      </c>
      <c r="N825" t="s">
        <v>6</v>
      </c>
      <c r="O825">
        <v>0</v>
      </c>
      <c r="P825">
        <v>1</v>
      </c>
      <c r="Q825">
        <v>28</v>
      </c>
      <c r="R825" s="27">
        <v>2.84</v>
      </c>
    </row>
    <row r="826" spans="1:18" x14ac:dyDescent="0.25">
      <c r="A826" t="s">
        <v>38</v>
      </c>
      <c r="B826">
        <f t="shared" si="44"/>
        <v>1.1784013415337553</v>
      </c>
      <c r="C826">
        <v>15.08</v>
      </c>
      <c r="D826">
        <f t="shared" si="45"/>
        <v>3.2052043639481447</v>
      </c>
      <c r="E826">
        <v>1604</v>
      </c>
      <c r="F826" s="16">
        <v>1</v>
      </c>
      <c r="G826" t="s">
        <v>11</v>
      </c>
      <c r="H826" s="20">
        <v>-11</v>
      </c>
      <c r="I826">
        <v>185</v>
      </c>
      <c r="J826" t="s">
        <v>8</v>
      </c>
      <c r="K826" t="s">
        <v>9</v>
      </c>
      <c r="L826">
        <v>8</v>
      </c>
      <c r="M826">
        <v>19</v>
      </c>
      <c r="N826" t="s">
        <v>6</v>
      </c>
      <c r="O826">
        <v>0</v>
      </c>
      <c r="P826">
        <v>1</v>
      </c>
      <c r="Q826">
        <v>28</v>
      </c>
      <c r="R826" s="27">
        <v>0.32</v>
      </c>
    </row>
    <row r="827" spans="1:18" x14ac:dyDescent="0.25">
      <c r="A827" t="s">
        <v>38</v>
      </c>
      <c r="B827">
        <f t="shared" si="44"/>
        <v>1.1784013415337553</v>
      </c>
      <c r="C827">
        <v>15.08</v>
      </c>
      <c r="D827">
        <f t="shared" si="45"/>
        <v>3.2052043639481447</v>
      </c>
      <c r="E827">
        <v>1604</v>
      </c>
      <c r="F827" s="16">
        <v>1</v>
      </c>
      <c r="G827" t="s">
        <v>11</v>
      </c>
      <c r="H827" s="20">
        <v>-11</v>
      </c>
      <c r="I827">
        <v>185</v>
      </c>
      <c r="J827" t="s">
        <v>8</v>
      </c>
      <c r="K827" t="s">
        <v>9</v>
      </c>
      <c r="L827">
        <v>8</v>
      </c>
      <c r="M827">
        <v>19</v>
      </c>
      <c r="N827" t="s">
        <v>6</v>
      </c>
      <c r="O827">
        <v>0</v>
      </c>
      <c r="P827">
        <v>1</v>
      </c>
      <c r="Q827">
        <v>28</v>
      </c>
      <c r="R827" s="27">
        <v>0.95</v>
      </c>
    </row>
    <row r="828" spans="1:18" x14ac:dyDescent="0.25">
      <c r="A828" t="s">
        <v>38</v>
      </c>
      <c r="B828">
        <f t="shared" si="44"/>
        <v>1.1784013415337553</v>
      </c>
      <c r="C828">
        <v>15.08</v>
      </c>
      <c r="D828">
        <f t="shared" si="45"/>
        <v>3.2052043639481447</v>
      </c>
      <c r="E828">
        <v>1604</v>
      </c>
      <c r="F828" s="16">
        <v>1</v>
      </c>
      <c r="G828" t="s">
        <v>11</v>
      </c>
      <c r="H828" s="20">
        <v>-11</v>
      </c>
      <c r="I828">
        <v>185</v>
      </c>
      <c r="J828" t="s">
        <v>8</v>
      </c>
      <c r="K828" t="s">
        <v>9</v>
      </c>
      <c r="L828">
        <v>8</v>
      </c>
      <c r="M828">
        <v>19</v>
      </c>
      <c r="N828" t="s">
        <v>6</v>
      </c>
      <c r="O828">
        <v>0</v>
      </c>
      <c r="P828">
        <v>1</v>
      </c>
      <c r="Q828">
        <v>28</v>
      </c>
      <c r="R828" s="27">
        <v>2.84</v>
      </c>
    </row>
    <row r="829" spans="1:18" x14ac:dyDescent="0.25">
      <c r="A829" t="s">
        <v>38</v>
      </c>
      <c r="B829">
        <f t="shared" si="44"/>
        <v>1.1414497734004674</v>
      </c>
      <c r="C829">
        <v>13.85</v>
      </c>
      <c r="D829">
        <f t="shared" si="45"/>
        <v>2.8639767839043868</v>
      </c>
      <c r="E829">
        <v>731.1</v>
      </c>
      <c r="F829" s="16">
        <v>1</v>
      </c>
      <c r="G829" t="s">
        <v>30</v>
      </c>
      <c r="H829" s="20">
        <v>-11</v>
      </c>
      <c r="I829">
        <v>199</v>
      </c>
      <c r="J829" t="s">
        <v>8</v>
      </c>
      <c r="K829" t="s">
        <v>9</v>
      </c>
      <c r="L829">
        <v>8</v>
      </c>
      <c r="M829">
        <v>19</v>
      </c>
      <c r="N829" t="s">
        <v>6</v>
      </c>
      <c r="O829">
        <v>0</v>
      </c>
      <c r="P829">
        <v>1</v>
      </c>
      <c r="Q829">
        <v>28</v>
      </c>
      <c r="R829" s="27">
        <v>0.32</v>
      </c>
    </row>
    <row r="830" spans="1:18" x14ac:dyDescent="0.25">
      <c r="A830" t="s">
        <v>38</v>
      </c>
      <c r="B830">
        <f t="shared" si="44"/>
        <v>1.1414497734004674</v>
      </c>
      <c r="C830">
        <v>13.85</v>
      </c>
      <c r="D830">
        <f t="shared" si="45"/>
        <v>2.8639767839043868</v>
      </c>
      <c r="E830">
        <v>731.1</v>
      </c>
      <c r="F830" s="16">
        <v>1</v>
      </c>
      <c r="G830" t="s">
        <v>30</v>
      </c>
      <c r="H830" s="20">
        <v>-11</v>
      </c>
      <c r="I830">
        <v>199</v>
      </c>
      <c r="J830" t="s">
        <v>8</v>
      </c>
      <c r="K830" t="s">
        <v>9</v>
      </c>
      <c r="L830">
        <v>8</v>
      </c>
      <c r="M830">
        <v>19</v>
      </c>
      <c r="N830" t="s">
        <v>6</v>
      </c>
      <c r="O830">
        <v>0</v>
      </c>
      <c r="P830">
        <v>1</v>
      </c>
      <c r="Q830">
        <v>28</v>
      </c>
      <c r="R830" s="27">
        <v>0.95</v>
      </c>
    </row>
    <row r="831" spans="1:18" x14ac:dyDescent="0.25">
      <c r="A831" t="s">
        <v>38</v>
      </c>
      <c r="B831">
        <f t="shared" si="44"/>
        <v>1.1414497734004674</v>
      </c>
      <c r="C831">
        <v>13.85</v>
      </c>
      <c r="D831">
        <f t="shared" si="45"/>
        <v>2.8639767839043868</v>
      </c>
      <c r="E831">
        <v>731.1</v>
      </c>
      <c r="F831" s="16">
        <v>1</v>
      </c>
      <c r="G831" t="s">
        <v>30</v>
      </c>
      <c r="H831" s="20">
        <v>-11</v>
      </c>
      <c r="I831">
        <v>199</v>
      </c>
      <c r="J831" t="s">
        <v>8</v>
      </c>
      <c r="K831" t="s">
        <v>9</v>
      </c>
      <c r="L831">
        <v>8</v>
      </c>
      <c r="M831">
        <v>19</v>
      </c>
      <c r="N831" t="s">
        <v>6</v>
      </c>
      <c r="O831">
        <v>0</v>
      </c>
      <c r="P831">
        <v>1</v>
      </c>
      <c r="Q831">
        <v>28</v>
      </c>
      <c r="R831" s="27">
        <v>2.84</v>
      </c>
    </row>
    <row r="832" spans="1:18" x14ac:dyDescent="0.25">
      <c r="A832" t="s">
        <v>38</v>
      </c>
      <c r="B832">
        <f t="shared" si="44"/>
        <v>0.95424250943932487</v>
      </c>
      <c r="C832">
        <v>9</v>
      </c>
      <c r="D832">
        <f t="shared" si="45"/>
        <v>0.95424250943932487</v>
      </c>
      <c r="E832" s="14">
        <f>C832</f>
        <v>9</v>
      </c>
      <c r="F832" s="16">
        <v>1</v>
      </c>
      <c r="G832" s="6" t="s">
        <v>3</v>
      </c>
      <c r="H832" s="20">
        <v>-3.7</v>
      </c>
      <c r="I832">
        <v>182</v>
      </c>
      <c r="J832" t="s">
        <v>8</v>
      </c>
      <c r="K832" t="s">
        <v>9</v>
      </c>
      <c r="L832">
        <v>8</v>
      </c>
      <c r="M832">
        <v>19</v>
      </c>
      <c r="N832" t="s">
        <v>6</v>
      </c>
      <c r="O832">
        <v>0</v>
      </c>
      <c r="P832">
        <v>1</v>
      </c>
      <c r="Q832">
        <v>28</v>
      </c>
      <c r="R832" s="27">
        <v>8.52</v>
      </c>
    </row>
    <row r="833" spans="1:18" x14ac:dyDescent="0.25">
      <c r="A833" t="s">
        <v>38</v>
      </c>
      <c r="B833">
        <f t="shared" si="44"/>
        <v>1.3130231103232382</v>
      </c>
      <c r="C833">
        <v>20.56</v>
      </c>
      <c r="D833">
        <f t="shared" si="45"/>
        <v>2.7150836706949271</v>
      </c>
      <c r="E833">
        <v>518.9</v>
      </c>
      <c r="F833" s="16">
        <v>1</v>
      </c>
      <c r="G833" s="6" t="s">
        <v>3</v>
      </c>
      <c r="H833" s="20">
        <v>-11</v>
      </c>
      <c r="I833">
        <v>150</v>
      </c>
      <c r="J833" t="s">
        <v>8</v>
      </c>
      <c r="K833" t="s">
        <v>9</v>
      </c>
      <c r="L833">
        <v>8</v>
      </c>
      <c r="M833">
        <v>19</v>
      </c>
      <c r="N833" t="s">
        <v>6</v>
      </c>
      <c r="O833">
        <v>0</v>
      </c>
      <c r="P833">
        <v>1</v>
      </c>
      <c r="Q833">
        <v>92</v>
      </c>
      <c r="R833" s="27">
        <v>2.84</v>
      </c>
    </row>
    <row r="834" spans="1:18" x14ac:dyDescent="0.25">
      <c r="A834" t="s">
        <v>38</v>
      </c>
      <c r="B834">
        <f t="shared" ref="B834:B897" si="46">LOG10(C834)</f>
        <v>1.4212747912103465</v>
      </c>
      <c r="C834">
        <v>26.38</v>
      </c>
      <c r="D834">
        <f t="shared" ref="D834:D897" si="47">LOG(E834)</f>
        <v>3.0021660617565078</v>
      </c>
      <c r="E834">
        <v>1005</v>
      </c>
      <c r="F834" s="16">
        <v>1</v>
      </c>
      <c r="G834" t="s">
        <v>26</v>
      </c>
      <c r="H834" s="20">
        <v>-11</v>
      </c>
      <c r="I834">
        <v>152</v>
      </c>
      <c r="J834" t="s">
        <v>8</v>
      </c>
      <c r="K834" t="s">
        <v>9</v>
      </c>
      <c r="L834">
        <v>8</v>
      </c>
      <c r="M834">
        <v>19</v>
      </c>
      <c r="N834" t="s">
        <v>6</v>
      </c>
      <c r="O834">
        <v>0</v>
      </c>
      <c r="P834">
        <v>1</v>
      </c>
      <c r="Q834">
        <v>92</v>
      </c>
      <c r="R834" s="27">
        <v>2.84</v>
      </c>
    </row>
    <row r="835" spans="1:18" x14ac:dyDescent="0.25">
      <c r="A835" t="s">
        <v>38</v>
      </c>
      <c r="B835">
        <f t="shared" si="46"/>
        <v>1.3117538610557542</v>
      </c>
      <c r="C835">
        <v>20.5</v>
      </c>
      <c r="D835">
        <f t="shared" si="47"/>
        <v>2.859258417467307</v>
      </c>
      <c r="E835">
        <v>723.2</v>
      </c>
      <c r="F835" s="16">
        <v>1</v>
      </c>
      <c r="G835" t="s">
        <v>11</v>
      </c>
      <c r="H835" s="20">
        <v>-11</v>
      </c>
      <c r="I835">
        <v>141</v>
      </c>
      <c r="J835" t="s">
        <v>8</v>
      </c>
      <c r="K835" t="s">
        <v>9</v>
      </c>
      <c r="L835">
        <v>8</v>
      </c>
      <c r="M835">
        <v>19</v>
      </c>
      <c r="N835" t="s">
        <v>6</v>
      </c>
      <c r="O835">
        <v>0</v>
      </c>
      <c r="P835">
        <v>1</v>
      </c>
      <c r="Q835">
        <v>92</v>
      </c>
      <c r="R835" s="27">
        <v>2.84</v>
      </c>
    </row>
    <row r="836" spans="1:18" x14ac:dyDescent="0.25">
      <c r="A836" t="s">
        <v>38</v>
      </c>
      <c r="B836">
        <f t="shared" si="46"/>
        <v>1.4269989587565373</v>
      </c>
      <c r="C836">
        <v>26.73</v>
      </c>
      <c r="D836">
        <f t="shared" si="47"/>
        <v>2.8872233313625228</v>
      </c>
      <c r="E836">
        <v>771.3</v>
      </c>
      <c r="F836" s="16">
        <v>1</v>
      </c>
      <c r="G836" s="6" t="s">
        <v>3</v>
      </c>
      <c r="H836" s="20">
        <v>-11</v>
      </c>
      <c r="I836">
        <v>82</v>
      </c>
      <c r="J836" t="s">
        <v>8</v>
      </c>
      <c r="K836" t="s">
        <v>9</v>
      </c>
      <c r="L836">
        <v>8</v>
      </c>
      <c r="M836">
        <v>19</v>
      </c>
      <c r="N836" t="s">
        <v>6</v>
      </c>
      <c r="O836">
        <v>0</v>
      </c>
      <c r="P836">
        <v>1</v>
      </c>
      <c r="Q836">
        <v>92</v>
      </c>
      <c r="R836" s="27">
        <v>2.84</v>
      </c>
    </row>
    <row r="837" spans="1:18" x14ac:dyDescent="0.25">
      <c r="A837" t="s">
        <v>38</v>
      </c>
      <c r="B837">
        <f t="shared" si="46"/>
        <v>1.5125509929042107</v>
      </c>
      <c r="C837">
        <v>32.549999999999997</v>
      </c>
      <c r="D837">
        <f t="shared" si="47"/>
        <v>3.1238516409670858</v>
      </c>
      <c r="E837">
        <v>1330</v>
      </c>
      <c r="F837" s="16">
        <v>1</v>
      </c>
      <c r="G837" t="s">
        <v>26</v>
      </c>
      <c r="H837" s="20">
        <v>-11</v>
      </c>
      <c r="I837">
        <v>74</v>
      </c>
      <c r="J837" t="s">
        <v>8</v>
      </c>
      <c r="K837" t="s">
        <v>9</v>
      </c>
      <c r="L837">
        <v>8</v>
      </c>
      <c r="M837">
        <v>19</v>
      </c>
      <c r="N837" t="s">
        <v>6</v>
      </c>
      <c r="O837">
        <v>0</v>
      </c>
      <c r="P837">
        <v>1</v>
      </c>
      <c r="Q837">
        <v>92</v>
      </c>
      <c r="R837" s="27">
        <v>2.84</v>
      </c>
    </row>
    <row r="838" spans="1:18" x14ac:dyDescent="0.25">
      <c r="A838" t="s">
        <v>38</v>
      </c>
      <c r="B838">
        <f t="shared" si="46"/>
        <v>1.4482424126344391</v>
      </c>
      <c r="C838">
        <v>28.07</v>
      </c>
      <c r="D838">
        <f t="shared" si="47"/>
        <v>3.1911714557285586</v>
      </c>
      <c r="E838">
        <v>1553</v>
      </c>
      <c r="F838" s="16">
        <v>1</v>
      </c>
      <c r="G838" t="s">
        <v>11</v>
      </c>
      <c r="H838" s="20">
        <v>-11</v>
      </c>
      <c r="I838">
        <v>119</v>
      </c>
      <c r="J838" t="s">
        <v>8</v>
      </c>
      <c r="K838" t="s">
        <v>9</v>
      </c>
      <c r="L838">
        <v>8</v>
      </c>
      <c r="M838">
        <v>19</v>
      </c>
      <c r="N838" t="s">
        <v>6</v>
      </c>
      <c r="O838">
        <v>0</v>
      </c>
      <c r="P838">
        <v>1</v>
      </c>
      <c r="Q838">
        <v>92</v>
      </c>
      <c r="R838" s="27">
        <v>2.84</v>
      </c>
    </row>
    <row r="839" spans="1:18" x14ac:dyDescent="0.25">
      <c r="A839" t="s">
        <v>38</v>
      </c>
      <c r="B839">
        <f t="shared" si="46"/>
        <v>1.236033147117636</v>
      </c>
      <c r="C839">
        <v>17.22</v>
      </c>
      <c r="D839">
        <f t="shared" si="47"/>
        <v>2.8556402808901451</v>
      </c>
      <c r="E839">
        <v>717.2</v>
      </c>
      <c r="F839" s="16">
        <v>1</v>
      </c>
      <c r="G839" s="6" t="s">
        <v>3</v>
      </c>
      <c r="H839" s="20">
        <v>-11</v>
      </c>
      <c r="I839">
        <v>223</v>
      </c>
      <c r="J839" t="s">
        <v>8</v>
      </c>
      <c r="K839" t="s">
        <v>9</v>
      </c>
      <c r="L839">
        <v>8</v>
      </c>
      <c r="M839">
        <v>19</v>
      </c>
      <c r="N839" t="s">
        <v>6</v>
      </c>
      <c r="O839">
        <v>0</v>
      </c>
      <c r="P839">
        <v>1</v>
      </c>
      <c r="Q839">
        <v>92</v>
      </c>
      <c r="R839" s="27">
        <v>2.84</v>
      </c>
    </row>
    <row r="840" spans="1:18" x14ac:dyDescent="0.25">
      <c r="A840" t="s">
        <v>38</v>
      </c>
      <c r="B840">
        <f t="shared" si="46"/>
        <v>1.1126050015345745</v>
      </c>
      <c r="C840">
        <v>12.96</v>
      </c>
      <c r="D840">
        <f t="shared" si="47"/>
        <v>2.7263196121107751</v>
      </c>
      <c r="E840">
        <v>532.5</v>
      </c>
      <c r="F840" s="16">
        <v>1</v>
      </c>
      <c r="G840" t="s">
        <v>26</v>
      </c>
      <c r="H840" s="20">
        <v>-11</v>
      </c>
      <c r="I840">
        <v>216</v>
      </c>
      <c r="J840" t="s">
        <v>8</v>
      </c>
      <c r="K840" t="s">
        <v>9</v>
      </c>
      <c r="L840">
        <v>8</v>
      </c>
      <c r="M840">
        <v>19</v>
      </c>
      <c r="N840" t="s">
        <v>6</v>
      </c>
      <c r="O840">
        <v>0</v>
      </c>
      <c r="P840">
        <v>1</v>
      </c>
      <c r="Q840">
        <v>92</v>
      </c>
      <c r="R840" s="27">
        <v>2.84</v>
      </c>
    </row>
    <row r="841" spans="1:18" x14ac:dyDescent="0.25">
      <c r="A841" t="s">
        <v>38</v>
      </c>
      <c r="B841">
        <f t="shared" si="46"/>
        <v>1.1784013415337553</v>
      </c>
      <c r="C841">
        <v>15.08</v>
      </c>
      <c r="D841">
        <f t="shared" si="47"/>
        <v>3.2052043639481447</v>
      </c>
      <c r="E841">
        <v>1604</v>
      </c>
      <c r="F841" s="16">
        <v>1</v>
      </c>
      <c r="G841" t="s">
        <v>11</v>
      </c>
      <c r="H841" s="20">
        <v>-11</v>
      </c>
      <c r="I841">
        <v>185</v>
      </c>
      <c r="J841" t="s">
        <v>8</v>
      </c>
      <c r="K841" t="s">
        <v>9</v>
      </c>
      <c r="L841">
        <v>8</v>
      </c>
      <c r="M841">
        <v>19</v>
      </c>
      <c r="N841" t="s">
        <v>6</v>
      </c>
      <c r="O841">
        <v>0</v>
      </c>
      <c r="P841">
        <v>1</v>
      </c>
      <c r="Q841">
        <v>92</v>
      </c>
      <c r="R841" s="27">
        <v>2.84</v>
      </c>
    </row>
    <row r="842" spans="1:18" x14ac:dyDescent="0.25">
      <c r="A842" t="s">
        <v>38</v>
      </c>
      <c r="B842">
        <f t="shared" si="46"/>
        <v>1.1414497734004674</v>
      </c>
      <c r="C842">
        <v>13.85</v>
      </c>
      <c r="D842">
        <f t="shared" si="47"/>
        <v>2.8639767839043868</v>
      </c>
      <c r="E842">
        <v>731.1</v>
      </c>
      <c r="F842" s="16">
        <v>1</v>
      </c>
      <c r="G842" t="s">
        <v>30</v>
      </c>
      <c r="H842" s="20">
        <v>-11</v>
      </c>
      <c r="I842">
        <v>199</v>
      </c>
      <c r="J842" t="s">
        <v>8</v>
      </c>
      <c r="K842" t="s">
        <v>9</v>
      </c>
      <c r="L842">
        <v>8</v>
      </c>
      <c r="M842">
        <v>19</v>
      </c>
      <c r="N842" t="s">
        <v>6</v>
      </c>
      <c r="O842">
        <v>0</v>
      </c>
      <c r="P842">
        <v>1</v>
      </c>
      <c r="Q842">
        <v>92</v>
      </c>
      <c r="R842" s="27">
        <v>2.84</v>
      </c>
    </row>
    <row r="843" spans="1:18" x14ac:dyDescent="0.25">
      <c r="A843" t="s">
        <v>38</v>
      </c>
      <c r="B843">
        <f t="shared" si="46"/>
        <v>0.95424250943932487</v>
      </c>
      <c r="C843">
        <v>9</v>
      </c>
      <c r="D843">
        <f t="shared" si="47"/>
        <v>0.95424250943932487</v>
      </c>
      <c r="E843" s="14">
        <f>C843</f>
        <v>9</v>
      </c>
      <c r="F843" s="16">
        <v>1</v>
      </c>
      <c r="G843" s="6" t="s">
        <v>3</v>
      </c>
      <c r="H843" s="20">
        <v>-3.7</v>
      </c>
      <c r="I843">
        <v>182</v>
      </c>
      <c r="J843" t="s">
        <v>8</v>
      </c>
      <c r="K843" t="s">
        <v>9</v>
      </c>
      <c r="L843">
        <v>8</v>
      </c>
      <c r="M843">
        <v>19</v>
      </c>
      <c r="N843" t="s">
        <v>6</v>
      </c>
      <c r="O843">
        <v>0</v>
      </c>
      <c r="P843">
        <v>1</v>
      </c>
      <c r="Q843">
        <v>92</v>
      </c>
      <c r="R843" s="27">
        <v>8.52</v>
      </c>
    </row>
    <row r="844" spans="1:18" x14ac:dyDescent="0.25">
      <c r="A844" t="s">
        <v>38</v>
      </c>
      <c r="B844">
        <f t="shared" si="46"/>
        <v>1.0413926851582251</v>
      </c>
      <c r="C844">
        <v>11</v>
      </c>
      <c r="D844">
        <f t="shared" si="47"/>
        <v>2.9294189257142929</v>
      </c>
      <c r="E844">
        <v>850</v>
      </c>
      <c r="F844" s="16">
        <v>1</v>
      </c>
      <c r="G844" s="6" t="s">
        <v>3</v>
      </c>
      <c r="H844" s="20">
        <v>-11</v>
      </c>
      <c r="I844">
        <v>245.8</v>
      </c>
      <c r="J844" t="s">
        <v>8</v>
      </c>
      <c r="K844" t="s">
        <v>9</v>
      </c>
      <c r="L844">
        <v>8</v>
      </c>
      <c r="M844">
        <v>19</v>
      </c>
      <c r="N844" t="s">
        <v>6</v>
      </c>
      <c r="O844">
        <v>0</v>
      </c>
      <c r="P844">
        <v>1</v>
      </c>
      <c r="Q844">
        <v>1</v>
      </c>
      <c r="R844" s="27">
        <v>0.95</v>
      </c>
    </row>
    <row r="845" spans="1:18" x14ac:dyDescent="0.25">
      <c r="A845" t="s">
        <v>38</v>
      </c>
      <c r="B845">
        <f t="shared" si="46"/>
        <v>1.0413926851582251</v>
      </c>
      <c r="C845">
        <v>11</v>
      </c>
      <c r="D845">
        <f t="shared" si="47"/>
        <v>2.9294189257142929</v>
      </c>
      <c r="E845">
        <v>850</v>
      </c>
      <c r="F845" s="16">
        <v>1</v>
      </c>
      <c r="G845" s="6" t="s">
        <v>3</v>
      </c>
      <c r="H845" s="20">
        <v>-11</v>
      </c>
      <c r="I845">
        <v>245.8</v>
      </c>
      <c r="J845" t="s">
        <v>8</v>
      </c>
      <c r="K845" t="s">
        <v>9</v>
      </c>
      <c r="L845">
        <v>8</v>
      </c>
      <c r="M845">
        <v>19</v>
      </c>
      <c r="N845" t="s">
        <v>6</v>
      </c>
      <c r="O845">
        <v>0</v>
      </c>
      <c r="P845">
        <v>1</v>
      </c>
      <c r="Q845">
        <v>3</v>
      </c>
      <c r="R845" s="27">
        <v>0.95</v>
      </c>
    </row>
    <row r="846" spans="1:18" x14ac:dyDescent="0.25">
      <c r="A846" t="s">
        <v>38</v>
      </c>
      <c r="B846">
        <f t="shared" si="46"/>
        <v>1.0413926851582251</v>
      </c>
      <c r="C846">
        <v>11</v>
      </c>
      <c r="D846">
        <f t="shared" si="47"/>
        <v>2.9294189257142929</v>
      </c>
      <c r="E846">
        <v>850</v>
      </c>
      <c r="F846" s="16">
        <v>1</v>
      </c>
      <c r="G846" s="6" t="s">
        <v>3</v>
      </c>
      <c r="H846" s="20">
        <v>-11</v>
      </c>
      <c r="I846">
        <v>245.8</v>
      </c>
      <c r="J846" t="s">
        <v>8</v>
      </c>
      <c r="K846" t="s">
        <v>9</v>
      </c>
      <c r="L846">
        <v>8</v>
      </c>
      <c r="M846">
        <v>19</v>
      </c>
      <c r="N846" t="s">
        <v>6</v>
      </c>
      <c r="O846">
        <v>0</v>
      </c>
      <c r="P846">
        <v>1</v>
      </c>
      <c r="Q846">
        <v>28</v>
      </c>
      <c r="R846" s="27">
        <v>0.95</v>
      </c>
    </row>
    <row r="847" spans="1:18" x14ac:dyDescent="0.25">
      <c r="A847" t="s">
        <v>38</v>
      </c>
      <c r="B847">
        <f t="shared" si="46"/>
        <v>1.0413926851582251</v>
      </c>
      <c r="C847">
        <v>11</v>
      </c>
      <c r="D847">
        <f t="shared" si="47"/>
        <v>2.9294189257142929</v>
      </c>
      <c r="E847">
        <v>850</v>
      </c>
      <c r="F847" s="16">
        <v>1</v>
      </c>
      <c r="G847" s="6" t="s">
        <v>3</v>
      </c>
      <c r="H847" s="20">
        <v>-11</v>
      </c>
      <c r="I847">
        <v>245.8</v>
      </c>
      <c r="J847" t="s">
        <v>8</v>
      </c>
      <c r="K847" t="s">
        <v>9</v>
      </c>
      <c r="L847">
        <v>8</v>
      </c>
      <c r="M847">
        <v>19</v>
      </c>
      <c r="N847" t="s">
        <v>6</v>
      </c>
      <c r="O847">
        <v>0</v>
      </c>
      <c r="P847">
        <v>1</v>
      </c>
      <c r="Q847">
        <v>1</v>
      </c>
      <c r="R847" s="27">
        <v>2.84</v>
      </c>
    </row>
    <row r="848" spans="1:18" x14ac:dyDescent="0.25">
      <c r="A848" t="s">
        <v>38</v>
      </c>
      <c r="B848">
        <f t="shared" si="46"/>
        <v>1.0413926851582251</v>
      </c>
      <c r="C848">
        <v>11</v>
      </c>
      <c r="D848">
        <f t="shared" si="47"/>
        <v>2.9294189257142929</v>
      </c>
      <c r="E848">
        <v>850</v>
      </c>
      <c r="F848" s="16">
        <v>1</v>
      </c>
      <c r="G848" s="6" t="s">
        <v>3</v>
      </c>
      <c r="H848" s="20">
        <v>-11</v>
      </c>
      <c r="I848">
        <v>245.8</v>
      </c>
      <c r="J848" t="s">
        <v>8</v>
      </c>
      <c r="K848" t="s">
        <v>9</v>
      </c>
      <c r="L848">
        <v>8</v>
      </c>
      <c r="M848">
        <v>19</v>
      </c>
      <c r="N848" t="s">
        <v>6</v>
      </c>
      <c r="O848">
        <v>0</v>
      </c>
      <c r="P848">
        <v>1</v>
      </c>
      <c r="Q848">
        <v>3</v>
      </c>
      <c r="R848" s="27">
        <v>2.84</v>
      </c>
    </row>
    <row r="849" spans="1:18" x14ac:dyDescent="0.25">
      <c r="A849" t="s">
        <v>38</v>
      </c>
      <c r="B849">
        <f t="shared" si="46"/>
        <v>1.0413926851582251</v>
      </c>
      <c r="C849">
        <v>11</v>
      </c>
      <c r="D849">
        <f t="shared" si="47"/>
        <v>2.9294189257142929</v>
      </c>
      <c r="E849">
        <v>850</v>
      </c>
      <c r="F849" s="16">
        <v>1</v>
      </c>
      <c r="G849" s="6" t="s">
        <v>3</v>
      </c>
      <c r="H849" s="20">
        <v>-11</v>
      </c>
      <c r="I849">
        <v>245.8</v>
      </c>
      <c r="J849" t="s">
        <v>8</v>
      </c>
      <c r="K849" t="s">
        <v>9</v>
      </c>
      <c r="L849">
        <v>8</v>
      </c>
      <c r="M849">
        <v>19</v>
      </c>
      <c r="N849" t="s">
        <v>6</v>
      </c>
      <c r="O849">
        <v>0</v>
      </c>
      <c r="P849">
        <v>1</v>
      </c>
      <c r="Q849">
        <v>28</v>
      </c>
      <c r="R849" s="27">
        <v>2.84</v>
      </c>
    </row>
    <row r="850" spans="1:18" x14ac:dyDescent="0.25">
      <c r="A850" t="s">
        <v>38</v>
      </c>
      <c r="B850">
        <f t="shared" si="46"/>
        <v>1.0413926851582251</v>
      </c>
      <c r="C850">
        <v>11</v>
      </c>
      <c r="D850">
        <f t="shared" si="47"/>
        <v>2.9294189257142929</v>
      </c>
      <c r="E850">
        <v>850</v>
      </c>
      <c r="F850" s="16">
        <v>1</v>
      </c>
      <c r="G850" s="6" t="s">
        <v>3</v>
      </c>
      <c r="H850" s="20">
        <v>-11</v>
      </c>
      <c r="I850">
        <v>245.8</v>
      </c>
      <c r="J850" t="s">
        <v>8</v>
      </c>
      <c r="K850" t="s">
        <v>9</v>
      </c>
      <c r="L850">
        <v>8</v>
      </c>
      <c r="M850">
        <v>19</v>
      </c>
      <c r="N850" t="s">
        <v>6</v>
      </c>
      <c r="O850">
        <v>0</v>
      </c>
      <c r="P850">
        <v>1</v>
      </c>
      <c r="Q850">
        <v>1</v>
      </c>
      <c r="R850" s="27">
        <v>8.52</v>
      </c>
    </row>
    <row r="851" spans="1:18" x14ac:dyDescent="0.25">
      <c r="A851" t="s">
        <v>38</v>
      </c>
      <c r="B851">
        <f t="shared" si="46"/>
        <v>1.0413926851582251</v>
      </c>
      <c r="C851">
        <v>11</v>
      </c>
      <c r="D851">
        <f t="shared" si="47"/>
        <v>2.9294189257142929</v>
      </c>
      <c r="E851">
        <v>850</v>
      </c>
      <c r="F851" s="16">
        <v>1</v>
      </c>
      <c r="G851" s="6" t="s">
        <v>3</v>
      </c>
      <c r="H851" s="20">
        <v>-11</v>
      </c>
      <c r="I851">
        <v>245.8</v>
      </c>
      <c r="J851" t="s">
        <v>8</v>
      </c>
      <c r="K851" t="s">
        <v>9</v>
      </c>
      <c r="L851">
        <v>8</v>
      </c>
      <c r="M851">
        <v>19</v>
      </c>
      <c r="N851" t="s">
        <v>6</v>
      </c>
      <c r="O851">
        <v>0</v>
      </c>
      <c r="P851">
        <v>1</v>
      </c>
      <c r="Q851">
        <v>3</v>
      </c>
      <c r="R851" s="27">
        <v>8.52</v>
      </c>
    </row>
    <row r="852" spans="1:18" x14ac:dyDescent="0.25">
      <c r="A852" t="s">
        <v>38</v>
      </c>
      <c r="B852">
        <f t="shared" si="46"/>
        <v>1.0413926851582251</v>
      </c>
      <c r="C852">
        <v>11</v>
      </c>
      <c r="D852">
        <f t="shared" si="47"/>
        <v>2.9294189257142929</v>
      </c>
      <c r="E852">
        <v>850</v>
      </c>
      <c r="F852" s="16">
        <v>1</v>
      </c>
      <c r="G852" s="6" t="s">
        <v>3</v>
      </c>
      <c r="H852" s="20">
        <v>-11</v>
      </c>
      <c r="I852">
        <v>245.8</v>
      </c>
      <c r="J852" t="s">
        <v>8</v>
      </c>
      <c r="K852" t="s">
        <v>9</v>
      </c>
      <c r="L852">
        <v>8</v>
      </c>
      <c r="M852">
        <v>19</v>
      </c>
      <c r="N852" t="s">
        <v>6</v>
      </c>
      <c r="O852">
        <v>0</v>
      </c>
      <c r="P852">
        <v>1</v>
      </c>
      <c r="Q852">
        <v>28</v>
      </c>
      <c r="R852" s="27">
        <v>8.52</v>
      </c>
    </row>
    <row r="853" spans="1:18" x14ac:dyDescent="0.25">
      <c r="A853" t="s">
        <v>38</v>
      </c>
      <c r="B853">
        <f t="shared" si="46"/>
        <v>1.8260748027008264</v>
      </c>
      <c r="C853">
        <v>67</v>
      </c>
      <c r="D853">
        <f t="shared" si="47"/>
        <v>3.6074550232146687</v>
      </c>
      <c r="E853">
        <v>4050</v>
      </c>
      <c r="F853" s="16">
        <v>1</v>
      </c>
      <c r="G853" s="6" t="s">
        <v>3</v>
      </c>
      <c r="H853" s="20">
        <v>-11</v>
      </c>
      <c r="I853">
        <v>14.6</v>
      </c>
      <c r="J853" t="s">
        <v>8</v>
      </c>
      <c r="K853" t="s">
        <v>9</v>
      </c>
      <c r="L853">
        <v>8</v>
      </c>
      <c r="M853">
        <v>19</v>
      </c>
      <c r="N853" t="s">
        <v>6</v>
      </c>
      <c r="O853">
        <v>0</v>
      </c>
      <c r="P853">
        <v>1</v>
      </c>
      <c r="Q853">
        <v>1</v>
      </c>
      <c r="R853" s="27">
        <v>0.95</v>
      </c>
    </row>
    <row r="854" spans="1:18" x14ac:dyDescent="0.25">
      <c r="A854" t="s">
        <v>38</v>
      </c>
      <c r="B854">
        <f t="shared" si="46"/>
        <v>1.8260748027008264</v>
      </c>
      <c r="C854">
        <v>67</v>
      </c>
      <c r="D854">
        <f t="shared" si="47"/>
        <v>3.6074550232146687</v>
      </c>
      <c r="E854">
        <v>4050</v>
      </c>
      <c r="F854" s="16">
        <v>1</v>
      </c>
      <c r="G854" s="6" t="s">
        <v>3</v>
      </c>
      <c r="H854" s="20">
        <v>-11</v>
      </c>
      <c r="I854">
        <v>14.6</v>
      </c>
      <c r="J854" t="s">
        <v>8</v>
      </c>
      <c r="K854" t="s">
        <v>9</v>
      </c>
      <c r="L854">
        <v>8</v>
      </c>
      <c r="M854">
        <v>19</v>
      </c>
      <c r="N854" t="s">
        <v>6</v>
      </c>
      <c r="O854">
        <v>0</v>
      </c>
      <c r="P854">
        <v>1</v>
      </c>
      <c r="Q854">
        <v>3</v>
      </c>
      <c r="R854" s="27">
        <v>0.95</v>
      </c>
    </row>
    <row r="855" spans="1:18" x14ac:dyDescent="0.25">
      <c r="A855" t="s">
        <v>38</v>
      </c>
      <c r="B855">
        <f t="shared" si="46"/>
        <v>1.8260748027008264</v>
      </c>
      <c r="C855">
        <v>67</v>
      </c>
      <c r="D855">
        <f t="shared" si="47"/>
        <v>3.6074550232146687</v>
      </c>
      <c r="E855">
        <v>4050</v>
      </c>
      <c r="F855" s="16">
        <v>1</v>
      </c>
      <c r="G855" s="6" t="s">
        <v>3</v>
      </c>
      <c r="H855" s="20">
        <v>-11</v>
      </c>
      <c r="I855">
        <v>14.6</v>
      </c>
      <c r="J855" t="s">
        <v>8</v>
      </c>
      <c r="K855" t="s">
        <v>9</v>
      </c>
      <c r="L855">
        <v>8</v>
      </c>
      <c r="M855">
        <v>19</v>
      </c>
      <c r="N855" t="s">
        <v>6</v>
      </c>
      <c r="O855">
        <v>0</v>
      </c>
      <c r="P855">
        <v>1</v>
      </c>
      <c r="Q855">
        <v>28</v>
      </c>
      <c r="R855" s="27">
        <v>0.95</v>
      </c>
    </row>
    <row r="856" spans="1:18" x14ac:dyDescent="0.25">
      <c r="A856" t="s">
        <v>38</v>
      </c>
      <c r="B856">
        <f t="shared" si="46"/>
        <v>1.8260748027008264</v>
      </c>
      <c r="C856">
        <v>67</v>
      </c>
      <c r="D856">
        <f t="shared" si="47"/>
        <v>3.6074550232146687</v>
      </c>
      <c r="E856">
        <v>4050</v>
      </c>
      <c r="F856" s="16">
        <v>1</v>
      </c>
      <c r="G856" s="6" t="s">
        <v>3</v>
      </c>
      <c r="H856" s="20">
        <v>-11</v>
      </c>
      <c r="I856">
        <v>14.6</v>
      </c>
      <c r="J856" t="s">
        <v>8</v>
      </c>
      <c r="K856" t="s">
        <v>9</v>
      </c>
      <c r="L856">
        <v>8</v>
      </c>
      <c r="M856">
        <v>19</v>
      </c>
      <c r="N856" t="s">
        <v>6</v>
      </c>
      <c r="O856">
        <v>0</v>
      </c>
      <c r="P856">
        <v>1</v>
      </c>
      <c r="Q856">
        <v>1</v>
      </c>
      <c r="R856" s="27">
        <v>2.84</v>
      </c>
    </row>
    <row r="857" spans="1:18" x14ac:dyDescent="0.25">
      <c r="A857" t="s">
        <v>38</v>
      </c>
      <c r="B857">
        <f t="shared" si="46"/>
        <v>1.8260748027008264</v>
      </c>
      <c r="C857">
        <v>67</v>
      </c>
      <c r="D857">
        <f t="shared" si="47"/>
        <v>3.6074550232146687</v>
      </c>
      <c r="E857">
        <v>4050</v>
      </c>
      <c r="F857" s="16">
        <v>1</v>
      </c>
      <c r="G857" s="6" t="s">
        <v>3</v>
      </c>
      <c r="H857" s="20">
        <v>-11</v>
      </c>
      <c r="I857">
        <v>14.6</v>
      </c>
      <c r="J857" t="s">
        <v>8</v>
      </c>
      <c r="K857" t="s">
        <v>9</v>
      </c>
      <c r="L857">
        <v>8</v>
      </c>
      <c r="M857">
        <v>19</v>
      </c>
      <c r="N857" t="s">
        <v>6</v>
      </c>
      <c r="O857">
        <v>0</v>
      </c>
      <c r="P857">
        <v>1</v>
      </c>
      <c r="Q857">
        <v>3</v>
      </c>
      <c r="R857" s="27">
        <v>2.84</v>
      </c>
    </row>
    <row r="858" spans="1:18" x14ac:dyDescent="0.25">
      <c r="A858" t="s">
        <v>38</v>
      </c>
      <c r="B858">
        <f t="shared" si="46"/>
        <v>1.8260748027008264</v>
      </c>
      <c r="C858">
        <v>67</v>
      </c>
      <c r="D858">
        <f t="shared" si="47"/>
        <v>3.6074550232146687</v>
      </c>
      <c r="E858">
        <v>4050</v>
      </c>
      <c r="F858" s="16">
        <v>1</v>
      </c>
      <c r="G858" s="6" t="s">
        <v>3</v>
      </c>
      <c r="H858" s="20">
        <v>-11</v>
      </c>
      <c r="I858">
        <v>14.6</v>
      </c>
      <c r="J858" t="s">
        <v>8</v>
      </c>
      <c r="K858" t="s">
        <v>9</v>
      </c>
      <c r="L858">
        <v>8</v>
      </c>
      <c r="M858">
        <v>19</v>
      </c>
      <c r="N858" t="s">
        <v>6</v>
      </c>
      <c r="O858">
        <v>0</v>
      </c>
      <c r="P858">
        <v>1</v>
      </c>
      <c r="Q858">
        <v>28</v>
      </c>
      <c r="R858" s="27">
        <v>2.84</v>
      </c>
    </row>
    <row r="859" spans="1:18" x14ac:dyDescent="0.25">
      <c r="A859" t="s">
        <v>38</v>
      </c>
      <c r="B859">
        <f t="shared" si="46"/>
        <v>1.8260748027008264</v>
      </c>
      <c r="C859">
        <v>67</v>
      </c>
      <c r="D859">
        <f t="shared" si="47"/>
        <v>3.6074550232146687</v>
      </c>
      <c r="E859">
        <v>4050</v>
      </c>
      <c r="F859" s="16">
        <v>1</v>
      </c>
      <c r="G859" s="6" t="s">
        <v>3</v>
      </c>
      <c r="H859" s="20">
        <v>-11</v>
      </c>
      <c r="I859">
        <v>14.6</v>
      </c>
      <c r="J859" t="s">
        <v>8</v>
      </c>
      <c r="K859" t="s">
        <v>9</v>
      </c>
      <c r="L859">
        <v>8</v>
      </c>
      <c r="M859">
        <v>19</v>
      </c>
      <c r="N859" t="s">
        <v>6</v>
      </c>
      <c r="O859">
        <v>0</v>
      </c>
      <c r="P859">
        <v>1</v>
      </c>
      <c r="Q859">
        <v>1</v>
      </c>
      <c r="R859" s="27">
        <v>8.52</v>
      </c>
    </row>
    <row r="860" spans="1:18" x14ac:dyDescent="0.25">
      <c r="A860" t="s">
        <v>38</v>
      </c>
      <c r="B860">
        <f t="shared" si="46"/>
        <v>1.8260748027008264</v>
      </c>
      <c r="C860">
        <v>67</v>
      </c>
      <c r="D860">
        <f t="shared" si="47"/>
        <v>3.6074550232146687</v>
      </c>
      <c r="E860">
        <v>4050</v>
      </c>
      <c r="F860" s="16">
        <v>1</v>
      </c>
      <c r="G860" s="6" t="s">
        <v>3</v>
      </c>
      <c r="H860" s="20">
        <v>-11</v>
      </c>
      <c r="I860">
        <v>14.6</v>
      </c>
      <c r="J860" t="s">
        <v>8</v>
      </c>
      <c r="K860" t="s">
        <v>9</v>
      </c>
      <c r="L860">
        <v>8</v>
      </c>
      <c r="M860">
        <v>19</v>
      </c>
      <c r="N860" t="s">
        <v>6</v>
      </c>
      <c r="O860">
        <v>0</v>
      </c>
      <c r="P860">
        <v>1</v>
      </c>
      <c r="Q860">
        <v>3</v>
      </c>
      <c r="R860" s="27">
        <v>8.52</v>
      </c>
    </row>
    <row r="861" spans="1:18" x14ac:dyDescent="0.25">
      <c r="A861" t="s">
        <v>38</v>
      </c>
      <c r="B861">
        <f t="shared" si="46"/>
        <v>1.8260748027008264</v>
      </c>
      <c r="C861">
        <v>67</v>
      </c>
      <c r="D861">
        <f t="shared" si="47"/>
        <v>3.6074550232146687</v>
      </c>
      <c r="E861">
        <v>4050</v>
      </c>
      <c r="F861" s="16">
        <v>1</v>
      </c>
      <c r="G861" s="6" t="s">
        <v>3</v>
      </c>
      <c r="H861" s="20">
        <v>-11</v>
      </c>
      <c r="I861">
        <v>14.6</v>
      </c>
      <c r="J861" t="s">
        <v>8</v>
      </c>
      <c r="K861" t="s">
        <v>9</v>
      </c>
      <c r="L861">
        <v>8</v>
      </c>
      <c r="M861">
        <v>19</v>
      </c>
      <c r="N861" t="s">
        <v>6</v>
      </c>
      <c r="O861">
        <v>0</v>
      </c>
      <c r="P861">
        <v>1</v>
      </c>
      <c r="Q861">
        <v>28</v>
      </c>
      <c r="R861" s="27">
        <v>8.52</v>
      </c>
    </row>
    <row r="862" spans="1:18" ht="16.2" customHeight="1" x14ac:dyDescent="0.35">
      <c r="A862" t="s">
        <v>14</v>
      </c>
      <c r="B862">
        <f t="shared" si="46"/>
        <v>2</v>
      </c>
      <c r="C862">
        <v>100</v>
      </c>
      <c r="D862">
        <f t="shared" si="47"/>
        <v>2</v>
      </c>
      <c r="E862" s="14">
        <f t="shared" ref="E862:E903" si="48">C862</f>
        <v>100</v>
      </c>
      <c r="F862" s="16">
        <v>0</v>
      </c>
      <c r="G862" s="6" t="s">
        <v>3</v>
      </c>
      <c r="H862" s="20">
        <v>-28.4</v>
      </c>
      <c r="I862">
        <v>12.7</v>
      </c>
      <c r="J862" t="s">
        <v>8</v>
      </c>
      <c r="K862" t="s">
        <v>9</v>
      </c>
      <c r="L862">
        <v>5</v>
      </c>
      <c r="M862" s="14">
        <v>16</v>
      </c>
      <c r="N862" t="s">
        <v>20</v>
      </c>
      <c r="O862">
        <v>2</v>
      </c>
      <c r="P862">
        <v>3</v>
      </c>
      <c r="Q862">
        <v>2</v>
      </c>
      <c r="R862" s="27">
        <v>0.1</v>
      </c>
    </row>
    <row r="863" spans="1:18" ht="16.2" customHeight="1" x14ac:dyDescent="0.35">
      <c r="A863" t="s">
        <v>14</v>
      </c>
      <c r="B863">
        <f t="shared" si="46"/>
        <v>2</v>
      </c>
      <c r="C863">
        <v>100</v>
      </c>
      <c r="D863">
        <f t="shared" si="47"/>
        <v>2</v>
      </c>
      <c r="E863" s="14">
        <f t="shared" si="48"/>
        <v>100</v>
      </c>
      <c r="F863" s="16">
        <v>0</v>
      </c>
      <c r="G863" s="6" t="s">
        <v>3</v>
      </c>
      <c r="H863" s="20">
        <v>-28.4</v>
      </c>
      <c r="I863">
        <v>70.599999999999994</v>
      </c>
      <c r="J863" t="s">
        <v>8</v>
      </c>
      <c r="K863" t="s">
        <v>9</v>
      </c>
      <c r="L863">
        <v>5</v>
      </c>
      <c r="M863" s="14">
        <v>16</v>
      </c>
      <c r="N863" t="s">
        <v>20</v>
      </c>
      <c r="O863">
        <v>2</v>
      </c>
      <c r="P863">
        <v>3</v>
      </c>
      <c r="Q863">
        <v>2</v>
      </c>
      <c r="R863" s="27">
        <v>0.1</v>
      </c>
    </row>
    <row r="864" spans="1:18" ht="16.2" customHeight="1" x14ac:dyDescent="0.35">
      <c r="A864" t="s">
        <v>14</v>
      </c>
      <c r="B864">
        <f t="shared" si="46"/>
        <v>2</v>
      </c>
      <c r="C864">
        <v>100</v>
      </c>
      <c r="D864">
        <f t="shared" si="47"/>
        <v>2</v>
      </c>
      <c r="E864" s="14">
        <f t="shared" si="48"/>
        <v>100</v>
      </c>
      <c r="F864" s="16">
        <v>0</v>
      </c>
      <c r="G864" t="s">
        <v>21</v>
      </c>
      <c r="H864" s="20">
        <v>-28.4</v>
      </c>
      <c r="I864">
        <v>12.7</v>
      </c>
      <c r="J864" t="s">
        <v>8</v>
      </c>
      <c r="K864" t="s">
        <v>9</v>
      </c>
      <c r="L864">
        <v>5</v>
      </c>
      <c r="M864" s="14">
        <v>16</v>
      </c>
      <c r="N864" t="s">
        <v>20</v>
      </c>
      <c r="O864">
        <v>2</v>
      </c>
      <c r="P864">
        <v>3</v>
      </c>
      <c r="Q864">
        <v>2</v>
      </c>
      <c r="R864" s="27">
        <v>0.1</v>
      </c>
    </row>
    <row r="865" spans="1:18" x14ac:dyDescent="0.25">
      <c r="A865" t="s">
        <v>37</v>
      </c>
      <c r="B865">
        <f t="shared" si="46"/>
        <v>1.6201360549737576</v>
      </c>
      <c r="C865">
        <v>41.7</v>
      </c>
      <c r="D865">
        <f t="shared" si="47"/>
        <v>1.6201360549737576</v>
      </c>
      <c r="E865" s="14">
        <f t="shared" si="48"/>
        <v>41.7</v>
      </c>
      <c r="F865" s="16">
        <v>0</v>
      </c>
      <c r="G865" s="6" t="s">
        <v>3</v>
      </c>
      <c r="H865" s="20">
        <v>-16.899999999999999</v>
      </c>
      <c r="I865">
        <v>23.6</v>
      </c>
      <c r="J865" t="s">
        <v>4</v>
      </c>
      <c r="K865" t="s">
        <v>5</v>
      </c>
      <c r="L865" s="12">
        <v>8</v>
      </c>
      <c r="M865">
        <v>180</v>
      </c>
      <c r="N865" t="s">
        <v>10</v>
      </c>
      <c r="O865">
        <v>3</v>
      </c>
      <c r="P865">
        <v>3</v>
      </c>
      <c r="Q865">
        <v>1</v>
      </c>
      <c r="R865" s="27">
        <v>2</v>
      </c>
    </row>
    <row r="866" spans="1:18" x14ac:dyDescent="0.25">
      <c r="A866" t="s">
        <v>37</v>
      </c>
      <c r="B866">
        <f t="shared" si="46"/>
        <v>1.6201360549737576</v>
      </c>
      <c r="C866">
        <v>41.7</v>
      </c>
      <c r="D866">
        <f t="shared" si="47"/>
        <v>1.6201360549737576</v>
      </c>
      <c r="E866" s="14">
        <f t="shared" si="48"/>
        <v>41.7</v>
      </c>
      <c r="F866" s="16">
        <v>0</v>
      </c>
      <c r="G866" s="6" t="s">
        <v>3</v>
      </c>
      <c r="H866" s="20">
        <v>-16.899999999999999</v>
      </c>
      <c r="I866">
        <v>23.6</v>
      </c>
      <c r="J866" t="s">
        <v>4</v>
      </c>
      <c r="K866" t="s">
        <v>5</v>
      </c>
      <c r="L866" s="12">
        <v>8</v>
      </c>
      <c r="M866">
        <v>180</v>
      </c>
      <c r="N866" t="s">
        <v>10</v>
      </c>
      <c r="O866">
        <v>3</v>
      </c>
      <c r="P866">
        <v>3</v>
      </c>
      <c r="Q866">
        <v>1</v>
      </c>
      <c r="R866" s="27">
        <v>4</v>
      </c>
    </row>
    <row r="867" spans="1:18" x14ac:dyDescent="0.25">
      <c r="A867" t="s">
        <v>37</v>
      </c>
      <c r="B867">
        <f t="shared" si="46"/>
        <v>1.6201360549737576</v>
      </c>
      <c r="C867">
        <v>41.7</v>
      </c>
      <c r="D867">
        <f t="shared" si="47"/>
        <v>1.6201360549737576</v>
      </c>
      <c r="E867" s="14">
        <f t="shared" si="48"/>
        <v>41.7</v>
      </c>
      <c r="F867" s="16">
        <v>0</v>
      </c>
      <c r="G867" s="6" t="s">
        <v>3</v>
      </c>
      <c r="H867" s="20">
        <v>-16.899999999999999</v>
      </c>
      <c r="I867">
        <v>23.6</v>
      </c>
      <c r="J867" t="s">
        <v>4</v>
      </c>
      <c r="K867" t="s">
        <v>5</v>
      </c>
      <c r="L867" s="12">
        <v>8</v>
      </c>
      <c r="M867">
        <v>180</v>
      </c>
      <c r="N867" t="s">
        <v>10</v>
      </c>
      <c r="O867">
        <v>3</v>
      </c>
      <c r="P867">
        <v>3</v>
      </c>
      <c r="Q867">
        <v>1</v>
      </c>
      <c r="R867" s="27">
        <v>8</v>
      </c>
    </row>
    <row r="868" spans="1:18" x14ac:dyDescent="0.25">
      <c r="A868" t="s">
        <v>37</v>
      </c>
      <c r="B868">
        <f t="shared" si="46"/>
        <v>0.90308998699194354</v>
      </c>
      <c r="C868">
        <v>8</v>
      </c>
      <c r="D868">
        <f t="shared" si="47"/>
        <v>0.90308998699194354</v>
      </c>
      <c r="E868" s="14">
        <f t="shared" si="48"/>
        <v>8</v>
      </c>
      <c r="F868" s="16">
        <v>0</v>
      </c>
      <c r="G868" s="6" t="s">
        <v>3</v>
      </c>
      <c r="H868" s="20">
        <v>-16.899999999999999</v>
      </c>
      <c r="I868">
        <v>231.74</v>
      </c>
      <c r="J868" t="s">
        <v>8</v>
      </c>
      <c r="K868" t="s">
        <v>9</v>
      </c>
      <c r="L868">
        <v>6</v>
      </c>
      <c r="M868">
        <v>20</v>
      </c>
      <c r="N868" t="s">
        <v>6</v>
      </c>
      <c r="O868">
        <v>0</v>
      </c>
      <c r="P868">
        <v>1</v>
      </c>
      <c r="Q868">
        <v>1</v>
      </c>
      <c r="R868" s="27">
        <v>2.7</v>
      </c>
    </row>
    <row r="869" spans="1:18" x14ac:dyDescent="0.25">
      <c r="A869" t="s">
        <v>37</v>
      </c>
      <c r="B869">
        <f t="shared" si="46"/>
        <v>0.90308998699194354</v>
      </c>
      <c r="C869">
        <v>8</v>
      </c>
      <c r="D869">
        <f t="shared" si="47"/>
        <v>0.90308998699194354</v>
      </c>
      <c r="E869" s="14">
        <f t="shared" si="48"/>
        <v>8</v>
      </c>
      <c r="F869" s="16">
        <v>0</v>
      </c>
      <c r="G869" s="6" t="s">
        <v>3</v>
      </c>
      <c r="H869" s="20">
        <v>-16.899999999999999</v>
      </c>
      <c r="I869">
        <v>231.74</v>
      </c>
      <c r="J869" t="s">
        <v>8</v>
      </c>
      <c r="K869" t="s">
        <v>9</v>
      </c>
      <c r="L869">
        <v>6</v>
      </c>
      <c r="M869">
        <v>20</v>
      </c>
      <c r="N869" t="s">
        <v>6</v>
      </c>
      <c r="O869">
        <v>0</v>
      </c>
      <c r="P869">
        <v>1</v>
      </c>
      <c r="Q869">
        <v>1</v>
      </c>
      <c r="R869" s="27">
        <v>8.1</v>
      </c>
    </row>
    <row r="870" spans="1:18" x14ac:dyDescent="0.25">
      <c r="A870" t="s">
        <v>37</v>
      </c>
      <c r="B870">
        <f t="shared" si="46"/>
        <v>0.90308998699194354</v>
      </c>
      <c r="C870">
        <v>8</v>
      </c>
      <c r="D870">
        <f t="shared" si="47"/>
        <v>0.90308998699194354</v>
      </c>
      <c r="E870" s="14">
        <f t="shared" si="48"/>
        <v>8</v>
      </c>
      <c r="F870" s="16">
        <v>0</v>
      </c>
      <c r="G870" s="6" t="s">
        <v>3</v>
      </c>
      <c r="H870" s="20">
        <v>-16.899999999999999</v>
      </c>
      <c r="I870">
        <v>231.74</v>
      </c>
      <c r="J870" t="s">
        <v>8</v>
      </c>
      <c r="K870" t="s">
        <v>9</v>
      </c>
      <c r="L870">
        <v>6</v>
      </c>
      <c r="M870">
        <v>20</v>
      </c>
      <c r="N870" t="s">
        <v>6</v>
      </c>
      <c r="O870">
        <v>0</v>
      </c>
      <c r="P870">
        <v>1</v>
      </c>
      <c r="Q870">
        <v>1</v>
      </c>
      <c r="R870" s="27">
        <v>24.3</v>
      </c>
    </row>
    <row r="871" spans="1:18" x14ac:dyDescent="0.25">
      <c r="A871" t="s">
        <v>37</v>
      </c>
      <c r="B871">
        <f t="shared" si="46"/>
        <v>1.3010299956639813</v>
      </c>
      <c r="C871">
        <v>20</v>
      </c>
      <c r="D871">
        <f t="shared" si="47"/>
        <v>1.3010299956639813</v>
      </c>
      <c r="E871" s="14">
        <f t="shared" si="48"/>
        <v>20</v>
      </c>
      <c r="F871" s="16">
        <v>0</v>
      </c>
      <c r="G871" s="6" t="s">
        <v>3</v>
      </c>
      <c r="H871" s="20">
        <v>-16.899999999999999</v>
      </c>
      <c r="I871">
        <v>90</v>
      </c>
      <c r="J871" t="s">
        <v>8</v>
      </c>
      <c r="K871" t="s">
        <v>9</v>
      </c>
      <c r="L871">
        <v>6</v>
      </c>
      <c r="M871">
        <v>20</v>
      </c>
      <c r="N871" t="s">
        <v>6</v>
      </c>
      <c r="O871">
        <v>0</v>
      </c>
      <c r="P871">
        <v>1</v>
      </c>
      <c r="Q871">
        <v>1</v>
      </c>
      <c r="R871" s="27">
        <v>2.7</v>
      </c>
    </row>
    <row r="872" spans="1:18" x14ac:dyDescent="0.25">
      <c r="A872" t="s">
        <v>37</v>
      </c>
      <c r="B872">
        <f t="shared" si="46"/>
        <v>1.3010299956639813</v>
      </c>
      <c r="C872">
        <v>20</v>
      </c>
      <c r="D872">
        <f t="shared" si="47"/>
        <v>1.3010299956639813</v>
      </c>
      <c r="E872" s="14">
        <f t="shared" si="48"/>
        <v>20</v>
      </c>
      <c r="F872" s="16">
        <v>0</v>
      </c>
      <c r="G872" s="6" t="s">
        <v>3</v>
      </c>
      <c r="H872" s="20">
        <v>-16.899999999999999</v>
      </c>
      <c r="I872">
        <v>90</v>
      </c>
      <c r="J872" t="s">
        <v>8</v>
      </c>
      <c r="K872" t="s">
        <v>9</v>
      </c>
      <c r="L872">
        <v>6</v>
      </c>
      <c r="M872">
        <v>20</v>
      </c>
      <c r="N872" t="s">
        <v>6</v>
      </c>
      <c r="O872">
        <v>0</v>
      </c>
      <c r="P872">
        <v>1</v>
      </c>
      <c r="Q872">
        <v>1</v>
      </c>
      <c r="R872" s="27">
        <v>8.1</v>
      </c>
    </row>
    <row r="873" spans="1:18" x14ac:dyDescent="0.25">
      <c r="A873" t="s">
        <v>37</v>
      </c>
      <c r="B873">
        <f t="shared" si="46"/>
        <v>1.3010299956639813</v>
      </c>
      <c r="C873">
        <v>20</v>
      </c>
      <c r="D873">
        <f t="shared" si="47"/>
        <v>1.3010299956639813</v>
      </c>
      <c r="E873" s="14">
        <f t="shared" si="48"/>
        <v>20</v>
      </c>
      <c r="F873" s="16">
        <v>0</v>
      </c>
      <c r="G873" s="6" t="s">
        <v>3</v>
      </c>
      <c r="H873" s="20">
        <v>-16.899999999999999</v>
      </c>
      <c r="I873">
        <v>90</v>
      </c>
      <c r="J873" t="s">
        <v>8</v>
      </c>
      <c r="K873" t="s">
        <v>9</v>
      </c>
      <c r="L873">
        <v>6</v>
      </c>
      <c r="M873">
        <v>20</v>
      </c>
      <c r="N873" t="s">
        <v>6</v>
      </c>
      <c r="O873">
        <v>0</v>
      </c>
      <c r="P873">
        <v>1</v>
      </c>
      <c r="Q873">
        <v>1</v>
      </c>
      <c r="R873" s="27">
        <v>24.3</v>
      </c>
    </row>
    <row r="874" spans="1:18" x14ac:dyDescent="0.25">
      <c r="A874" t="s">
        <v>37</v>
      </c>
      <c r="B874">
        <f t="shared" si="46"/>
        <v>2.4771212547196626</v>
      </c>
      <c r="C874">
        <v>300</v>
      </c>
      <c r="D874">
        <f t="shared" si="47"/>
        <v>2.4771212547196626</v>
      </c>
      <c r="E874" s="14">
        <f t="shared" si="48"/>
        <v>300</v>
      </c>
      <c r="F874" s="16">
        <v>0</v>
      </c>
      <c r="G874" s="6" t="s">
        <v>3</v>
      </c>
      <c r="H874" s="20">
        <v>-16.899999999999999</v>
      </c>
      <c r="I874">
        <v>10</v>
      </c>
      <c r="J874" t="s">
        <v>8</v>
      </c>
      <c r="K874" t="s">
        <v>9</v>
      </c>
      <c r="L874">
        <v>6</v>
      </c>
      <c r="M874">
        <v>20</v>
      </c>
      <c r="N874" t="s">
        <v>6</v>
      </c>
      <c r="O874">
        <v>0</v>
      </c>
      <c r="P874">
        <v>1</v>
      </c>
      <c r="Q874">
        <v>1</v>
      </c>
      <c r="R874" s="27">
        <v>2.7</v>
      </c>
    </row>
    <row r="875" spans="1:18" x14ac:dyDescent="0.25">
      <c r="A875" t="s">
        <v>37</v>
      </c>
      <c r="B875">
        <f t="shared" si="46"/>
        <v>2.4771212547196626</v>
      </c>
      <c r="C875">
        <v>300</v>
      </c>
      <c r="D875">
        <f t="shared" si="47"/>
        <v>2.4771212547196626</v>
      </c>
      <c r="E875" s="14">
        <f t="shared" si="48"/>
        <v>300</v>
      </c>
      <c r="F875" s="16">
        <v>0</v>
      </c>
      <c r="G875" s="6" t="s">
        <v>3</v>
      </c>
      <c r="H875" s="20">
        <v>-16.899999999999999</v>
      </c>
      <c r="I875">
        <v>10</v>
      </c>
      <c r="J875" t="s">
        <v>8</v>
      </c>
      <c r="K875" t="s">
        <v>9</v>
      </c>
      <c r="L875">
        <v>6</v>
      </c>
      <c r="M875">
        <v>20</v>
      </c>
      <c r="N875" t="s">
        <v>6</v>
      </c>
      <c r="O875">
        <v>0</v>
      </c>
      <c r="P875">
        <v>1</v>
      </c>
      <c r="Q875">
        <v>1</v>
      </c>
      <c r="R875" s="27">
        <v>8.1</v>
      </c>
    </row>
    <row r="876" spans="1:18" x14ac:dyDescent="0.25">
      <c r="A876" t="s">
        <v>37</v>
      </c>
      <c r="B876">
        <f t="shared" si="46"/>
        <v>2.4771212547196626</v>
      </c>
      <c r="C876">
        <v>300</v>
      </c>
      <c r="D876">
        <f t="shared" si="47"/>
        <v>2.4771212547196626</v>
      </c>
      <c r="E876" s="14">
        <f t="shared" si="48"/>
        <v>300</v>
      </c>
      <c r="F876" s="16">
        <v>0</v>
      </c>
      <c r="G876" s="6" t="s">
        <v>3</v>
      </c>
      <c r="H876" s="20">
        <v>-16.899999999999999</v>
      </c>
      <c r="I876">
        <v>10</v>
      </c>
      <c r="J876" t="s">
        <v>8</v>
      </c>
      <c r="K876" t="s">
        <v>9</v>
      </c>
      <c r="L876">
        <v>6</v>
      </c>
      <c r="M876">
        <v>20</v>
      </c>
      <c r="N876" t="s">
        <v>6</v>
      </c>
      <c r="O876">
        <v>0</v>
      </c>
      <c r="P876">
        <v>1</v>
      </c>
      <c r="Q876">
        <v>1</v>
      </c>
      <c r="R876" s="27">
        <v>24.3</v>
      </c>
    </row>
    <row r="877" spans="1:18" x14ac:dyDescent="0.25">
      <c r="A877" t="s">
        <v>37</v>
      </c>
      <c r="B877">
        <f t="shared" si="46"/>
        <v>1.4913616938342726</v>
      </c>
      <c r="C877">
        <v>31</v>
      </c>
      <c r="D877">
        <f t="shared" si="47"/>
        <v>1.4913616938342726</v>
      </c>
      <c r="E877" s="14">
        <f t="shared" si="48"/>
        <v>31</v>
      </c>
      <c r="F877" s="16">
        <v>0</v>
      </c>
      <c r="G877" s="6" t="s">
        <v>3</v>
      </c>
      <c r="H877" s="20">
        <v>-16.899999999999999</v>
      </c>
      <c r="I877">
        <v>54.15</v>
      </c>
      <c r="J877" t="s">
        <v>8</v>
      </c>
      <c r="K877" t="s">
        <v>9</v>
      </c>
      <c r="L877">
        <v>6</v>
      </c>
      <c r="M877">
        <v>20</v>
      </c>
      <c r="N877" t="s">
        <v>6</v>
      </c>
      <c r="O877">
        <v>0</v>
      </c>
      <c r="P877">
        <v>1</v>
      </c>
      <c r="Q877">
        <v>1</v>
      </c>
      <c r="R877" s="27">
        <v>2.7</v>
      </c>
    </row>
    <row r="878" spans="1:18" x14ac:dyDescent="0.25">
      <c r="A878" t="s">
        <v>37</v>
      </c>
      <c r="B878">
        <f t="shared" si="46"/>
        <v>1.4913616938342726</v>
      </c>
      <c r="C878">
        <v>31</v>
      </c>
      <c r="D878">
        <f t="shared" si="47"/>
        <v>1.4913616938342726</v>
      </c>
      <c r="E878" s="14">
        <f t="shared" si="48"/>
        <v>31</v>
      </c>
      <c r="F878" s="16">
        <v>0</v>
      </c>
      <c r="G878" s="6" t="s">
        <v>3</v>
      </c>
      <c r="H878" s="20">
        <v>-16.899999999999999</v>
      </c>
      <c r="I878">
        <v>54.15</v>
      </c>
      <c r="J878" t="s">
        <v>8</v>
      </c>
      <c r="K878" t="s">
        <v>9</v>
      </c>
      <c r="L878">
        <v>6</v>
      </c>
      <c r="M878">
        <v>20</v>
      </c>
      <c r="N878" t="s">
        <v>6</v>
      </c>
      <c r="O878">
        <v>0</v>
      </c>
      <c r="P878">
        <v>1</v>
      </c>
      <c r="Q878">
        <v>1</v>
      </c>
      <c r="R878" s="27">
        <v>8.1</v>
      </c>
    </row>
    <row r="879" spans="1:18" x14ac:dyDescent="0.25">
      <c r="A879" t="s">
        <v>37</v>
      </c>
      <c r="B879">
        <f t="shared" si="46"/>
        <v>1.4913616938342726</v>
      </c>
      <c r="C879">
        <v>31</v>
      </c>
      <c r="D879">
        <f t="shared" si="47"/>
        <v>1.4913616938342726</v>
      </c>
      <c r="E879" s="14">
        <f t="shared" si="48"/>
        <v>31</v>
      </c>
      <c r="F879" s="16">
        <v>0</v>
      </c>
      <c r="G879" s="6" t="s">
        <v>3</v>
      </c>
      <c r="H879" s="20">
        <v>-16.899999999999999</v>
      </c>
      <c r="I879">
        <v>54.15</v>
      </c>
      <c r="J879" t="s">
        <v>8</v>
      </c>
      <c r="K879" t="s">
        <v>9</v>
      </c>
      <c r="L879">
        <v>6</v>
      </c>
      <c r="M879">
        <v>20</v>
      </c>
      <c r="N879" t="s">
        <v>6</v>
      </c>
      <c r="O879">
        <v>0</v>
      </c>
      <c r="P879">
        <v>1</v>
      </c>
      <c r="Q879">
        <v>1</v>
      </c>
      <c r="R879" s="27">
        <v>24.3</v>
      </c>
    </row>
    <row r="880" spans="1:18" x14ac:dyDescent="0.25">
      <c r="A880" t="s">
        <v>37</v>
      </c>
      <c r="B880">
        <f t="shared" si="46"/>
        <v>1.3010299956639813</v>
      </c>
      <c r="C880">
        <v>20</v>
      </c>
      <c r="D880">
        <f t="shared" si="47"/>
        <v>1.3010299956639813</v>
      </c>
      <c r="E880" s="14">
        <f t="shared" si="48"/>
        <v>20</v>
      </c>
      <c r="F880" s="16">
        <v>0</v>
      </c>
      <c r="G880" s="6" t="s">
        <v>3</v>
      </c>
      <c r="H880" s="20">
        <v>-16.899999999999999</v>
      </c>
      <c r="I880">
        <v>51.28</v>
      </c>
      <c r="J880" t="s">
        <v>8</v>
      </c>
      <c r="K880" t="s">
        <v>9</v>
      </c>
      <c r="L880">
        <v>6</v>
      </c>
      <c r="M880">
        <v>20</v>
      </c>
      <c r="N880" t="s">
        <v>6</v>
      </c>
      <c r="O880">
        <v>0</v>
      </c>
      <c r="P880">
        <v>1</v>
      </c>
      <c r="Q880">
        <v>1</v>
      </c>
      <c r="R880" s="27">
        <v>2.7</v>
      </c>
    </row>
    <row r="881" spans="1:18" x14ac:dyDescent="0.25">
      <c r="A881" t="s">
        <v>37</v>
      </c>
      <c r="B881">
        <f t="shared" si="46"/>
        <v>1.3010299956639813</v>
      </c>
      <c r="C881">
        <v>20</v>
      </c>
      <c r="D881">
        <f t="shared" si="47"/>
        <v>1.3010299956639813</v>
      </c>
      <c r="E881" s="14">
        <f t="shared" si="48"/>
        <v>20</v>
      </c>
      <c r="F881" s="16">
        <v>0</v>
      </c>
      <c r="G881" s="6" t="s">
        <v>3</v>
      </c>
      <c r="H881" s="20">
        <v>-16.899999999999999</v>
      </c>
      <c r="I881">
        <v>51.28</v>
      </c>
      <c r="J881" t="s">
        <v>8</v>
      </c>
      <c r="K881" t="s">
        <v>9</v>
      </c>
      <c r="L881">
        <v>6</v>
      </c>
      <c r="M881">
        <v>20</v>
      </c>
      <c r="N881" t="s">
        <v>6</v>
      </c>
      <c r="O881">
        <v>0</v>
      </c>
      <c r="P881">
        <v>1</v>
      </c>
      <c r="Q881">
        <v>1</v>
      </c>
      <c r="R881" s="27">
        <v>8.1</v>
      </c>
    </row>
    <row r="882" spans="1:18" x14ac:dyDescent="0.25">
      <c r="A882" t="s">
        <v>37</v>
      </c>
      <c r="B882">
        <f t="shared" si="46"/>
        <v>1.3010299956639813</v>
      </c>
      <c r="C882">
        <v>20</v>
      </c>
      <c r="D882">
        <f t="shared" si="47"/>
        <v>1.3010299956639813</v>
      </c>
      <c r="E882" s="14">
        <f t="shared" si="48"/>
        <v>20</v>
      </c>
      <c r="F882" s="16">
        <v>0</v>
      </c>
      <c r="G882" s="6" t="s">
        <v>3</v>
      </c>
      <c r="H882" s="20">
        <v>-16.899999999999999</v>
      </c>
      <c r="I882">
        <v>51.28</v>
      </c>
      <c r="J882" t="s">
        <v>8</v>
      </c>
      <c r="K882" t="s">
        <v>9</v>
      </c>
      <c r="L882">
        <v>6</v>
      </c>
      <c r="M882">
        <v>20</v>
      </c>
      <c r="N882" t="s">
        <v>6</v>
      </c>
      <c r="O882">
        <v>0</v>
      </c>
      <c r="P882">
        <v>1</v>
      </c>
      <c r="Q882">
        <v>1</v>
      </c>
      <c r="R882" s="27">
        <v>24.3</v>
      </c>
    </row>
    <row r="883" spans="1:18" x14ac:dyDescent="0.25">
      <c r="A883" t="s">
        <v>37</v>
      </c>
      <c r="B883">
        <f t="shared" si="46"/>
        <v>1.3222192947339193</v>
      </c>
      <c r="C883">
        <v>21</v>
      </c>
      <c r="D883">
        <f t="shared" si="47"/>
        <v>1.3222192947339193</v>
      </c>
      <c r="E883" s="14">
        <f t="shared" si="48"/>
        <v>21</v>
      </c>
      <c r="F883" s="16">
        <v>0</v>
      </c>
      <c r="G883" s="6" t="s">
        <v>3</v>
      </c>
      <c r="H883" s="20">
        <v>-16.899999999999999</v>
      </c>
      <c r="I883">
        <v>57.13</v>
      </c>
      <c r="J883" t="s">
        <v>8</v>
      </c>
      <c r="K883" t="s">
        <v>9</v>
      </c>
      <c r="L883">
        <v>6</v>
      </c>
      <c r="M883">
        <v>20</v>
      </c>
      <c r="N883" t="s">
        <v>6</v>
      </c>
      <c r="O883">
        <v>0</v>
      </c>
      <c r="P883">
        <v>1</v>
      </c>
      <c r="Q883">
        <v>1</v>
      </c>
      <c r="R883" s="27">
        <v>2.7</v>
      </c>
    </row>
    <row r="884" spans="1:18" x14ac:dyDescent="0.25">
      <c r="A884" t="s">
        <v>37</v>
      </c>
      <c r="B884">
        <f t="shared" si="46"/>
        <v>1.3222192947339193</v>
      </c>
      <c r="C884">
        <v>21</v>
      </c>
      <c r="D884">
        <f t="shared" si="47"/>
        <v>1.3222192947339193</v>
      </c>
      <c r="E884" s="14">
        <f t="shared" si="48"/>
        <v>21</v>
      </c>
      <c r="F884" s="16">
        <v>0</v>
      </c>
      <c r="G884" s="6" t="s">
        <v>3</v>
      </c>
      <c r="H884" s="20">
        <v>-16.899999999999999</v>
      </c>
      <c r="I884">
        <v>57.13</v>
      </c>
      <c r="J884" t="s">
        <v>8</v>
      </c>
      <c r="K884" t="s">
        <v>9</v>
      </c>
      <c r="L884">
        <v>6</v>
      </c>
      <c r="M884">
        <v>20</v>
      </c>
      <c r="N884" t="s">
        <v>6</v>
      </c>
      <c r="O884">
        <v>0</v>
      </c>
      <c r="P884">
        <v>1</v>
      </c>
      <c r="Q884">
        <v>1</v>
      </c>
      <c r="R884" s="27">
        <v>8.1</v>
      </c>
    </row>
    <row r="885" spans="1:18" x14ac:dyDescent="0.25">
      <c r="A885" t="s">
        <v>37</v>
      </c>
      <c r="B885">
        <f t="shared" si="46"/>
        <v>1.3222192947339193</v>
      </c>
      <c r="C885">
        <v>21</v>
      </c>
      <c r="D885">
        <f t="shared" si="47"/>
        <v>1.3222192947339193</v>
      </c>
      <c r="E885" s="14">
        <f t="shared" si="48"/>
        <v>21</v>
      </c>
      <c r="F885" s="16">
        <v>0</v>
      </c>
      <c r="G885" s="6" t="s">
        <v>3</v>
      </c>
      <c r="H885" s="20">
        <v>-16.899999999999999</v>
      </c>
      <c r="I885">
        <v>57.13</v>
      </c>
      <c r="J885" t="s">
        <v>8</v>
      </c>
      <c r="K885" t="s">
        <v>9</v>
      </c>
      <c r="L885">
        <v>6</v>
      </c>
      <c r="M885">
        <v>20</v>
      </c>
      <c r="N885" t="s">
        <v>6</v>
      </c>
      <c r="O885">
        <v>0</v>
      </c>
      <c r="P885">
        <v>1</v>
      </c>
      <c r="Q885">
        <v>28</v>
      </c>
      <c r="R885" s="27">
        <v>24.3</v>
      </c>
    </row>
    <row r="886" spans="1:18" x14ac:dyDescent="0.25">
      <c r="A886" t="s">
        <v>37</v>
      </c>
      <c r="B886">
        <f t="shared" si="46"/>
        <v>0.90308998699194354</v>
      </c>
      <c r="C886">
        <v>8</v>
      </c>
      <c r="D886">
        <f t="shared" si="47"/>
        <v>0.90308998699194354</v>
      </c>
      <c r="E886" s="14">
        <f t="shared" si="48"/>
        <v>8</v>
      </c>
      <c r="F886" s="16">
        <v>0</v>
      </c>
      <c r="G886" s="6" t="s">
        <v>3</v>
      </c>
      <c r="H886" s="20">
        <v>-16.899999999999999</v>
      </c>
      <c r="I886">
        <v>231.74</v>
      </c>
      <c r="J886" t="s">
        <v>8</v>
      </c>
      <c r="K886" t="s">
        <v>9</v>
      </c>
      <c r="L886">
        <v>6</v>
      </c>
      <c r="M886">
        <v>20</v>
      </c>
      <c r="N886" t="s">
        <v>6</v>
      </c>
      <c r="O886">
        <v>0</v>
      </c>
      <c r="P886">
        <v>1</v>
      </c>
      <c r="Q886">
        <v>28</v>
      </c>
      <c r="R886" s="27">
        <v>2.7</v>
      </c>
    </row>
    <row r="887" spans="1:18" x14ac:dyDescent="0.25">
      <c r="A887" t="s">
        <v>37</v>
      </c>
      <c r="B887">
        <f t="shared" si="46"/>
        <v>0.90308998699194354</v>
      </c>
      <c r="C887">
        <v>8</v>
      </c>
      <c r="D887">
        <f t="shared" si="47"/>
        <v>0.90308998699194354</v>
      </c>
      <c r="E887" s="14">
        <f t="shared" si="48"/>
        <v>8</v>
      </c>
      <c r="F887" s="16">
        <v>0</v>
      </c>
      <c r="G887" s="6" t="s">
        <v>3</v>
      </c>
      <c r="H887" s="20">
        <v>-16.899999999999999</v>
      </c>
      <c r="I887">
        <v>231.74</v>
      </c>
      <c r="J887" t="s">
        <v>8</v>
      </c>
      <c r="K887" t="s">
        <v>9</v>
      </c>
      <c r="L887">
        <v>6</v>
      </c>
      <c r="M887">
        <v>20</v>
      </c>
      <c r="N887" t="s">
        <v>6</v>
      </c>
      <c r="O887">
        <v>0</v>
      </c>
      <c r="P887">
        <v>1</v>
      </c>
      <c r="Q887">
        <v>28</v>
      </c>
      <c r="R887" s="27">
        <v>8.1</v>
      </c>
    </row>
    <row r="888" spans="1:18" x14ac:dyDescent="0.25">
      <c r="A888" t="s">
        <v>37</v>
      </c>
      <c r="B888">
        <f t="shared" si="46"/>
        <v>0.90308998699194354</v>
      </c>
      <c r="C888">
        <v>8</v>
      </c>
      <c r="D888">
        <f t="shared" si="47"/>
        <v>0.90308998699194354</v>
      </c>
      <c r="E888" s="14">
        <f t="shared" si="48"/>
        <v>8</v>
      </c>
      <c r="F888" s="16">
        <v>0</v>
      </c>
      <c r="G888" s="6" t="s">
        <v>3</v>
      </c>
      <c r="H888" s="20">
        <v>-16.899999999999999</v>
      </c>
      <c r="I888">
        <v>231.74</v>
      </c>
      <c r="J888" t="s">
        <v>8</v>
      </c>
      <c r="K888" t="s">
        <v>9</v>
      </c>
      <c r="L888">
        <v>6</v>
      </c>
      <c r="M888">
        <v>20</v>
      </c>
      <c r="N888" t="s">
        <v>6</v>
      </c>
      <c r="O888">
        <v>0</v>
      </c>
      <c r="P888">
        <v>1</v>
      </c>
      <c r="Q888">
        <v>28</v>
      </c>
      <c r="R888" s="27">
        <v>24.3</v>
      </c>
    </row>
    <row r="889" spans="1:18" x14ac:dyDescent="0.25">
      <c r="A889" t="s">
        <v>37</v>
      </c>
      <c r="B889">
        <f t="shared" si="46"/>
        <v>1.3010299956639813</v>
      </c>
      <c r="C889">
        <v>20</v>
      </c>
      <c r="D889">
        <f t="shared" si="47"/>
        <v>1.3010299956639813</v>
      </c>
      <c r="E889" s="14">
        <f t="shared" si="48"/>
        <v>20</v>
      </c>
      <c r="F889" s="16">
        <v>0</v>
      </c>
      <c r="G889" s="6" t="s">
        <v>3</v>
      </c>
      <c r="H889" s="20">
        <v>-16.899999999999999</v>
      </c>
      <c r="I889">
        <v>90</v>
      </c>
      <c r="J889" t="s">
        <v>8</v>
      </c>
      <c r="K889" t="s">
        <v>9</v>
      </c>
      <c r="L889">
        <v>6</v>
      </c>
      <c r="M889">
        <v>20</v>
      </c>
      <c r="N889" t="s">
        <v>6</v>
      </c>
      <c r="O889">
        <v>0</v>
      </c>
      <c r="P889">
        <v>1</v>
      </c>
      <c r="Q889">
        <v>28</v>
      </c>
      <c r="R889" s="27">
        <v>2.7</v>
      </c>
    </row>
    <row r="890" spans="1:18" x14ac:dyDescent="0.25">
      <c r="A890" t="s">
        <v>37</v>
      </c>
      <c r="B890">
        <f t="shared" si="46"/>
        <v>1.3010299956639813</v>
      </c>
      <c r="C890">
        <v>20</v>
      </c>
      <c r="D890">
        <f t="shared" si="47"/>
        <v>1.3010299956639813</v>
      </c>
      <c r="E890" s="14">
        <f t="shared" si="48"/>
        <v>20</v>
      </c>
      <c r="F890" s="16">
        <v>0</v>
      </c>
      <c r="G890" s="6" t="s">
        <v>3</v>
      </c>
      <c r="H890" s="20">
        <v>-16.899999999999999</v>
      </c>
      <c r="I890">
        <v>90</v>
      </c>
      <c r="J890" t="s">
        <v>8</v>
      </c>
      <c r="K890" t="s">
        <v>9</v>
      </c>
      <c r="L890">
        <v>6</v>
      </c>
      <c r="M890">
        <v>20</v>
      </c>
      <c r="N890" t="s">
        <v>6</v>
      </c>
      <c r="O890">
        <v>0</v>
      </c>
      <c r="P890">
        <v>1</v>
      </c>
      <c r="Q890">
        <v>28</v>
      </c>
      <c r="R890" s="27">
        <v>8.1</v>
      </c>
    </row>
    <row r="891" spans="1:18" x14ac:dyDescent="0.25">
      <c r="A891" t="s">
        <v>37</v>
      </c>
      <c r="B891">
        <f t="shared" si="46"/>
        <v>1.3010299956639813</v>
      </c>
      <c r="C891">
        <v>20</v>
      </c>
      <c r="D891">
        <f t="shared" si="47"/>
        <v>1.3010299956639813</v>
      </c>
      <c r="E891" s="14">
        <f t="shared" si="48"/>
        <v>20</v>
      </c>
      <c r="F891" s="16">
        <v>0</v>
      </c>
      <c r="G891" s="6" t="s">
        <v>3</v>
      </c>
      <c r="H891" s="20">
        <v>-16.899999999999999</v>
      </c>
      <c r="I891">
        <v>90</v>
      </c>
      <c r="J891" t="s">
        <v>8</v>
      </c>
      <c r="K891" t="s">
        <v>9</v>
      </c>
      <c r="L891">
        <v>6</v>
      </c>
      <c r="M891">
        <v>20</v>
      </c>
      <c r="N891" t="s">
        <v>6</v>
      </c>
      <c r="O891">
        <v>0</v>
      </c>
      <c r="P891">
        <v>1</v>
      </c>
      <c r="Q891">
        <v>28</v>
      </c>
      <c r="R891" s="27">
        <v>24.3</v>
      </c>
    </row>
    <row r="892" spans="1:18" x14ac:dyDescent="0.25">
      <c r="A892" t="s">
        <v>37</v>
      </c>
      <c r="B892">
        <f t="shared" si="46"/>
        <v>2.4771212547196626</v>
      </c>
      <c r="C892">
        <v>300</v>
      </c>
      <c r="D892">
        <f t="shared" si="47"/>
        <v>2.4771212547196626</v>
      </c>
      <c r="E892" s="14">
        <f t="shared" si="48"/>
        <v>300</v>
      </c>
      <c r="F892" s="16">
        <v>0</v>
      </c>
      <c r="G892" s="6" t="s">
        <v>3</v>
      </c>
      <c r="H892" s="20">
        <v>-16.899999999999999</v>
      </c>
      <c r="I892">
        <v>10</v>
      </c>
      <c r="J892" t="s">
        <v>8</v>
      </c>
      <c r="K892" t="s">
        <v>9</v>
      </c>
      <c r="L892">
        <v>6</v>
      </c>
      <c r="M892">
        <v>20</v>
      </c>
      <c r="N892" t="s">
        <v>6</v>
      </c>
      <c r="O892">
        <v>0</v>
      </c>
      <c r="P892">
        <v>1</v>
      </c>
      <c r="Q892">
        <v>28</v>
      </c>
      <c r="R892" s="27">
        <v>2.7</v>
      </c>
    </row>
    <row r="893" spans="1:18" x14ac:dyDescent="0.25">
      <c r="A893" t="s">
        <v>37</v>
      </c>
      <c r="B893">
        <f t="shared" si="46"/>
        <v>2.4771212547196626</v>
      </c>
      <c r="C893">
        <v>300</v>
      </c>
      <c r="D893">
        <f t="shared" si="47"/>
        <v>2.4771212547196626</v>
      </c>
      <c r="E893" s="14">
        <f t="shared" si="48"/>
        <v>300</v>
      </c>
      <c r="F893" s="16">
        <v>0</v>
      </c>
      <c r="G893" s="6" t="s">
        <v>3</v>
      </c>
      <c r="H893" s="20">
        <v>-16.899999999999999</v>
      </c>
      <c r="I893">
        <v>10</v>
      </c>
      <c r="J893" t="s">
        <v>8</v>
      </c>
      <c r="K893" t="s">
        <v>9</v>
      </c>
      <c r="L893">
        <v>6</v>
      </c>
      <c r="M893">
        <v>20</v>
      </c>
      <c r="N893" t="s">
        <v>6</v>
      </c>
      <c r="O893">
        <v>0</v>
      </c>
      <c r="P893">
        <v>1</v>
      </c>
      <c r="Q893">
        <v>28</v>
      </c>
      <c r="R893" s="27">
        <v>8.1</v>
      </c>
    </row>
    <row r="894" spans="1:18" x14ac:dyDescent="0.25">
      <c r="A894" t="s">
        <v>37</v>
      </c>
      <c r="B894">
        <f t="shared" si="46"/>
        <v>2.4771212547196626</v>
      </c>
      <c r="C894">
        <v>300</v>
      </c>
      <c r="D894">
        <f t="shared" si="47"/>
        <v>2.4771212547196626</v>
      </c>
      <c r="E894" s="14">
        <f t="shared" si="48"/>
        <v>300</v>
      </c>
      <c r="F894" s="16">
        <v>0</v>
      </c>
      <c r="G894" s="6" t="s">
        <v>3</v>
      </c>
      <c r="H894" s="20">
        <v>-16.899999999999999</v>
      </c>
      <c r="I894">
        <v>10</v>
      </c>
      <c r="J894" t="s">
        <v>8</v>
      </c>
      <c r="K894" t="s">
        <v>9</v>
      </c>
      <c r="L894">
        <v>6</v>
      </c>
      <c r="M894">
        <v>20</v>
      </c>
      <c r="N894" t="s">
        <v>6</v>
      </c>
      <c r="O894">
        <v>0</v>
      </c>
      <c r="P894">
        <v>1</v>
      </c>
      <c r="Q894">
        <v>28</v>
      </c>
      <c r="R894" s="27">
        <v>24.3</v>
      </c>
    </row>
    <row r="895" spans="1:18" x14ac:dyDescent="0.25">
      <c r="A895" t="s">
        <v>37</v>
      </c>
      <c r="B895">
        <f t="shared" si="46"/>
        <v>1.4913616938342726</v>
      </c>
      <c r="C895">
        <v>31</v>
      </c>
      <c r="D895">
        <f t="shared" si="47"/>
        <v>1.4913616938342726</v>
      </c>
      <c r="E895" s="14">
        <f t="shared" si="48"/>
        <v>31</v>
      </c>
      <c r="F895" s="16">
        <v>0</v>
      </c>
      <c r="G895" s="6" t="s">
        <v>3</v>
      </c>
      <c r="H895" s="20">
        <v>-16.899999999999999</v>
      </c>
      <c r="I895">
        <v>54.15</v>
      </c>
      <c r="J895" t="s">
        <v>8</v>
      </c>
      <c r="K895" t="s">
        <v>9</v>
      </c>
      <c r="L895">
        <v>6</v>
      </c>
      <c r="M895">
        <v>20</v>
      </c>
      <c r="N895" t="s">
        <v>6</v>
      </c>
      <c r="O895">
        <v>0</v>
      </c>
      <c r="P895">
        <v>1</v>
      </c>
      <c r="Q895">
        <v>28</v>
      </c>
      <c r="R895" s="27">
        <v>2.7</v>
      </c>
    </row>
    <row r="896" spans="1:18" x14ac:dyDescent="0.25">
      <c r="A896" t="s">
        <v>37</v>
      </c>
      <c r="B896">
        <f t="shared" si="46"/>
        <v>1.4913616938342726</v>
      </c>
      <c r="C896">
        <v>31</v>
      </c>
      <c r="D896">
        <f t="shared" si="47"/>
        <v>1.4913616938342726</v>
      </c>
      <c r="E896" s="14">
        <f t="shared" si="48"/>
        <v>31</v>
      </c>
      <c r="F896" s="16">
        <v>0</v>
      </c>
      <c r="G896" s="6" t="s">
        <v>3</v>
      </c>
      <c r="H896" s="20">
        <v>-16.899999999999999</v>
      </c>
      <c r="I896">
        <v>54.15</v>
      </c>
      <c r="J896" t="s">
        <v>8</v>
      </c>
      <c r="K896" t="s">
        <v>9</v>
      </c>
      <c r="L896">
        <v>6</v>
      </c>
      <c r="M896">
        <v>20</v>
      </c>
      <c r="N896" t="s">
        <v>6</v>
      </c>
      <c r="O896">
        <v>0</v>
      </c>
      <c r="P896">
        <v>1</v>
      </c>
      <c r="Q896">
        <v>28</v>
      </c>
      <c r="R896" s="27">
        <v>8.1</v>
      </c>
    </row>
    <row r="897" spans="1:18" x14ac:dyDescent="0.25">
      <c r="A897" t="s">
        <v>37</v>
      </c>
      <c r="B897">
        <f t="shared" si="46"/>
        <v>1.4913616938342726</v>
      </c>
      <c r="C897">
        <v>31</v>
      </c>
      <c r="D897">
        <f t="shared" si="47"/>
        <v>1.4913616938342726</v>
      </c>
      <c r="E897" s="14">
        <f t="shared" si="48"/>
        <v>31</v>
      </c>
      <c r="F897" s="16">
        <v>0</v>
      </c>
      <c r="G897" s="6" t="s">
        <v>3</v>
      </c>
      <c r="H897" s="20">
        <v>-16.899999999999999</v>
      </c>
      <c r="I897">
        <v>54.15</v>
      </c>
      <c r="J897" t="s">
        <v>8</v>
      </c>
      <c r="K897" t="s">
        <v>9</v>
      </c>
      <c r="L897">
        <v>6</v>
      </c>
      <c r="M897">
        <v>20</v>
      </c>
      <c r="N897" t="s">
        <v>6</v>
      </c>
      <c r="O897">
        <v>0</v>
      </c>
      <c r="P897">
        <v>1</v>
      </c>
      <c r="Q897">
        <v>28</v>
      </c>
      <c r="R897" s="27">
        <v>24.3</v>
      </c>
    </row>
    <row r="898" spans="1:18" x14ac:dyDescent="0.25">
      <c r="A898" t="s">
        <v>37</v>
      </c>
      <c r="B898">
        <f t="shared" ref="B898:B961" si="49">LOG10(C898)</f>
        <v>1.3010299956639813</v>
      </c>
      <c r="C898">
        <v>20</v>
      </c>
      <c r="D898">
        <f t="shared" ref="D898:D961" si="50">LOG(E898)</f>
        <v>1.3010299956639813</v>
      </c>
      <c r="E898" s="14">
        <f t="shared" si="48"/>
        <v>20</v>
      </c>
      <c r="F898" s="16">
        <v>0</v>
      </c>
      <c r="G898" s="6" t="s">
        <v>3</v>
      </c>
      <c r="H898" s="20">
        <v>-16.899999999999999</v>
      </c>
      <c r="I898">
        <v>51.28</v>
      </c>
      <c r="J898" t="s">
        <v>8</v>
      </c>
      <c r="K898" t="s">
        <v>9</v>
      </c>
      <c r="L898">
        <v>6</v>
      </c>
      <c r="M898">
        <v>20</v>
      </c>
      <c r="N898" t="s">
        <v>6</v>
      </c>
      <c r="O898">
        <v>0</v>
      </c>
      <c r="P898">
        <v>1</v>
      </c>
      <c r="Q898">
        <v>28</v>
      </c>
      <c r="R898" s="27">
        <v>2.7</v>
      </c>
    </row>
    <row r="899" spans="1:18" x14ac:dyDescent="0.25">
      <c r="A899" t="s">
        <v>37</v>
      </c>
      <c r="B899">
        <f t="shared" si="49"/>
        <v>1.3010299956639813</v>
      </c>
      <c r="C899">
        <v>20</v>
      </c>
      <c r="D899">
        <f t="shared" si="50"/>
        <v>1.3010299956639813</v>
      </c>
      <c r="E899" s="14">
        <f t="shared" si="48"/>
        <v>20</v>
      </c>
      <c r="F899" s="16">
        <v>0</v>
      </c>
      <c r="G899" s="6" t="s">
        <v>3</v>
      </c>
      <c r="H899" s="20">
        <v>-16.899999999999999</v>
      </c>
      <c r="I899">
        <v>51.28</v>
      </c>
      <c r="J899" t="s">
        <v>8</v>
      </c>
      <c r="K899" t="s">
        <v>9</v>
      </c>
      <c r="L899">
        <v>6</v>
      </c>
      <c r="M899">
        <v>20</v>
      </c>
      <c r="N899" t="s">
        <v>6</v>
      </c>
      <c r="O899">
        <v>0</v>
      </c>
      <c r="P899">
        <v>1</v>
      </c>
      <c r="Q899">
        <v>28</v>
      </c>
      <c r="R899" s="27">
        <v>8.1</v>
      </c>
    </row>
    <row r="900" spans="1:18" x14ac:dyDescent="0.25">
      <c r="A900" t="s">
        <v>37</v>
      </c>
      <c r="B900">
        <f t="shared" si="49"/>
        <v>1.3010299956639813</v>
      </c>
      <c r="C900">
        <v>20</v>
      </c>
      <c r="D900">
        <f t="shared" si="50"/>
        <v>1.3010299956639813</v>
      </c>
      <c r="E900" s="14">
        <f t="shared" si="48"/>
        <v>20</v>
      </c>
      <c r="F900" s="16">
        <v>0</v>
      </c>
      <c r="G900" s="6" t="s">
        <v>3</v>
      </c>
      <c r="H900" s="20">
        <v>-16.899999999999999</v>
      </c>
      <c r="I900">
        <v>51.28</v>
      </c>
      <c r="J900" t="s">
        <v>8</v>
      </c>
      <c r="K900" t="s">
        <v>9</v>
      </c>
      <c r="L900">
        <v>6</v>
      </c>
      <c r="M900">
        <v>20</v>
      </c>
      <c r="N900" t="s">
        <v>6</v>
      </c>
      <c r="O900">
        <v>0</v>
      </c>
      <c r="P900">
        <v>1</v>
      </c>
      <c r="Q900">
        <v>28</v>
      </c>
      <c r="R900" s="27">
        <v>24.3</v>
      </c>
    </row>
    <row r="901" spans="1:18" x14ac:dyDescent="0.25">
      <c r="A901" t="s">
        <v>37</v>
      </c>
      <c r="B901">
        <f t="shared" si="49"/>
        <v>1.3222192947339193</v>
      </c>
      <c r="C901">
        <v>21</v>
      </c>
      <c r="D901">
        <f t="shared" si="50"/>
        <v>1.3222192947339193</v>
      </c>
      <c r="E901" s="14">
        <f t="shared" si="48"/>
        <v>21</v>
      </c>
      <c r="F901" s="16">
        <v>0</v>
      </c>
      <c r="G901" s="6" t="s">
        <v>3</v>
      </c>
      <c r="H901" s="20">
        <v>-16.899999999999999</v>
      </c>
      <c r="I901">
        <v>57.13</v>
      </c>
      <c r="J901" t="s">
        <v>8</v>
      </c>
      <c r="K901" t="s">
        <v>9</v>
      </c>
      <c r="L901">
        <v>6</v>
      </c>
      <c r="M901">
        <v>20</v>
      </c>
      <c r="N901" t="s">
        <v>6</v>
      </c>
      <c r="O901">
        <v>0</v>
      </c>
      <c r="P901">
        <v>1</v>
      </c>
      <c r="Q901">
        <v>28</v>
      </c>
      <c r="R901" s="27">
        <v>2.7</v>
      </c>
    </row>
    <row r="902" spans="1:18" x14ac:dyDescent="0.25">
      <c r="A902" t="s">
        <v>37</v>
      </c>
      <c r="B902">
        <f t="shared" si="49"/>
        <v>1.3222192947339193</v>
      </c>
      <c r="C902">
        <v>21</v>
      </c>
      <c r="D902">
        <f t="shared" si="50"/>
        <v>1.3222192947339193</v>
      </c>
      <c r="E902" s="14">
        <f t="shared" si="48"/>
        <v>21</v>
      </c>
      <c r="F902" s="16">
        <v>0</v>
      </c>
      <c r="G902" s="6" t="s">
        <v>3</v>
      </c>
      <c r="H902" s="20">
        <v>-16.899999999999999</v>
      </c>
      <c r="I902">
        <v>57.13</v>
      </c>
      <c r="J902" t="s">
        <v>8</v>
      </c>
      <c r="K902" t="s">
        <v>9</v>
      </c>
      <c r="L902">
        <v>6</v>
      </c>
      <c r="M902">
        <v>20</v>
      </c>
      <c r="N902" t="s">
        <v>6</v>
      </c>
      <c r="O902">
        <v>0</v>
      </c>
      <c r="P902">
        <v>1</v>
      </c>
      <c r="Q902">
        <v>28</v>
      </c>
      <c r="R902" s="27">
        <v>8.1</v>
      </c>
    </row>
    <row r="903" spans="1:18" x14ac:dyDescent="0.25">
      <c r="A903" t="s">
        <v>37</v>
      </c>
      <c r="B903">
        <f t="shared" si="49"/>
        <v>1.3222192947339193</v>
      </c>
      <c r="C903">
        <v>21</v>
      </c>
      <c r="D903">
        <f t="shared" si="50"/>
        <v>1.3222192947339193</v>
      </c>
      <c r="E903" s="14">
        <f t="shared" si="48"/>
        <v>21</v>
      </c>
      <c r="F903" s="16">
        <v>0</v>
      </c>
      <c r="G903" s="6" t="s">
        <v>3</v>
      </c>
      <c r="H903" s="20">
        <v>-16.899999999999999</v>
      </c>
      <c r="I903">
        <v>57.13</v>
      </c>
      <c r="J903" t="s">
        <v>8</v>
      </c>
      <c r="K903" t="s">
        <v>9</v>
      </c>
      <c r="L903">
        <v>6</v>
      </c>
      <c r="M903">
        <v>20</v>
      </c>
      <c r="N903" t="s">
        <v>6</v>
      </c>
      <c r="O903">
        <v>0</v>
      </c>
      <c r="P903">
        <v>1</v>
      </c>
      <c r="Q903">
        <v>28</v>
      </c>
      <c r="R903" s="27">
        <v>24.3</v>
      </c>
    </row>
    <row r="904" spans="1:18" x14ac:dyDescent="0.25">
      <c r="A904" t="s">
        <v>38</v>
      </c>
      <c r="B904">
        <f t="shared" si="49"/>
        <v>2.0791812460476247</v>
      </c>
      <c r="C904">
        <v>120</v>
      </c>
      <c r="D904">
        <f t="shared" si="50"/>
        <v>3.5865873046717551</v>
      </c>
      <c r="E904" s="18">
        <v>3860</v>
      </c>
      <c r="F904" s="16">
        <v>1</v>
      </c>
      <c r="G904" s="6" t="s">
        <v>3</v>
      </c>
      <c r="H904" s="20">
        <v>-11</v>
      </c>
      <c r="I904">
        <v>197</v>
      </c>
      <c r="J904" t="s">
        <v>4</v>
      </c>
      <c r="K904" t="s">
        <v>5</v>
      </c>
      <c r="L904">
        <v>8</v>
      </c>
      <c r="M904">
        <v>212.5</v>
      </c>
      <c r="N904" t="s">
        <v>6</v>
      </c>
      <c r="O904">
        <v>0</v>
      </c>
      <c r="P904">
        <v>1</v>
      </c>
      <c r="Q904">
        <v>1</v>
      </c>
      <c r="R904" s="27">
        <v>0.2</v>
      </c>
    </row>
    <row r="905" spans="1:18" x14ac:dyDescent="0.25">
      <c r="A905" t="s">
        <v>38</v>
      </c>
      <c r="B905">
        <f t="shared" si="49"/>
        <v>2.0791812460476247</v>
      </c>
      <c r="C905">
        <v>120</v>
      </c>
      <c r="D905">
        <f t="shared" si="50"/>
        <v>3.5865873046717551</v>
      </c>
      <c r="E905" s="18">
        <v>3860</v>
      </c>
      <c r="F905" s="16">
        <v>1</v>
      </c>
      <c r="G905" s="6" t="s">
        <v>3</v>
      </c>
      <c r="H905" s="20">
        <v>-11</v>
      </c>
      <c r="I905">
        <v>197</v>
      </c>
      <c r="J905" t="s">
        <v>4</v>
      </c>
      <c r="K905" t="s">
        <v>5</v>
      </c>
      <c r="L905">
        <v>8</v>
      </c>
      <c r="M905">
        <v>212.5</v>
      </c>
      <c r="N905" t="s">
        <v>6</v>
      </c>
      <c r="O905">
        <v>0</v>
      </c>
      <c r="P905">
        <v>1</v>
      </c>
      <c r="Q905">
        <v>7</v>
      </c>
      <c r="R905" s="27">
        <v>0.2</v>
      </c>
    </row>
    <row r="906" spans="1:18" x14ac:dyDescent="0.25">
      <c r="A906" t="s">
        <v>38</v>
      </c>
      <c r="B906">
        <f t="shared" si="49"/>
        <v>2.0791812460476247</v>
      </c>
      <c r="C906">
        <v>120</v>
      </c>
      <c r="D906">
        <f t="shared" si="50"/>
        <v>3.5865873046717551</v>
      </c>
      <c r="E906" s="18">
        <v>3860</v>
      </c>
      <c r="F906" s="16">
        <v>1</v>
      </c>
      <c r="G906" s="6" t="s">
        <v>3</v>
      </c>
      <c r="H906" s="20">
        <v>-11</v>
      </c>
      <c r="I906">
        <v>197</v>
      </c>
      <c r="J906" t="s">
        <v>4</v>
      </c>
      <c r="K906" t="s">
        <v>5</v>
      </c>
      <c r="L906">
        <v>8</v>
      </c>
      <c r="M906">
        <v>212.5</v>
      </c>
      <c r="N906" t="s">
        <v>6</v>
      </c>
      <c r="O906">
        <v>0</v>
      </c>
      <c r="P906">
        <v>1</v>
      </c>
      <c r="Q906">
        <v>30</v>
      </c>
      <c r="R906" s="27">
        <v>0.2</v>
      </c>
    </row>
    <row r="907" spans="1:18" x14ac:dyDescent="0.25">
      <c r="A907" t="s">
        <v>38</v>
      </c>
      <c r="B907">
        <f t="shared" si="49"/>
        <v>2.0791812460476247</v>
      </c>
      <c r="C907">
        <v>120</v>
      </c>
      <c r="D907">
        <f t="shared" si="50"/>
        <v>3.5865873046717551</v>
      </c>
      <c r="E907" s="18">
        <v>3860</v>
      </c>
      <c r="F907" s="16">
        <v>1</v>
      </c>
      <c r="G907" s="6" t="s">
        <v>3</v>
      </c>
      <c r="H907" s="20">
        <v>-11</v>
      </c>
      <c r="I907">
        <v>197</v>
      </c>
      <c r="J907" t="s">
        <v>4</v>
      </c>
      <c r="K907" t="s">
        <v>5</v>
      </c>
      <c r="L907">
        <v>8</v>
      </c>
      <c r="M907">
        <v>212.5</v>
      </c>
      <c r="N907" t="s">
        <v>6</v>
      </c>
      <c r="O907">
        <v>0</v>
      </c>
      <c r="P907">
        <v>1</v>
      </c>
      <c r="Q907">
        <v>90</v>
      </c>
      <c r="R907" s="27">
        <v>0.2</v>
      </c>
    </row>
    <row r="908" spans="1:18" x14ac:dyDescent="0.25">
      <c r="A908" t="s">
        <v>38</v>
      </c>
      <c r="B908">
        <f t="shared" si="49"/>
        <v>2.0791812460476247</v>
      </c>
      <c r="C908">
        <v>120</v>
      </c>
      <c r="D908">
        <f t="shared" si="50"/>
        <v>3.5865873046717551</v>
      </c>
      <c r="E908" s="18">
        <v>3860</v>
      </c>
      <c r="F908" s="16">
        <v>1</v>
      </c>
      <c r="G908" s="6" t="s">
        <v>3</v>
      </c>
      <c r="H908" s="20">
        <v>-11</v>
      </c>
      <c r="I908">
        <v>197</v>
      </c>
      <c r="J908" t="s">
        <v>4</v>
      </c>
      <c r="K908" t="s">
        <v>5</v>
      </c>
      <c r="L908">
        <v>8</v>
      </c>
      <c r="M908">
        <v>212.5</v>
      </c>
      <c r="N908" t="s">
        <v>6</v>
      </c>
      <c r="O908">
        <v>0</v>
      </c>
      <c r="P908">
        <v>1</v>
      </c>
      <c r="Q908">
        <v>1</v>
      </c>
      <c r="R908" s="27">
        <v>1</v>
      </c>
    </row>
    <row r="909" spans="1:18" x14ac:dyDescent="0.25">
      <c r="A909" t="s">
        <v>38</v>
      </c>
      <c r="B909">
        <f t="shared" si="49"/>
        <v>2.0791812460476247</v>
      </c>
      <c r="C909">
        <v>120</v>
      </c>
      <c r="D909">
        <f t="shared" si="50"/>
        <v>3.5865873046717551</v>
      </c>
      <c r="E909" s="18">
        <v>3860</v>
      </c>
      <c r="F909" s="16">
        <v>1</v>
      </c>
      <c r="G909" s="6" t="s">
        <v>3</v>
      </c>
      <c r="H909" s="20">
        <v>-11</v>
      </c>
      <c r="I909">
        <v>197</v>
      </c>
      <c r="J909" t="s">
        <v>4</v>
      </c>
      <c r="K909" t="s">
        <v>5</v>
      </c>
      <c r="L909">
        <v>8</v>
      </c>
      <c r="M909">
        <v>212.5</v>
      </c>
      <c r="N909" t="s">
        <v>6</v>
      </c>
      <c r="O909">
        <v>0</v>
      </c>
      <c r="P909">
        <v>1</v>
      </c>
      <c r="Q909">
        <v>7</v>
      </c>
      <c r="R909" s="27">
        <v>1</v>
      </c>
    </row>
    <row r="910" spans="1:18" x14ac:dyDescent="0.25">
      <c r="A910" t="s">
        <v>38</v>
      </c>
      <c r="B910">
        <f t="shared" si="49"/>
        <v>2.0791812460476247</v>
      </c>
      <c r="C910">
        <v>120</v>
      </c>
      <c r="D910">
        <f t="shared" si="50"/>
        <v>3.5865873046717551</v>
      </c>
      <c r="E910" s="18">
        <v>3860</v>
      </c>
      <c r="F910" s="16">
        <v>1</v>
      </c>
      <c r="G910" s="6" t="s">
        <v>3</v>
      </c>
      <c r="H910" s="20">
        <v>-11</v>
      </c>
      <c r="I910">
        <v>197</v>
      </c>
      <c r="J910" t="s">
        <v>4</v>
      </c>
      <c r="K910" t="s">
        <v>5</v>
      </c>
      <c r="L910">
        <v>8</v>
      </c>
      <c r="M910">
        <v>212.5</v>
      </c>
      <c r="N910" t="s">
        <v>6</v>
      </c>
      <c r="O910">
        <v>0</v>
      </c>
      <c r="P910">
        <v>1</v>
      </c>
      <c r="Q910">
        <v>30</v>
      </c>
      <c r="R910" s="27">
        <v>1</v>
      </c>
    </row>
    <row r="911" spans="1:18" x14ac:dyDescent="0.25">
      <c r="A911" t="s">
        <v>38</v>
      </c>
      <c r="B911">
        <f t="shared" si="49"/>
        <v>2.0791812460476247</v>
      </c>
      <c r="C911">
        <v>120</v>
      </c>
      <c r="D911">
        <f t="shared" si="50"/>
        <v>3.5865873046717551</v>
      </c>
      <c r="E911" s="18">
        <v>3860</v>
      </c>
      <c r="F911" s="16">
        <v>1</v>
      </c>
      <c r="G911" s="6" t="s">
        <v>3</v>
      </c>
      <c r="H911" s="20">
        <v>-11</v>
      </c>
      <c r="I911">
        <v>197</v>
      </c>
      <c r="J911" t="s">
        <v>4</v>
      </c>
      <c r="K911" t="s">
        <v>5</v>
      </c>
      <c r="L911">
        <v>8</v>
      </c>
      <c r="M911">
        <v>212.5</v>
      </c>
      <c r="N911" t="s">
        <v>6</v>
      </c>
      <c r="O911">
        <v>0</v>
      </c>
      <c r="P911">
        <v>1</v>
      </c>
      <c r="Q911">
        <v>90</v>
      </c>
      <c r="R911" s="27">
        <v>1</v>
      </c>
    </row>
    <row r="912" spans="1:18" x14ac:dyDescent="0.25">
      <c r="A912" t="s">
        <v>38</v>
      </c>
      <c r="B912">
        <f t="shared" si="49"/>
        <v>2.0791812460476247</v>
      </c>
      <c r="C912">
        <v>120</v>
      </c>
      <c r="D912">
        <f t="shared" si="50"/>
        <v>3.5865873046717551</v>
      </c>
      <c r="E912" s="18">
        <v>3860</v>
      </c>
      <c r="F912" s="16">
        <v>1</v>
      </c>
      <c r="G912" s="6" t="s">
        <v>3</v>
      </c>
      <c r="H912" s="20">
        <v>-11</v>
      </c>
      <c r="I912">
        <v>197</v>
      </c>
      <c r="J912" t="s">
        <v>4</v>
      </c>
      <c r="K912" t="s">
        <v>5</v>
      </c>
      <c r="L912">
        <v>8</v>
      </c>
      <c r="M912">
        <v>212.5</v>
      </c>
      <c r="N912" t="s">
        <v>6</v>
      </c>
      <c r="O912">
        <v>0</v>
      </c>
      <c r="P912">
        <v>1</v>
      </c>
      <c r="Q912">
        <v>1</v>
      </c>
      <c r="R912" s="27">
        <v>5</v>
      </c>
    </row>
    <row r="913" spans="1:18" x14ac:dyDescent="0.25">
      <c r="A913" t="s">
        <v>38</v>
      </c>
      <c r="B913">
        <f t="shared" si="49"/>
        <v>2.0791812460476247</v>
      </c>
      <c r="C913">
        <v>120</v>
      </c>
      <c r="D913">
        <f t="shared" si="50"/>
        <v>3.5865873046717551</v>
      </c>
      <c r="E913" s="18">
        <v>3860</v>
      </c>
      <c r="F913" s="16">
        <v>1</v>
      </c>
      <c r="G913" s="6" t="s">
        <v>3</v>
      </c>
      <c r="H913" s="20">
        <v>-11</v>
      </c>
      <c r="I913">
        <v>197</v>
      </c>
      <c r="J913" t="s">
        <v>4</v>
      </c>
      <c r="K913" t="s">
        <v>5</v>
      </c>
      <c r="L913">
        <v>8</v>
      </c>
      <c r="M913">
        <v>212.5</v>
      </c>
      <c r="N913" t="s">
        <v>6</v>
      </c>
      <c r="O913">
        <v>0</v>
      </c>
      <c r="P913">
        <v>1</v>
      </c>
      <c r="Q913">
        <v>7</v>
      </c>
      <c r="R913" s="27">
        <v>5</v>
      </c>
    </row>
    <row r="914" spans="1:18" x14ac:dyDescent="0.25">
      <c r="A914" t="s">
        <v>38</v>
      </c>
      <c r="B914">
        <f t="shared" si="49"/>
        <v>2.0791812460476247</v>
      </c>
      <c r="C914">
        <v>120</v>
      </c>
      <c r="D914">
        <f t="shared" si="50"/>
        <v>3.5865873046717551</v>
      </c>
      <c r="E914" s="18">
        <v>3860</v>
      </c>
      <c r="F914" s="16">
        <v>1</v>
      </c>
      <c r="G914" s="6" t="s">
        <v>3</v>
      </c>
      <c r="H914" s="20">
        <v>-11</v>
      </c>
      <c r="I914">
        <v>197</v>
      </c>
      <c r="J914" t="s">
        <v>4</v>
      </c>
      <c r="K914" t="s">
        <v>5</v>
      </c>
      <c r="L914">
        <v>8</v>
      </c>
      <c r="M914">
        <v>212.5</v>
      </c>
      <c r="N914" t="s">
        <v>6</v>
      </c>
      <c r="O914">
        <v>0</v>
      </c>
      <c r="P914">
        <v>1</v>
      </c>
      <c r="Q914">
        <v>30</v>
      </c>
      <c r="R914" s="27">
        <v>5</v>
      </c>
    </row>
    <row r="915" spans="1:18" x14ac:dyDescent="0.25">
      <c r="A915" t="s">
        <v>38</v>
      </c>
      <c r="B915">
        <f t="shared" si="49"/>
        <v>2.0791812460476247</v>
      </c>
      <c r="C915">
        <v>120</v>
      </c>
      <c r="D915">
        <f t="shared" si="50"/>
        <v>3.5865873046717551</v>
      </c>
      <c r="E915" s="18">
        <v>3860</v>
      </c>
      <c r="F915" s="16">
        <v>1</v>
      </c>
      <c r="G915" s="6" t="s">
        <v>3</v>
      </c>
      <c r="H915" s="20">
        <v>-11</v>
      </c>
      <c r="I915">
        <v>197</v>
      </c>
      <c r="J915" t="s">
        <v>4</v>
      </c>
      <c r="K915" t="s">
        <v>5</v>
      </c>
      <c r="L915">
        <v>8</v>
      </c>
      <c r="M915">
        <v>212.5</v>
      </c>
      <c r="N915" t="s">
        <v>6</v>
      </c>
      <c r="O915">
        <v>0</v>
      </c>
      <c r="P915">
        <v>1</v>
      </c>
      <c r="Q915">
        <v>90</v>
      </c>
      <c r="R915" s="27">
        <v>5</v>
      </c>
    </row>
    <row r="916" spans="1:18" x14ac:dyDescent="0.25">
      <c r="A916" t="s">
        <v>38</v>
      </c>
      <c r="B916">
        <f t="shared" si="49"/>
        <v>1.8450980400142569</v>
      </c>
      <c r="C916">
        <v>70</v>
      </c>
      <c r="D916">
        <f t="shared" si="50"/>
        <v>3.5865873046717551</v>
      </c>
      <c r="E916" s="18">
        <v>3860</v>
      </c>
      <c r="F916" s="16">
        <v>1</v>
      </c>
      <c r="G916" s="6" t="s">
        <v>3</v>
      </c>
      <c r="H916" s="20">
        <v>-11</v>
      </c>
      <c r="I916">
        <v>252</v>
      </c>
      <c r="J916" t="s">
        <v>4</v>
      </c>
      <c r="K916" t="s">
        <v>5</v>
      </c>
      <c r="L916">
        <v>8</v>
      </c>
      <c r="M916">
        <v>212.5</v>
      </c>
      <c r="N916" t="s">
        <v>6</v>
      </c>
      <c r="O916">
        <v>0</v>
      </c>
      <c r="P916">
        <v>1</v>
      </c>
      <c r="Q916">
        <v>1</v>
      </c>
      <c r="R916" s="27">
        <v>0.2</v>
      </c>
    </row>
    <row r="917" spans="1:18" x14ac:dyDescent="0.25">
      <c r="A917" t="s">
        <v>38</v>
      </c>
      <c r="B917">
        <f t="shared" si="49"/>
        <v>1.8450980400142569</v>
      </c>
      <c r="C917">
        <v>70</v>
      </c>
      <c r="D917">
        <f t="shared" si="50"/>
        <v>3.5865873046717551</v>
      </c>
      <c r="E917" s="18">
        <v>3860</v>
      </c>
      <c r="F917" s="16">
        <v>1</v>
      </c>
      <c r="G917" s="6" t="s">
        <v>3</v>
      </c>
      <c r="H917" s="20">
        <v>-11</v>
      </c>
      <c r="I917">
        <v>252</v>
      </c>
      <c r="J917" t="s">
        <v>4</v>
      </c>
      <c r="K917" t="s">
        <v>5</v>
      </c>
      <c r="L917">
        <v>8</v>
      </c>
      <c r="M917">
        <v>212.5</v>
      </c>
      <c r="N917" t="s">
        <v>6</v>
      </c>
      <c r="O917">
        <v>0</v>
      </c>
      <c r="P917">
        <v>1</v>
      </c>
      <c r="Q917">
        <v>7</v>
      </c>
      <c r="R917" s="27">
        <v>0.2</v>
      </c>
    </row>
    <row r="918" spans="1:18" x14ac:dyDescent="0.25">
      <c r="A918" t="s">
        <v>38</v>
      </c>
      <c r="B918">
        <f t="shared" si="49"/>
        <v>1.8450980400142569</v>
      </c>
      <c r="C918">
        <v>70</v>
      </c>
      <c r="D918">
        <f t="shared" si="50"/>
        <v>3.5865873046717551</v>
      </c>
      <c r="E918" s="18">
        <v>3860</v>
      </c>
      <c r="F918" s="16">
        <v>1</v>
      </c>
      <c r="G918" s="6" t="s">
        <v>3</v>
      </c>
      <c r="H918" s="20">
        <v>-11</v>
      </c>
      <c r="I918">
        <v>252</v>
      </c>
      <c r="J918" t="s">
        <v>4</v>
      </c>
      <c r="K918" t="s">
        <v>5</v>
      </c>
      <c r="L918">
        <v>8</v>
      </c>
      <c r="M918">
        <v>212.5</v>
      </c>
      <c r="N918" t="s">
        <v>6</v>
      </c>
      <c r="O918">
        <v>0</v>
      </c>
      <c r="P918">
        <v>1</v>
      </c>
      <c r="Q918">
        <v>30</v>
      </c>
      <c r="R918" s="27">
        <v>0.2</v>
      </c>
    </row>
    <row r="919" spans="1:18" x14ac:dyDescent="0.25">
      <c r="A919" t="s">
        <v>38</v>
      </c>
      <c r="B919">
        <f t="shared" si="49"/>
        <v>1.8450980400142569</v>
      </c>
      <c r="C919">
        <v>70</v>
      </c>
      <c r="D919">
        <f t="shared" si="50"/>
        <v>3.5865873046717551</v>
      </c>
      <c r="E919" s="18">
        <v>3860</v>
      </c>
      <c r="F919" s="16">
        <v>1</v>
      </c>
      <c r="G919" s="6" t="s">
        <v>3</v>
      </c>
      <c r="H919" s="20">
        <v>-11</v>
      </c>
      <c r="I919">
        <v>252</v>
      </c>
      <c r="J919" t="s">
        <v>4</v>
      </c>
      <c r="K919" t="s">
        <v>5</v>
      </c>
      <c r="L919">
        <v>8</v>
      </c>
      <c r="M919">
        <v>212.5</v>
      </c>
      <c r="N919" t="s">
        <v>6</v>
      </c>
      <c r="O919">
        <v>0</v>
      </c>
      <c r="P919">
        <v>1</v>
      </c>
      <c r="Q919">
        <v>90</v>
      </c>
      <c r="R919" s="27">
        <v>0.2</v>
      </c>
    </row>
    <row r="920" spans="1:18" x14ac:dyDescent="0.25">
      <c r="A920" t="s">
        <v>38</v>
      </c>
      <c r="B920">
        <f t="shared" si="49"/>
        <v>1.8450980400142569</v>
      </c>
      <c r="C920">
        <v>70</v>
      </c>
      <c r="D920">
        <f t="shared" si="50"/>
        <v>3.5865873046717551</v>
      </c>
      <c r="E920" s="18">
        <v>3860</v>
      </c>
      <c r="F920" s="16">
        <v>1</v>
      </c>
      <c r="G920" s="6" t="s">
        <v>3</v>
      </c>
      <c r="H920" s="20">
        <v>-11</v>
      </c>
      <c r="I920">
        <v>252</v>
      </c>
      <c r="J920" t="s">
        <v>4</v>
      </c>
      <c r="K920" t="s">
        <v>5</v>
      </c>
      <c r="L920">
        <v>8</v>
      </c>
      <c r="M920">
        <v>212.5</v>
      </c>
      <c r="N920" t="s">
        <v>6</v>
      </c>
      <c r="O920">
        <v>0</v>
      </c>
      <c r="P920">
        <v>1</v>
      </c>
      <c r="Q920">
        <v>1</v>
      </c>
      <c r="R920" s="27">
        <v>1</v>
      </c>
    </row>
    <row r="921" spans="1:18" x14ac:dyDescent="0.25">
      <c r="A921" t="s">
        <v>38</v>
      </c>
      <c r="B921">
        <f t="shared" si="49"/>
        <v>1.8450980400142569</v>
      </c>
      <c r="C921">
        <v>70</v>
      </c>
      <c r="D921">
        <f t="shared" si="50"/>
        <v>3.5865873046717551</v>
      </c>
      <c r="E921" s="18">
        <v>3860</v>
      </c>
      <c r="F921" s="16">
        <v>1</v>
      </c>
      <c r="G921" s="6" t="s">
        <v>3</v>
      </c>
      <c r="H921" s="20">
        <v>-11</v>
      </c>
      <c r="I921">
        <v>252</v>
      </c>
      <c r="J921" t="s">
        <v>4</v>
      </c>
      <c r="K921" t="s">
        <v>5</v>
      </c>
      <c r="L921">
        <v>8</v>
      </c>
      <c r="M921">
        <v>212.5</v>
      </c>
      <c r="N921" t="s">
        <v>6</v>
      </c>
      <c r="O921">
        <v>0</v>
      </c>
      <c r="P921">
        <v>1</v>
      </c>
      <c r="Q921">
        <v>7</v>
      </c>
      <c r="R921" s="27">
        <v>1</v>
      </c>
    </row>
    <row r="922" spans="1:18" x14ac:dyDescent="0.25">
      <c r="A922" t="s">
        <v>38</v>
      </c>
      <c r="B922">
        <f t="shared" si="49"/>
        <v>1.8450980400142569</v>
      </c>
      <c r="C922">
        <v>70</v>
      </c>
      <c r="D922">
        <f t="shared" si="50"/>
        <v>3.5865873046717551</v>
      </c>
      <c r="E922" s="18">
        <v>3860</v>
      </c>
      <c r="F922" s="16">
        <v>1</v>
      </c>
      <c r="G922" s="6" t="s">
        <v>3</v>
      </c>
      <c r="H922" s="20">
        <v>-11</v>
      </c>
      <c r="I922">
        <v>252</v>
      </c>
      <c r="J922" t="s">
        <v>4</v>
      </c>
      <c r="K922" t="s">
        <v>5</v>
      </c>
      <c r="L922">
        <v>8</v>
      </c>
      <c r="M922">
        <v>212.5</v>
      </c>
      <c r="N922" t="s">
        <v>6</v>
      </c>
      <c r="O922">
        <v>0</v>
      </c>
      <c r="P922">
        <v>1</v>
      </c>
      <c r="Q922">
        <v>30</v>
      </c>
      <c r="R922" s="27">
        <v>1</v>
      </c>
    </row>
    <row r="923" spans="1:18" x14ac:dyDescent="0.25">
      <c r="A923" t="s">
        <v>38</v>
      </c>
      <c r="B923">
        <f t="shared" si="49"/>
        <v>1.8450980400142569</v>
      </c>
      <c r="C923">
        <v>70</v>
      </c>
      <c r="D923">
        <f t="shared" si="50"/>
        <v>3.5865873046717551</v>
      </c>
      <c r="E923" s="18">
        <v>3860</v>
      </c>
      <c r="F923" s="16">
        <v>1</v>
      </c>
      <c r="G923" s="6" t="s">
        <v>3</v>
      </c>
      <c r="H923" s="20">
        <v>-11</v>
      </c>
      <c r="I923">
        <v>252</v>
      </c>
      <c r="J923" t="s">
        <v>4</v>
      </c>
      <c r="K923" t="s">
        <v>5</v>
      </c>
      <c r="L923">
        <v>8</v>
      </c>
      <c r="M923">
        <v>212.5</v>
      </c>
      <c r="N923" t="s">
        <v>6</v>
      </c>
      <c r="O923">
        <v>0</v>
      </c>
      <c r="P923">
        <v>1</v>
      </c>
      <c r="Q923">
        <v>90</v>
      </c>
      <c r="R923" s="27">
        <v>1</v>
      </c>
    </row>
    <row r="924" spans="1:18" x14ac:dyDescent="0.25">
      <c r="A924" t="s">
        <v>38</v>
      </c>
      <c r="B924">
        <f t="shared" si="49"/>
        <v>1.8450980400142569</v>
      </c>
      <c r="C924">
        <v>70</v>
      </c>
      <c r="D924">
        <f t="shared" si="50"/>
        <v>3.5865873046717551</v>
      </c>
      <c r="E924" s="18">
        <v>3860</v>
      </c>
      <c r="F924" s="16">
        <v>1</v>
      </c>
      <c r="G924" s="6" t="s">
        <v>3</v>
      </c>
      <c r="H924" s="20">
        <v>-11</v>
      </c>
      <c r="I924">
        <v>252</v>
      </c>
      <c r="J924" t="s">
        <v>4</v>
      </c>
      <c r="K924" t="s">
        <v>5</v>
      </c>
      <c r="L924">
        <v>8</v>
      </c>
      <c r="M924">
        <v>212.5</v>
      </c>
      <c r="N924" t="s">
        <v>6</v>
      </c>
      <c r="O924">
        <v>0</v>
      </c>
      <c r="P924">
        <v>1</v>
      </c>
      <c r="Q924">
        <v>1</v>
      </c>
      <c r="R924" s="27">
        <v>5</v>
      </c>
    </row>
    <row r="925" spans="1:18" x14ac:dyDescent="0.25">
      <c r="A925" t="s">
        <v>38</v>
      </c>
      <c r="B925">
        <f t="shared" si="49"/>
        <v>1.8450980400142569</v>
      </c>
      <c r="C925">
        <v>70</v>
      </c>
      <c r="D925">
        <f t="shared" si="50"/>
        <v>3.5865873046717551</v>
      </c>
      <c r="E925" s="18">
        <v>3860</v>
      </c>
      <c r="F925" s="16">
        <v>1</v>
      </c>
      <c r="G925" s="6" t="s">
        <v>3</v>
      </c>
      <c r="H925" s="20">
        <v>-11</v>
      </c>
      <c r="I925">
        <v>252</v>
      </c>
      <c r="J925" t="s">
        <v>4</v>
      </c>
      <c r="K925" t="s">
        <v>5</v>
      </c>
      <c r="L925">
        <v>8</v>
      </c>
      <c r="M925">
        <v>212.5</v>
      </c>
      <c r="N925" t="s">
        <v>6</v>
      </c>
      <c r="O925">
        <v>0</v>
      </c>
      <c r="P925">
        <v>1</v>
      </c>
      <c r="Q925">
        <v>7</v>
      </c>
      <c r="R925" s="27">
        <v>5</v>
      </c>
    </row>
    <row r="926" spans="1:18" x14ac:dyDescent="0.25">
      <c r="A926" t="s">
        <v>38</v>
      </c>
      <c r="B926">
        <f t="shared" si="49"/>
        <v>1.8450980400142569</v>
      </c>
      <c r="C926">
        <v>70</v>
      </c>
      <c r="D926">
        <f t="shared" si="50"/>
        <v>3.5865873046717551</v>
      </c>
      <c r="E926" s="18">
        <v>3860</v>
      </c>
      <c r="F926" s="16">
        <v>1</v>
      </c>
      <c r="G926" s="6" t="s">
        <v>3</v>
      </c>
      <c r="H926" s="20">
        <v>-11</v>
      </c>
      <c r="I926">
        <v>252</v>
      </c>
      <c r="J926" t="s">
        <v>4</v>
      </c>
      <c r="K926" t="s">
        <v>5</v>
      </c>
      <c r="L926">
        <v>8</v>
      </c>
      <c r="M926">
        <v>212.5</v>
      </c>
      <c r="N926" t="s">
        <v>6</v>
      </c>
      <c r="O926">
        <v>0</v>
      </c>
      <c r="P926">
        <v>1</v>
      </c>
      <c r="Q926">
        <v>30</v>
      </c>
      <c r="R926" s="27">
        <v>5</v>
      </c>
    </row>
    <row r="927" spans="1:18" x14ac:dyDescent="0.25">
      <c r="A927" t="s">
        <v>38</v>
      </c>
      <c r="B927">
        <f t="shared" si="49"/>
        <v>1.8450980400142569</v>
      </c>
      <c r="C927">
        <v>70</v>
      </c>
      <c r="D927">
        <f t="shared" si="50"/>
        <v>3.5865873046717551</v>
      </c>
      <c r="E927" s="18">
        <v>3860</v>
      </c>
      <c r="F927" s="16">
        <v>1</v>
      </c>
      <c r="G927" s="6" t="s">
        <v>3</v>
      </c>
      <c r="H927" s="20">
        <v>-11</v>
      </c>
      <c r="I927">
        <v>252</v>
      </c>
      <c r="J927" t="s">
        <v>4</v>
      </c>
      <c r="K927" t="s">
        <v>5</v>
      </c>
      <c r="L927">
        <v>8</v>
      </c>
      <c r="M927">
        <v>212.5</v>
      </c>
      <c r="N927" t="s">
        <v>6</v>
      </c>
      <c r="O927">
        <v>0</v>
      </c>
      <c r="P927">
        <v>1</v>
      </c>
      <c r="Q927">
        <v>90</v>
      </c>
      <c r="R927" s="27">
        <v>5</v>
      </c>
    </row>
    <row r="928" spans="1:18" x14ac:dyDescent="0.25">
      <c r="A928" t="s">
        <v>37</v>
      </c>
      <c r="B928">
        <f t="shared" si="49"/>
        <v>2.4154741681092355</v>
      </c>
      <c r="C928">
        <v>260.3</v>
      </c>
      <c r="D928">
        <f t="shared" si="50"/>
        <v>2.4154741681092355</v>
      </c>
      <c r="E928" s="14">
        <f t="shared" ref="E928:E935" si="51">C928</f>
        <v>260.3</v>
      </c>
      <c r="F928" s="16">
        <v>0</v>
      </c>
      <c r="G928" s="6" t="s">
        <v>3</v>
      </c>
      <c r="H928" s="20">
        <v>-16.899999999999999</v>
      </c>
      <c r="I928">
        <v>7.9</v>
      </c>
      <c r="J928" t="s">
        <v>4</v>
      </c>
      <c r="K928" t="s">
        <v>5</v>
      </c>
      <c r="L928" s="12">
        <v>8</v>
      </c>
      <c r="M928">
        <v>420</v>
      </c>
      <c r="N928" t="s">
        <v>6</v>
      </c>
      <c r="O928">
        <v>0</v>
      </c>
      <c r="P928">
        <v>1</v>
      </c>
      <c r="Q928">
        <v>1</v>
      </c>
      <c r="R928" s="27">
        <v>0.3</v>
      </c>
    </row>
    <row r="929" spans="1:18" x14ac:dyDescent="0.25">
      <c r="A929" t="s">
        <v>37</v>
      </c>
      <c r="B929">
        <f t="shared" si="49"/>
        <v>2.4154741681092355</v>
      </c>
      <c r="C929">
        <v>260.3</v>
      </c>
      <c r="D929">
        <f t="shared" si="50"/>
        <v>2.4154741681092355</v>
      </c>
      <c r="E929" s="14">
        <f t="shared" si="51"/>
        <v>260.3</v>
      </c>
      <c r="F929" s="16">
        <v>0</v>
      </c>
      <c r="G929" s="6" t="s">
        <v>3</v>
      </c>
      <c r="H929" s="20">
        <v>-16.899999999999999</v>
      </c>
      <c r="I929">
        <v>7.9</v>
      </c>
      <c r="J929" t="s">
        <v>4</v>
      </c>
      <c r="K929" t="s">
        <v>5</v>
      </c>
      <c r="L929" s="12">
        <v>8</v>
      </c>
      <c r="M929">
        <v>420</v>
      </c>
      <c r="N929" t="s">
        <v>6</v>
      </c>
      <c r="O929">
        <v>0</v>
      </c>
      <c r="P929">
        <v>1</v>
      </c>
      <c r="Q929">
        <v>1</v>
      </c>
      <c r="R929" s="27">
        <v>1.19</v>
      </c>
    </row>
    <row r="930" spans="1:18" x14ac:dyDescent="0.25">
      <c r="A930" t="s">
        <v>37</v>
      </c>
      <c r="B930">
        <f t="shared" si="49"/>
        <v>1.1553360374650619</v>
      </c>
      <c r="C930">
        <v>14.3</v>
      </c>
      <c r="D930">
        <f t="shared" si="50"/>
        <v>1.1553360374650619</v>
      </c>
      <c r="E930" s="14">
        <f t="shared" si="51"/>
        <v>14.3</v>
      </c>
      <c r="F930" s="16">
        <v>0</v>
      </c>
      <c r="G930" s="6" t="s">
        <v>3</v>
      </c>
      <c r="H930" s="20">
        <v>-16.899999999999999</v>
      </c>
      <c r="I930">
        <v>253.9</v>
      </c>
      <c r="J930" t="s">
        <v>4</v>
      </c>
      <c r="K930" t="s">
        <v>5</v>
      </c>
      <c r="L930" s="12">
        <v>8</v>
      </c>
      <c r="M930">
        <v>420</v>
      </c>
      <c r="N930" t="s">
        <v>6</v>
      </c>
      <c r="O930">
        <v>0</v>
      </c>
      <c r="P930">
        <v>1</v>
      </c>
      <c r="Q930">
        <v>1</v>
      </c>
      <c r="R930" s="27">
        <v>0.3</v>
      </c>
    </row>
    <row r="931" spans="1:18" x14ac:dyDescent="0.25">
      <c r="A931" t="s">
        <v>37</v>
      </c>
      <c r="B931">
        <f t="shared" si="49"/>
        <v>1.1553360374650619</v>
      </c>
      <c r="C931">
        <v>14.3</v>
      </c>
      <c r="D931">
        <f t="shared" si="50"/>
        <v>1.1553360374650619</v>
      </c>
      <c r="E931" s="14">
        <f t="shared" si="51"/>
        <v>14.3</v>
      </c>
      <c r="F931" s="16">
        <v>0</v>
      </c>
      <c r="G931" s="6" t="s">
        <v>3</v>
      </c>
      <c r="H931" s="20">
        <v>-16.899999999999999</v>
      </c>
      <c r="I931">
        <v>253.9</v>
      </c>
      <c r="J931" t="s">
        <v>4</v>
      </c>
      <c r="K931" t="s">
        <v>5</v>
      </c>
      <c r="L931" s="12">
        <v>8</v>
      </c>
      <c r="M931">
        <v>420</v>
      </c>
      <c r="N931" t="s">
        <v>6</v>
      </c>
      <c r="O931">
        <v>0</v>
      </c>
      <c r="P931">
        <v>1</v>
      </c>
      <c r="Q931">
        <v>1</v>
      </c>
      <c r="R931" s="27">
        <v>1.19</v>
      </c>
    </row>
    <row r="932" spans="1:18" x14ac:dyDescent="0.25">
      <c r="A932" t="s">
        <v>38</v>
      </c>
      <c r="B932">
        <f t="shared" si="49"/>
        <v>2.3979400086720375</v>
      </c>
      <c r="C932">
        <v>250</v>
      </c>
      <c r="D932">
        <f t="shared" si="50"/>
        <v>2.3979400086720375</v>
      </c>
      <c r="E932" s="14">
        <f t="shared" si="51"/>
        <v>250</v>
      </c>
      <c r="F932" s="16">
        <v>0</v>
      </c>
      <c r="G932" s="6" t="s">
        <v>3</v>
      </c>
      <c r="H932" s="20">
        <v>-3.7</v>
      </c>
      <c r="I932">
        <v>6.6</v>
      </c>
      <c r="J932" t="s">
        <v>4</v>
      </c>
      <c r="K932" t="s">
        <v>5</v>
      </c>
      <c r="L932" s="12">
        <v>8</v>
      </c>
      <c r="M932">
        <v>420</v>
      </c>
      <c r="N932" t="s">
        <v>6</v>
      </c>
      <c r="O932">
        <v>0</v>
      </c>
      <c r="P932">
        <v>1</v>
      </c>
      <c r="Q932">
        <v>1</v>
      </c>
      <c r="R932" s="27">
        <v>0.3</v>
      </c>
    </row>
    <row r="933" spans="1:18" x14ac:dyDescent="0.25">
      <c r="A933" t="s">
        <v>38</v>
      </c>
      <c r="B933">
        <f t="shared" si="49"/>
        <v>2.3979400086720375</v>
      </c>
      <c r="C933">
        <v>250</v>
      </c>
      <c r="D933">
        <f t="shared" si="50"/>
        <v>2.3979400086720375</v>
      </c>
      <c r="E933" s="14">
        <f t="shared" si="51"/>
        <v>250</v>
      </c>
      <c r="F933" s="16">
        <v>0</v>
      </c>
      <c r="G933" s="6" t="s">
        <v>3</v>
      </c>
      <c r="H933" s="20">
        <v>-3.7</v>
      </c>
      <c r="I933">
        <v>6.6</v>
      </c>
      <c r="J933" t="s">
        <v>4</v>
      </c>
      <c r="K933" t="s">
        <v>5</v>
      </c>
      <c r="L933" s="12">
        <v>8</v>
      </c>
      <c r="M933">
        <v>420</v>
      </c>
      <c r="N933" t="s">
        <v>6</v>
      </c>
      <c r="O933">
        <v>0</v>
      </c>
      <c r="P933">
        <v>1</v>
      </c>
      <c r="Q933">
        <v>1</v>
      </c>
      <c r="R933" s="27">
        <v>1.19</v>
      </c>
    </row>
    <row r="934" spans="1:18" x14ac:dyDescent="0.25">
      <c r="A934" t="s">
        <v>38</v>
      </c>
      <c r="B934">
        <f t="shared" si="49"/>
        <v>1.4623979978989561</v>
      </c>
      <c r="C934">
        <v>29</v>
      </c>
      <c r="D934">
        <f t="shared" si="50"/>
        <v>1.4623979978989561</v>
      </c>
      <c r="E934" s="14">
        <f t="shared" si="51"/>
        <v>29</v>
      </c>
      <c r="F934" s="16">
        <v>0</v>
      </c>
      <c r="G934" s="6" t="s">
        <v>3</v>
      </c>
      <c r="H934" s="20">
        <v>-3.7</v>
      </c>
      <c r="I934">
        <v>40.78</v>
      </c>
      <c r="J934" t="s">
        <v>4</v>
      </c>
      <c r="K934" t="s">
        <v>5</v>
      </c>
      <c r="L934" s="12">
        <v>8</v>
      </c>
      <c r="M934">
        <v>420</v>
      </c>
      <c r="N934" t="s">
        <v>6</v>
      </c>
      <c r="O934">
        <v>0</v>
      </c>
      <c r="P934">
        <v>1</v>
      </c>
      <c r="Q934">
        <v>1</v>
      </c>
      <c r="R934" s="27">
        <v>0.3</v>
      </c>
    </row>
    <row r="935" spans="1:18" x14ac:dyDescent="0.25">
      <c r="A935" t="s">
        <v>38</v>
      </c>
      <c r="B935">
        <f t="shared" si="49"/>
        <v>1.4623979978989561</v>
      </c>
      <c r="C935">
        <v>29</v>
      </c>
      <c r="D935">
        <f t="shared" si="50"/>
        <v>1.4623979978989561</v>
      </c>
      <c r="E935" s="14">
        <f t="shared" si="51"/>
        <v>29</v>
      </c>
      <c r="F935" s="16">
        <v>0</v>
      </c>
      <c r="G935" s="6" t="s">
        <v>3</v>
      </c>
      <c r="H935" s="20">
        <v>-3.7</v>
      </c>
      <c r="I935">
        <v>40.78</v>
      </c>
      <c r="J935" t="s">
        <v>4</v>
      </c>
      <c r="K935" t="s">
        <v>5</v>
      </c>
      <c r="L935" s="12">
        <v>8</v>
      </c>
      <c r="M935">
        <v>420</v>
      </c>
      <c r="N935" t="s">
        <v>6</v>
      </c>
      <c r="O935">
        <v>0</v>
      </c>
      <c r="P935">
        <v>1</v>
      </c>
      <c r="Q935">
        <v>1</v>
      </c>
      <c r="R935" s="27">
        <v>1.19</v>
      </c>
    </row>
    <row r="936" spans="1:18" x14ac:dyDescent="0.25">
      <c r="A936" t="s">
        <v>39</v>
      </c>
      <c r="B936">
        <f t="shared" si="49"/>
        <v>0.87506126339170009</v>
      </c>
      <c r="C936">
        <v>7.5</v>
      </c>
      <c r="D936">
        <f t="shared" si="50"/>
        <v>0.87506126339170009</v>
      </c>
      <c r="E936" s="14">
        <v>7.5</v>
      </c>
      <c r="F936" s="16">
        <v>0</v>
      </c>
      <c r="G936" t="s">
        <v>30</v>
      </c>
      <c r="H936" s="20">
        <v>-14.55</v>
      </c>
      <c r="I936" s="25">
        <v>89</v>
      </c>
      <c r="J936" t="s">
        <v>4</v>
      </c>
      <c r="K936" t="s">
        <v>5</v>
      </c>
      <c r="L936">
        <v>10</v>
      </c>
      <c r="M936">
        <v>275</v>
      </c>
      <c r="N936" t="s">
        <v>6</v>
      </c>
      <c r="O936">
        <v>0</v>
      </c>
      <c r="P936">
        <v>1</v>
      </c>
      <c r="Q936">
        <v>1</v>
      </c>
      <c r="R936" s="27">
        <v>4.4999999999999997E-3</v>
      </c>
    </row>
    <row r="937" spans="1:18" x14ac:dyDescent="0.25">
      <c r="A937" t="s">
        <v>39</v>
      </c>
      <c r="B937">
        <f t="shared" si="49"/>
        <v>0.87506126339170009</v>
      </c>
      <c r="C937">
        <v>7.5</v>
      </c>
      <c r="D937">
        <f t="shared" si="50"/>
        <v>0.87506126339170009</v>
      </c>
      <c r="E937" s="14">
        <v>7.5</v>
      </c>
      <c r="F937" s="16">
        <v>0</v>
      </c>
      <c r="G937" t="s">
        <v>11</v>
      </c>
      <c r="H937" s="20">
        <v>-14.55</v>
      </c>
      <c r="I937" s="25">
        <v>89</v>
      </c>
      <c r="J937" t="s">
        <v>4</v>
      </c>
      <c r="K937" t="s">
        <v>5</v>
      </c>
      <c r="L937">
        <v>10</v>
      </c>
      <c r="M937">
        <v>275</v>
      </c>
      <c r="N937" t="s">
        <v>6</v>
      </c>
      <c r="O937">
        <v>0</v>
      </c>
      <c r="P937">
        <v>1</v>
      </c>
      <c r="Q937">
        <v>1</v>
      </c>
      <c r="R937" s="27">
        <v>4.4999999999999997E-3</v>
      </c>
    </row>
    <row r="938" spans="1:18" x14ac:dyDescent="0.25">
      <c r="A938" t="s">
        <v>39</v>
      </c>
      <c r="B938">
        <f t="shared" si="49"/>
        <v>0.87506126339170009</v>
      </c>
      <c r="C938">
        <v>7.5</v>
      </c>
      <c r="D938">
        <f t="shared" si="50"/>
        <v>0.87506126339170009</v>
      </c>
      <c r="E938" s="14">
        <v>7.5</v>
      </c>
      <c r="F938" s="16">
        <v>0</v>
      </c>
      <c r="G938" t="s">
        <v>30</v>
      </c>
      <c r="H938" s="20">
        <v>-14.55</v>
      </c>
      <c r="I938" s="25">
        <v>89</v>
      </c>
      <c r="J938" t="s">
        <v>4</v>
      </c>
      <c r="K938" t="s">
        <v>5</v>
      </c>
      <c r="L938">
        <v>10</v>
      </c>
      <c r="M938">
        <v>275</v>
      </c>
      <c r="N938" t="s">
        <v>6</v>
      </c>
      <c r="O938">
        <v>0</v>
      </c>
      <c r="P938">
        <v>1</v>
      </c>
      <c r="Q938">
        <v>1</v>
      </c>
      <c r="R938" s="27">
        <v>1.7999999999999999E-2</v>
      </c>
    </row>
    <row r="939" spans="1:18" x14ac:dyDescent="0.25">
      <c r="A939" t="s">
        <v>39</v>
      </c>
      <c r="B939">
        <f t="shared" si="49"/>
        <v>0.87506126339170009</v>
      </c>
      <c r="C939">
        <v>7.5</v>
      </c>
      <c r="D939">
        <f t="shared" si="50"/>
        <v>0.87506126339170009</v>
      </c>
      <c r="E939" s="14">
        <v>7.5</v>
      </c>
      <c r="F939" s="16">
        <v>0</v>
      </c>
      <c r="G939" t="s">
        <v>11</v>
      </c>
      <c r="H939" s="20">
        <v>-14.55</v>
      </c>
      <c r="I939" s="25">
        <v>89</v>
      </c>
      <c r="J939" t="s">
        <v>4</v>
      </c>
      <c r="K939" t="s">
        <v>5</v>
      </c>
      <c r="L939">
        <v>10</v>
      </c>
      <c r="M939">
        <v>275</v>
      </c>
      <c r="N939" t="s">
        <v>6</v>
      </c>
      <c r="O939">
        <v>0</v>
      </c>
      <c r="P939">
        <v>1</v>
      </c>
      <c r="Q939">
        <v>1</v>
      </c>
      <c r="R939" s="27">
        <v>1.7999999999999999E-2</v>
      </c>
    </row>
    <row r="940" spans="1:18" x14ac:dyDescent="0.25">
      <c r="A940" t="s">
        <v>39</v>
      </c>
      <c r="B940">
        <f t="shared" si="49"/>
        <v>0.87506126339170009</v>
      </c>
      <c r="C940">
        <v>7.5</v>
      </c>
      <c r="D940">
        <f t="shared" si="50"/>
        <v>0.87506126339170009</v>
      </c>
      <c r="E940" s="14">
        <v>7.5</v>
      </c>
      <c r="F940" s="16">
        <v>0</v>
      </c>
      <c r="G940" t="s">
        <v>30</v>
      </c>
      <c r="H940" s="20">
        <v>-14.55</v>
      </c>
      <c r="I940" s="25">
        <v>89</v>
      </c>
      <c r="J940" t="s">
        <v>4</v>
      </c>
      <c r="K940" t="s">
        <v>5</v>
      </c>
      <c r="L940">
        <v>10</v>
      </c>
      <c r="M940">
        <v>275</v>
      </c>
      <c r="N940" t="s">
        <v>6</v>
      </c>
      <c r="O940">
        <v>0</v>
      </c>
      <c r="P940">
        <v>1</v>
      </c>
      <c r="Q940">
        <v>1</v>
      </c>
      <c r="R940" s="27">
        <v>4.4999999999999998E-2</v>
      </c>
    </row>
    <row r="941" spans="1:18" x14ac:dyDescent="0.25">
      <c r="A941" t="s">
        <v>39</v>
      </c>
      <c r="B941">
        <f t="shared" si="49"/>
        <v>0.87506126339170009</v>
      </c>
      <c r="C941">
        <v>7.5</v>
      </c>
      <c r="D941">
        <f t="shared" si="50"/>
        <v>0.87506126339170009</v>
      </c>
      <c r="E941" s="14">
        <v>7.5</v>
      </c>
      <c r="F941" s="16">
        <v>0</v>
      </c>
      <c r="G941" t="s">
        <v>11</v>
      </c>
      <c r="H941" s="20">
        <v>-14.55</v>
      </c>
      <c r="I941" s="25">
        <v>89</v>
      </c>
      <c r="J941" t="s">
        <v>4</v>
      </c>
      <c r="K941" t="s">
        <v>5</v>
      </c>
      <c r="L941">
        <v>10</v>
      </c>
      <c r="M941">
        <v>275</v>
      </c>
      <c r="N941" t="s">
        <v>6</v>
      </c>
      <c r="O941">
        <v>0</v>
      </c>
      <c r="P941">
        <v>1</v>
      </c>
      <c r="Q941">
        <v>1</v>
      </c>
      <c r="R941" s="27">
        <v>4.4999999999999998E-2</v>
      </c>
    </row>
    <row r="942" spans="1:18" x14ac:dyDescent="0.25">
      <c r="A942" t="s">
        <v>39</v>
      </c>
      <c r="B942">
        <f t="shared" si="49"/>
        <v>0.87506126339170009</v>
      </c>
      <c r="C942">
        <v>7.5</v>
      </c>
      <c r="D942">
        <f t="shared" si="50"/>
        <v>0.87506126339170009</v>
      </c>
      <c r="E942" s="14">
        <v>7.5</v>
      </c>
      <c r="F942" s="16">
        <v>0</v>
      </c>
      <c r="G942" t="s">
        <v>30</v>
      </c>
      <c r="H942" s="20">
        <v>-14.55</v>
      </c>
      <c r="I942" s="25">
        <v>89</v>
      </c>
      <c r="J942" t="s">
        <v>4</v>
      </c>
      <c r="K942" t="s">
        <v>5</v>
      </c>
      <c r="L942">
        <v>10</v>
      </c>
      <c r="M942">
        <v>275</v>
      </c>
      <c r="N942" t="s">
        <v>6</v>
      </c>
      <c r="O942">
        <v>0</v>
      </c>
      <c r="P942">
        <v>1</v>
      </c>
      <c r="Q942">
        <v>3</v>
      </c>
      <c r="R942" s="27">
        <v>4.4999999999999997E-3</v>
      </c>
    </row>
    <row r="943" spans="1:18" x14ac:dyDescent="0.25">
      <c r="A943" t="s">
        <v>39</v>
      </c>
      <c r="B943">
        <f t="shared" si="49"/>
        <v>0.87506126339170009</v>
      </c>
      <c r="C943">
        <v>7.5</v>
      </c>
      <c r="D943">
        <f t="shared" si="50"/>
        <v>0.87506126339170009</v>
      </c>
      <c r="E943" s="14">
        <v>7.5</v>
      </c>
      <c r="F943" s="16">
        <v>0</v>
      </c>
      <c r="G943" t="s">
        <v>11</v>
      </c>
      <c r="H943" s="20">
        <v>-14.55</v>
      </c>
      <c r="I943" s="25">
        <v>89</v>
      </c>
      <c r="J943" t="s">
        <v>4</v>
      </c>
      <c r="K943" t="s">
        <v>5</v>
      </c>
      <c r="L943">
        <v>10</v>
      </c>
      <c r="M943">
        <v>275</v>
      </c>
      <c r="N943" t="s">
        <v>6</v>
      </c>
      <c r="O943">
        <v>0</v>
      </c>
      <c r="P943">
        <v>1</v>
      </c>
      <c r="Q943">
        <v>3</v>
      </c>
      <c r="R943" s="27">
        <v>4.4999999999999997E-3</v>
      </c>
    </row>
    <row r="944" spans="1:18" x14ac:dyDescent="0.25">
      <c r="A944" t="s">
        <v>39</v>
      </c>
      <c r="B944">
        <f t="shared" si="49"/>
        <v>0.87506126339170009</v>
      </c>
      <c r="C944">
        <v>7.5</v>
      </c>
      <c r="D944">
        <f t="shared" si="50"/>
        <v>0.87506126339170009</v>
      </c>
      <c r="E944" s="14">
        <v>7.5</v>
      </c>
      <c r="F944" s="16">
        <v>0</v>
      </c>
      <c r="G944" t="s">
        <v>30</v>
      </c>
      <c r="H944" s="20">
        <v>-14.55</v>
      </c>
      <c r="I944" s="25">
        <v>89</v>
      </c>
      <c r="J944" t="s">
        <v>4</v>
      </c>
      <c r="K944" t="s">
        <v>5</v>
      </c>
      <c r="L944">
        <v>10</v>
      </c>
      <c r="M944">
        <v>275</v>
      </c>
      <c r="N944" t="s">
        <v>6</v>
      </c>
      <c r="O944">
        <v>0</v>
      </c>
      <c r="P944">
        <v>1</v>
      </c>
      <c r="Q944">
        <v>3</v>
      </c>
      <c r="R944" s="27">
        <v>1.7999999999999999E-2</v>
      </c>
    </row>
    <row r="945" spans="1:18" x14ac:dyDescent="0.25">
      <c r="A945" t="s">
        <v>39</v>
      </c>
      <c r="B945">
        <f t="shared" si="49"/>
        <v>0.87506126339170009</v>
      </c>
      <c r="C945">
        <v>7.5</v>
      </c>
      <c r="D945">
        <f t="shared" si="50"/>
        <v>0.87506126339170009</v>
      </c>
      <c r="E945" s="14">
        <v>7.5</v>
      </c>
      <c r="F945" s="16">
        <v>0</v>
      </c>
      <c r="G945" t="s">
        <v>11</v>
      </c>
      <c r="H945" s="20">
        <v>-14.55</v>
      </c>
      <c r="I945" s="25">
        <v>89</v>
      </c>
      <c r="J945" t="s">
        <v>4</v>
      </c>
      <c r="K945" t="s">
        <v>5</v>
      </c>
      <c r="L945">
        <v>10</v>
      </c>
      <c r="M945">
        <v>275</v>
      </c>
      <c r="N945" t="s">
        <v>6</v>
      </c>
      <c r="O945">
        <v>0</v>
      </c>
      <c r="P945">
        <v>1</v>
      </c>
      <c r="Q945">
        <v>3</v>
      </c>
      <c r="R945" s="27">
        <v>1.7999999999999999E-2</v>
      </c>
    </row>
    <row r="946" spans="1:18" x14ac:dyDescent="0.25">
      <c r="A946" t="s">
        <v>39</v>
      </c>
      <c r="B946">
        <f t="shared" si="49"/>
        <v>0.87506126339170009</v>
      </c>
      <c r="C946">
        <v>7.5</v>
      </c>
      <c r="D946">
        <f t="shared" si="50"/>
        <v>0.87506126339170009</v>
      </c>
      <c r="E946" s="14">
        <v>7.5</v>
      </c>
      <c r="F946" s="16">
        <v>0</v>
      </c>
      <c r="G946" t="s">
        <v>30</v>
      </c>
      <c r="H946" s="20">
        <v>-14.55</v>
      </c>
      <c r="I946" s="25">
        <v>89</v>
      </c>
      <c r="J946" t="s">
        <v>4</v>
      </c>
      <c r="K946" t="s">
        <v>5</v>
      </c>
      <c r="L946">
        <v>10</v>
      </c>
      <c r="M946">
        <v>275</v>
      </c>
      <c r="N946" t="s">
        <v>6</v>
      </c>
      <c r="O946">
        <v>0</v>
      </c>
      <c r="P946">
        <v>1</v>
      </c>
      <c r="Q946">
        <v>3</v>
      </c>
      <c r="R946" s="27">
        <v>4.4999999999999998E-2</v>
      </c>
    </row>
    <row r="947" spans="1:18" x14ac:dyDescent="0.25">
      <c r="A947" t="s">
        <v>39</v>
      </c>
      <c r="B947">
        <f t="shared" si="49"/>
        <v>0.87506126339170009</v>
      </c>
      <c r="C947">
        <v>7.5</v>
      </c>
      <c r="D947">
        <f t="shared" si="50"/>
        <v>0.87506126339170009</v>
      </c>
      <c r="E947" s="14">
        <v>7.5</v>
      </c>
      <c r="F947" s="16">
        <v>0</v>
      </c>
      <c r="G947" t="s">
        <v>11</v>
      </c>
      <c r="H947" s="20">
        <v>-14.55</v>
      </c>
      <c r="I947" s="25">
        <v>89</v>
      </c>
      <c r="J947" t="s">
        <v>4</v>
      </c>
      <c r="K947" t="s">
        <v>5</v>
      </c>
      <c r="L947">
        <v>10</v>
      </c>
      <c r="M947">
        <v>275</v>
      </c>
      <c r="N947" t="s">
        <v>6</v>
      </c>
      <c r="O947">
        <v>0</v>
      </c>
      <c r="P947">
        <v>1</v>
      </c>
      <c r="Q947">
        <v>3</v>
      </c>
      <c r="R947" s="27">
        <v>4.4999999999999998E-2</v>
      </c>
    </row>
    <row r="948" spans="1:18" x14ac:dyDescent="0.25">
      <c r="A948" t="s">
        <v>39</v>
      </c>
      <c r="B948">
        <f t="shared" si="49"/>
        <v>0.87506126339170009</v>
      </c>
      <c r="C948">
        <v>7.5</v>
      </c>
      <c r="D948">
        <f t="shared" si="50"/>
        <v>0.87506126339170009</v>
      </c>
      <c r="E948" s="14">
        <v>7.5</v>
      </c>
      <c r="F948" s="16">
        <v>0</v>
      </c>
      <c r="G948" t="s">
        <v>30</v>
      </c>
      <c r="H948" s="20">
        <v>-14.55</v>
      </c>
      <c r="I948" s="25">
        <v>89</v>
      </c>
      <c r="J948" t="s">
        <v>4</v>
      </c>
      <c r="K948" t="s">
        <v>5</v>
      </c>
      <c r="L948">
        <v>10</v>
      </c>
      <c r="M948">
        <v>275</v>
      </c>
      <c r="N948" t="s">
        <v>6</v>
      </c>
      <c r="O948">
        <v>0</v>
      </c>
      <c r="P948">
        <v>1</v>
      </c>
      <c r="Q948">
        <v>5</v>
      </c>
      <c r="R948" s="27">
        <v>4.4999999999999997E-3</v>
      </c>
    </row>
    <row r="949" spans="1:18" x14ac:dyDescent="0.25">
      <c r="A949" t="s">
        <v>39</v>
      </c>
      <c r="B949">
        <f t="shared" si="49"/>
        <v>0.87506126339170009</v>
      </c>
      <c r="C949">
        <v>7.5</v>
      </c>
      <c r="D949">
        <f t="shared" si="50"/>
        <v>0.87506126339170009</v>
      </c>
      <c r="E949" s="14">
        <v>7.5</v>
      </c>
      <c r="F949" s="16">
        <v>0</v>
      </c>
      <c r="G949" t="s">
        <v>11</v>
      </c>
      <c r="H949" s="20">
        <v>-14.55</v>
      </c>
      <c r="I949" s="25">
        <v>89</v>
      </c>
      <c r="J949" t="s">
        <v>4</v>
      </c>
      <c r="K949" t="s">
        <v>5</v>
      </c>
      <c r="L949">
        <v>10</v>
      </c>
      <c r="M949">
        <v>275</v>
      </c>
      <c r="N949" t="s">
        <v>6</v>
      </c>
      <c r="O949">
        <v>0</v>
      </c>
      <c r="P949">
        <v>1</v>
      </c>
      <c r="Q949">
        <v>5</v>
      </c>
      <c r="R949" s="27">
        <v>4.4999999999999997E-3</v>
      </c>
    </row>
    <row r="950" spans="1:18" x14ac:dyDescent="0.25">
      <c r="A950" t="s">
        <v>39</v>
      </c>
      <c r="B950">
        <f t="shared" si="49"/>
        <v>0.87506126339170009</v>
      </c>
      <c r="C950">
        <v>7.5</v>
      </c>
      <c r="D950">
        <f t="shared" si="50"/>
        <v>0.87506126339170009</v>
      </c>
      <c r="E950" s="14">
        <v>7.5</v>
      </c>
      <c r="F950" s="16">
        <v>0</v>
      </c>
      <c r="G950" t="s">
        <v>30</v>
      </c>
      <c r="H950" s="20">
        <v>-14.55</v>
      </c>
      <c r="I950" s="25">
        <v>89</v>
      </c>
      <c r="J950" t="s">
        <v>4</v>
      </c>
      <c r="K950" t="s">
        <v>5</v>
      </c>
      <c r="L950">
        <v>10</v>
      </c>
      <c r="M950">
        <v>275</v>
      </c>
      <c r="N950" t="s">
        <v>6</v>
      </c>
      <c r="O950">
        <v>0</v>
      </c>
      <c r="P950">
        <v>1</v>
      </c>
      <c r="Q950">
        <v>5</v>
      </c>
      <c r="R950" s="27">
        <v>1.7999999999999999E-2</v>
      </c>
    </row>
    <row r="951" spans="1:18" x14ac:dyDescent="0.25">
      <c r="A951" t="s">
        <v>39</v>
      </c>
      <c r="B951">
        <f t="shared" si="49"/>
        <v>0.87506126339170009</v>
      </c>
      <c r="C951">
        <v>7.5</v>
      </c>
      <c r="D951">
        <f t="shared" si="50"/>
        <v>0.87506126339170009</v>
      </c>
      <c r="E951" s="14">
        <v>7.5</v>
      </c>
      <c r="F951" s="16">
        <v>0</v>
      </c>
      <c r="G951" t="s">
        <v>11</v>
      </c>
      <c r="H951" s="20">
        <v>-14.55</v>
      </c>
      <c r="I951" s="25">
        <v>89</v>
      </c>
      <c r="J951" t="s">
        <v>4</v>
      </c>
      <c r="K951" t="s">
        <v>5</v>
      </c>
      <c r="L951">
        <v>10</v>
      </c>
      <c r="M951">
        <v>275</v>
      </c>
      <c r="N951" t="s">
        <v>6</v>
      </c>
      <c r="O951">
        <v>0</v>
      </c>
      <c r="P951">
        <v>1</v>
      </c>
      <c r="Q951">
        <v>5</v>
      </c>
      <c r="R951" s="27">
        <v>1.7999999999999999E-2</v>
      </c>
    </row>
    <row r="952" spans="1:18" x14ac:dyDescent="0.25">
      <c r="A952" t="s">
        <v>39</v>
      </c>
      <c r="B952">
        <f t="shared" si="49"/>
        <v>0.87506126339170009</v>
      </c>
      <c r="C952">
        <v>7.5</v>
      </c>
      <c r="D952">
        <f t="shared" si="50"/>
        <v>0.87506126339170009</v>
      </c>
      <c r="E952" s="14">
        <v>7.5</v>
      </c>
      <c r="F952" s="16">
        <v>0</v>
      </c>
      <c r="G952" t="s">
        <v>30</v>
      </c>
      <c r="H952" s="20">
        <v>-14.55</v>
      </c>
      <c r="I952" s="25">
        <v>89</v>
      </c>
      <c r="J952" t="s">
        <v>4</v>
      </c>
      <c r="K952" t="s">
        <v>5</v>
      </c>
      <c r="L952">
        <v>10</v>
      </c>
      <c r="M952">
        <v>275</v>
      </c>
      <c r="N952" t="s">
        <v>6</v>
      </c>
      <c r="O952">
        <v>0</v>
      </c>
      <c r="P952">
        <v>1</v>
      </c>
      <c r="Q952">
        <v>5</v>
      </c>
      <c r="R952" s="27">
        <v>4.4999999999999998E-2</v>
      </c>
    </row>
    <row r="953" spans="1:18" x14ac:dyDescent="0.25">
      <c r="A953" t="s">
        <v>39</v>
      </c>
      <c r="B953">
        <f t="shared" si="49"/>
        <v>0.87506126339170009</v>
      </c>
      <c r="C953">
        <v>7.5</v>
      </c>
      <c r="D953">
        <f t="shared" si="50"/>
        <v>0.87506126339170009</v>
      </c>
      <c r="E953" s="14">
        <v>7.5</v>
      </c>
      <c r="F953" s="16">
        <v>0</v>
      </c>
      <c r="G953" t="s">
        <v>11</v>
      </c>
      <c r="H953" s="20">
        <v>-14.55</v>
      </c>
      <c r="I953" s="25">
        <v>89</v>
      </c>
      <c r="J953" t="s">
        <v>4</v>
      </c>
      <c r="K953" t="s">
        <v>5</v>
      </c>
      <c r="L953">
        <v>10</v>
      </c>
      <c r="M953">
        <v>275</v>
      </c>
      <c r="N953" t="s">
        <v>6</v>
      </c>
      <c r="O953">
        <v>0</v>
      </c>
      <c r="P953">
        <v>1</v>
      </c>
      <c r="Q953">
        <v>5</v>
      </c>
      <c r="R953" s="27">
        <v>4.4999999999999998E-2</v>
      </c>
    </row>
    <row r="954" spans="1:18" x14ac:dyDescent="0.25">
      <c r="A954" t="s">
        <v>39</v>
      </c>
      <c r="B954">
        <f t="shared" si="49"/>
        <v>0.87506126339170009</v>
      </c>
      <c r="C954">
        <v>7.5</v>
      </c>
      <c r="D954">
        <f t="shared" si="50"/>
        <v>0.87506126339170009</v>
      </c>
      <c r="E954" s="14">
        <v>7.5</v>
      </c>
      <c r="F954" s="16">
        <v>0</v>
      </c>
      <c r="G954" t="s">
        <v>30</v>
      </c>
      <c r="H954" s="20">
        <v>-14.55</v>
      </c>
      <c r="I954" s="25">
        <v>89</v>
      </c>
      <c r="J954" t="s">
        <v>4</v>
      </c>
      <c r="K954" t="s">
        <v>5</v>
      </c>
      <c r="L954">
        <v>10</v>
      </c>
      <c r="M954">
        <v>275</v>
      </c>
      <c r="N954" t="s">
        <v>6</v>
      </c>
      <c r="O954">
        <v>0</v>
      </c>
      <c r="P954">
        <v>1</v>
      </c>
      <c r="Q954">
        <v>7</v>
      </c>
      <c r="R954" s="27">
        <v>4.4999999999999997E-3</v>
      </c>
    </row>
    <row r="955" spans="1:18" x14ac:dyDescent="0.25">
      <c r="A955" t="s">
        <v>39</v>
      </c>
      <c r="B955">
        <f t="shared" si="49"/>
        <v>0.87506126339170009</v>
      </c>
      <c r="C955">
        <v>7.5</v>
      </c>
      <c r="D955">
        <f t="shared" si="50"/>
        <v>0.87506126339170009</v>
      </c>
      <c r="E955" s="14">
        <v>7.5</v>
      </c>
      <c r="F955" s="16">
        <v>0</v>
      </c>
      <c r="G955" t="s">
        <v>11</v>
      </c>
      <c r="H955" s="20">
        <v>-14.55</v>
      </c>
      <c r="I955" s="25">
        <v>89</v>
      </c>
      <c r="J955" t="s">
        <v>4</v>
      </c>
      <c r="K955" t="s">
        <v>5</v>
      </c>
      <c r="L955">
        <v>10</v>
      </c>
      <c r="M955">
        <v>275</v>
      </c>
      <c r="N955" t="s">
        <v>6</v>
      </c>
      <c r="O955">
        <v>0</v>
      </c>
      <c r="P955">
        <v>1</v>
      </c>
      <c r="Q955">
        <v>7</v>
      </c>
      <c r="R955" s="27">
        <v>4.4999999999999997E-3</v>
      </c>
    </row>
    <row r="956" spans="1:18" x14ac:dyDescent="0.25">
      <c r="A956" t="s">
        <v>39</v>
      </c>
      <c r="B956">
        <f t="shared" si="49"/>
        <v>0.87506126339170009</v>
      </c>
      <c r="C956">
        <v>7.5</v>
      </c>
      <c r="D956">
        <f t="shared" si="50"/>
        <v>0.87506126339170009</v>
      </c>
      <c r="E956" s="14">
        <v>7.5</v>
      </c>
      <c r="F956" s="16">
        <v>0</v>
      </c>
      <c r="G956" t="s">
        <v>30</v>
      </c>
      <c r="H956" s="20">
        <v>-14.55</v>
      </c>
      <c r="I956" s="25">
        <v>89</v>
      </c>
      <c r="J956" t="s">
        <v>4</v>
      </c>
      <c r="K956" t="s">
        <v>5</v>
      </c>
      <c r="L956">
        <v>10</v>
      </c>
      <c r="M956">
        <v>275</v>
      </c>
      <c r="N956" t="s">
        <v>6</v>
      </c>
      <c r="O956">
        <v>0</v>
      </c>
      <c r="P956">
        <v>1</v>
      </c>
      <c r="Q956">
        <v>7</v>
      </c>
      <c r="R956" s="27">
        <v>1.7999999999999999E-2</v>
      </c>
    </row>
    <row r="957" spans="1:18" x14ac:dyDescent="0.25">
      <c r="A957" t="s">
        <v>39</v>
      </c>
      <c r="B957">
        <f t="shared" si="49"/>
        <v>0.87506126339170009</v>
      </c>
      <c r="C957">
        <v>7.5</v>
      </c>
      <c r="D957">
        <f t="shared" si="50"/>
        <v>0.87506126339170009</v>
      </c>
      <c r="E957" s="14">
        <v>7.5</v>
      </c>
      <c r="F957" s="16">
        <v>0</v>
      </c>
      <c r="G957" t="s">
        <v>11</v>
      </c>
      <c r="H957" s="20">
        <v>-14.55</v>
      </c>
      <c r="I957" s="25">
        <v>89</v>
      </c>
      <c r="J957" t="s">
        <v>4</v>
      </c>
      <c r="K957" t="s">
        <v>5</v>
      </c>
      <c r="L957">
        <v>10</v>
      </c>
      <c r="M957">
        <v>275</v>
      </c>
      <c r="N957" t="s">
        <v>6</v>
      </c>
      <c r="O957">
        <v>0</v>
      </c>
      <c r="P957">
        <v>1</v>
      </c>
      <c r="Q957">
        <v>7</v>
      </c>
      <c r="R957" s="27">
        <v>1.7999999999999999E-2</v>
      </c>
    </row>
    <row r="958" spans="1:18" x14ac:dyDescent="0.25">
      <c r="A958" t="s">
        <v>39</v>
      </c>
      <c r="B958">
        <f t="shared" si="49"/>
        <v>0.87506126339170009</v>
      </c>
      <c r="C958">
        <v>7.5</v>
      </c>
      <c r="D958">
        <f t="shared" si="50"/>
        <v>0.87506126339170009</v>
      </c>
      <c r="E958" s="14">
        <v>7.5</v>
      </c>
      <c r="F958" s="16">
        <v>0</v>
      </c>
      <c r="G958" t="s">
        <v>30</v>
      </c>
      <c r="H958" s="20">
        <v>-14.55</v>
      </c>
      <c r="I958" s="25">
        <v>89</v>
      </c>
      <c r="J958" t="s">
        <v>4</v>
      </c>
      <c r="K958" t="s">
        <v>5</v>
      </c>
      <c r="L958">
        <v>10</v>
      </c>
      <c r="M958">
        <v>275</v>
      </c>
      <c r="N958" t="s">
        <v>6</v>
      </c>
      <c r="O958">
        <v>0</v>
      </c>
      <c r="P958">
        <v>1</v>
      </c>
      <c r="Q958">
        <v>7</v>
      </c>
      <c r="R958" s="27">
        <v>4.4999999999999998E-2</v>
      </c>
    </row>
    <row r="959" spans="1:18" x14ac:dyDescent="0.25">
      <c r="A959" t="s">
        <v>39</v>
      </c>
      <c r="B959">
        <f t="shared" si="49"/>
        <v>0.87506126339170009</v>
      </c>
      <c r="C959">
        <v>7.5</v>
      </c>
      <c r="D959">
        <f t="shared" si="50"/>
        <v>0.87506126339170009</v>
      </c>
      <c r="E959" s="14">
        <v>7.5</v>
      </c>
      <c r="F959" s="16">
        <v>0</v>
      </c>
      <c r="G959" t="s">
        <v>11</v>
      </c>
      <c r="H959" s="20">
        <v>-14.55</v>
      </c>
      <c r="I959" s="25">
        <v>89</v>
      </c>
      <c r="J959" t="s">
        <v>4</v>
      </c>
      <c r="K959" t="s">
        <v>5</v>
      </c>
      <c r="L959">
        <v>10</v>
      </c>
      <c r="M959">
        <v>275</v>
      </c>
      <c r="N959" t="s">
        <v>6</v>
      </c>
      <c r="O959">
        <v>0</v>
      </c>
      <c r="P959">
        <v>1</v>
      </c>
      <c r="Q959">
        <v>7</v>
      </c>
      <c r="R959" s="27">
        <v>4.4999999999999998E-2</v>
      </c>
    </row>
    <row r="960" spans="1:18" x14ac:dyDescent="0.25">
      <c r="A960" t="s">
        <v>39</v>
      </c>
      <c r="B960">
        <f t="shared" si="49"/>
        <v>0.87506126339170009</v>
      </c>
      <c r="C960">
        <v>7.5</v>
      </c>
      <c r="D960">
        <f t="shared" si="50"/>
        <v>0.87506126339170009</v>
      </c>
      <c r="E960" s="14">
        <v>7.5</v>
      </c>
      <c r="F960" s="16">
        <v>0</v>
      </c>
      <c r="G960" t="s">
        <v>30</v>
      </c>
      <c r="H960" s="20">
        <v>-14.55</v>
      </c>
      <c r="I960" s="25">
        <v>89</v>
      </c>
      <c r="J960" t="s">
        <v>4</v>
      </c>
      <c r="K960" t="s">
        <v>5</v>
      </c>
      <c r="L960">
        <v>10</v>
      </c>
      <c r="M960">
        <v>275</v>
      </c>
      <c r="N960" t="s">
        <v>6</v>
      </c>
      <c r="O960">
        <v>0</v>
      </c>
      <c r="P960">
        <v>1</v>
      </c>
      <c r="Q960">
        <v>14</v>
      </c>
      <c r="R960" s="27">
        <v>4.4999999999999997E-3</v>
      </c>
    </row>
    <row r="961" spans="1:18" x14ac:dyDescent="0.25">
      <c r="A961" t="s">
        <v>39</v>
      </c>
      <c r="B961">
        <f t="shared" si="49"/>
        <v>0.87506126339170009</v>
      </c>
      <c r="C961">
        <v>7.5</v>
      </c>
      <c r="D961">
        <f t="shared" si="50"/>
        <v>0.87506126339170009</v>
      </c>
      <c r="E961" s="14">
        <v>7.5</v>
      </c>
      <c r="F961" s="16">
        <v>0</v>
      </c>
      <c r="G961" t="s">
        <v>11</v>
      </c>
      <c r="H961" s="20">
        <v>-14.55</v>
      </c>
      <c r="I961" s="25">
        <v>89</v>
      </c>
      <c r="J961" t="s">
        <v>4</v>
      </c>
      <c r="K961" t="s">
        <v>5</v>
      </c>
      <c r="L961">
        <v>10</v>
      </c>
      <c r="M961">
        <v>275</v>
      </c>
      <c r="N961" t="s">
        <v>6</v>
      </c>
      <c r="O961">
        <v>0</v>
      </c>
      <c r="P961">
        <v>1</v>
      </c>
      <c r="Q961">
        <v>14</v>
      </c>
      <c r="R961" s="27">
        <v>4.4999999999999997E-3</v>
      </c>
    </row>
    <row r="962" spans="1:18" x14ac:dyDescent="0.25">
      <c r="A962" t="s">
        <v>39</v>
      </c>
      <c r="B962">
        <f t="shared" ref="B962:B1025" si="52">LOG10(C962)</f>
        <v>0.87506126339170009</v>
      </c>
      <c r="C962">
        <v>7.5</v>
      </c>
      <c r="D962">
        <f t="shared" ref="D962:D1025" si="53">LOG(E962)</f>
        <v>0.87506126339170009</v>
      </c>
      <c r="E962" s="14">
        <v>7.5</v>
      </c>
      <c r="F962" s="16">
        <v>0</v>
      </c>
      <c r="G962" t="s">
        <v>30</v>
      </c>
      <c r="H962" s="20">
        <v>-14.55</v>
      </c>
      <c r="I962" s="25">
        <v>89</v>
      </c>
      <c r="J962" t="s">
        <v>4</v>
      </c>
      <c r="K962" t="s">
        <v>5</v>
      </c>
      <c r="L962">
        <v>10</v>
      </c>
      <c r="M962">
        <v>275</v>
      </c>
      <c r="N962" t="s">
        <v>6</v>
      </c>
      <c r="O962">
        <v>0</v>
      </c>
      <c r="P962">
        <v>1</v>
      </c>
      <c r="Q962">
        <v>14</v>
      </c>
      <c r="R962" s="27">
        <v>1.7999999999999999E-2</v>
      </c>
    </row>
    <row r="963" spans="1:18" x14ac:dyDescent="0.25">
      <c r="A963" t="s">
        <v>39</v>
      </c>
      <c r="B963">
        <f t="shared" si="52"/>
        <v>0.87506126339170009</v>
      </c>
      <c r="C963">
        <v>7.5</v>
      </c>
      <c r="D963">
        <f t="shared" si="53"/>
        <v>0.87506126339170009</v>
      </c>
      <c r="E963" s="14">
        <v>7.5</v>
      </c>
      <c r="F963" s="16">
        <v>0</v>
      </c>
      <c r="G963" t="s">
        <v>11</v>
      </c>
      <c r="H963" s="20">
        <v>-14.55</v>
      </c>
      <c r="I963" s="25">
        <v>89</v>
      </c>
      <c r="J963" t="s">
        <v>4</v>
      </c>
      <c r="K963" t="s">
        <v>5</v>
      </c>
      <c r="L963">
        <v>10</v>
      </c>
      <c r="M963">
        <v>275</v>
      </c>
      <c r="N963" t="s">
        <v>6</v>
      </c>
      <c r="O963">
        <v>0</v>
      </c>
      <c r="P963">
        <v>1</v>
      </c>
      <c r="Q963">
        <v>14</v>
      </c>
      <c r="R963" s="27">
        <v>1.7999999999999999E-2</v>
      </c>
    </row>
    <row r="964" spans="1:18" x14ac:dyDescent="0.25">
      <c r="A964" t="s">
        <v>39</v>
      </c>
      <c r="B964">
        <f t="shared" si="52"/>
        <v>0.87506126339170009</v>
      </c>
      <c r="C964">
        <v>7.5</v>
      </c>
      <c r="D964">
        <f t="shared" si="53"/>
        <v>0.87506126339170009</v>
      </c>
      <c r="E964" s="14">
        <v>7.5</v>
      </c>
      <c r="F964" s="16">
        <v>0</v>
      </c>
      <c r="G964" t="s">
        <v>30</v>
      </c>
      <c r="H964" s="20">
        <v>-14.55</v>
      </c>
      <c r="I964" s="25">
        <v>89</v>
      </c>
      <c r="J964" t="s">
        <v>4</v>
      </c>
      <c r="K964" t="s">
        <v>5</v>
      </c>
      <c r="L964">
        <v>10</v>
      </c>
      <c r="M964">
        <v>275</v>
      </c>
      <c r="N964" t="s">
        <v>6</v>
      </c>
      <c r="O964">
        <v>0</v>
      </c>
      <c r="P964">
        <v>1</v>
      </c>
      <c r="Q964">
        <v>14</v>
      </c>
      <c r="R964" s="27">
        <v>4.4999999999999998E-2</v>
      </c>
    </row>
    <row r="965" spans="1:18" x14ac:dyDescent="0.25">
      <c r="A965" t="s">
        <v>39</v>
      </c>
      <c r="B965">
        <f t="shared" si="52"/>
        <v>0.87506126339170009</v>
      </c>
      <c r="C965">
        <v>7.5</v>
      </c>
      <c r="D965">
        <f t="shared" si="53"/>
        <v>0.87506126339170009</v>
      </c>
      <c r="E965" s="14">
        <v>7.5</v>
      </c>
      <c r="F965" s="16">
        <v>0</v>
      </c>
      <c r="G965" t="s">
        <v>11</v>
      </c>
      <c r="H965" s="20">
        <v>-14.55</v>
      </c>
      <c r="I965" s="25">
        <v>89</v>
      </c>
      <c r="J965" t="s">
        <v>4</v>
      </c>
      <c r="K965" t="s">
        <v>5</v>
      </c>
      <c r="L965">
        <v>10</v>
      </c>
      <c r="M965">
        <v>275</v>
      </c>
      <c r="N965" t="s">
        <v>6</v>
      </c>
      <c r="O965">
        <v>0</v>
      </c>
      <c r="P965">
        <v>1</v>
      </c>
      <c r="Q965">
        <v>14</v>
      </c>
      <c r="R965" s="27">
        <v>4.4999999999999998E-2</v>
      </c>
    </row>
    <row r="966" spans="1:18" x14ac:dyDescent="0.25">
      <c r="A966" t="s">
        <v>39</v>
      </c>
      <c r="B966">
        <f t="shared" si="52"/>
        <v>0.87506126339170009</v>
      </c>
      <c r="C966">
        <v>7.5</v>
      </c>
      <c r="D966">
        <f t="shared" si="53"/>
        <v>0.87506126339170009</v>
      </c>
      <c r="E966" s="14">
        <v>7.5</v>
      </c>
      <c r="F966" s="16">
        <v>0</v>
      </c>
      <c r="G966" t="s">
        <v>30</v>
      </c>
      <c r="H966" s="20">
        <v>-14.55</v>
      </c>
      <c r="I966" s="25">
        <v>89</v>
      </c>
      <c r="J966" t="s">
        <v>4</v>
      </c>
      <c r="K966" t="s">
        <v>5</v>
      </c>
      <c r="L966">
        <v>10</v>
      </c>
      <c r="M966">
        <v>275</v>
      </c>
      <c r="N966" t="s">
        <v>6</v>
      </c>
      <c r="O966">
        <v>0</v>
      </c>
      <c r="P966">
        <v>1</v>
      </c>
      <c r="Q966">
        <v>28</v>
      </c>
      <c r="R966" s="27">
        <v>4.4999999999999997E-3</v>
      </c>
    </row>
    <row r="967" spans="1:18" x14ac:dyDescent="0.25">
      <c r="A967" t="s">
        <v>39</v>
      </c>
      <c r="B967">
        <f t="shared" si="52"/>
        <v>0.87506126339170009</v>
      </c>
      <c r="C967">
        <v>7.5</v>
      </c>
      <c r="D967">
        <f t="shared" si="53"/>
        <v>0.87506126339170009</v>
      </c>
      <c r="E967" s="14">
        <v>7.5</v>
      </c>
      <c r="F967" s="16">
        <v>0</v>
      </c>
      <c r="G967" t="s">
        <v>11</v>
      </c>
      <c r="H967" s="20">
        <v>-14.55</v>
      </c>
      <c r="I967" s="25">
        <v>89</v>
      </c>
      <c r="J967" t="s">
        <v>4</v>
      </c>
      <c r="K967" t="s">
        <v>5</v>
      </c>
      <c r="L967">
        <v>10</v>
      </c>
      <c r="M967">
        <v>275</v>
      </c>
      <c r="N967" t="s">
        <v>6</v>
      </c>
      <c r="O967">
        <v>0</v>
      </c>
      <c r="P967">
        <v>1</v>
      </c>
      <c r="Q967">
        <v>28</v>
      </c>
      <c r="R967" s="27">
        <v>4.4999999999999997E-3</v>
      </c>
    </row>
    <row r="968" spans="1:18" x14ac:dyDescent="0.25">
      <c r="A968" t="s">
        <v>39</v>
      </c>
      <c r="B968">
        <f t="shared" si="52"/>
        <v>0.87506126339170009</v>
      </c>
      <c r="C968">
        <v>7.5</v>
      </c>
      <c r="D968">
        <f t="shared" si="53"/>
        <v>0.87506126339170009</v>
      </c>
      <c r="E968" s="14">
        <v>7.5</v>
      </c>
      <c r="F968" s="16">
        <v>0</v>
      </c>
      <c r="G968" t="s">
        <v>30</v>
      </c>
      <c r="H968" s="20">
        <v>-14.55</v>
      </c>
      <c r="I968" s="25">
        <v>89</v>
      </c>
      <c r="J968" t="s">
        <v>4</v>
      </c>
      <c r="K968" t="s">
        <v>5</v>
      </c>
      <c r="L968">
        <v>10</v>
      </c>
      <c r="M968">
        <v>275</v>
      </c>
      <c r="N968" t="s">
        <v>6</v>
      </c>
      <c r="O968">
        <v>0</v>
      </c>
      <c r="P968">
        <v>1</v>
      </c>
      <c r="Q968">
        <v>28</v>
      </c>
      <c r="R968" s="27">
        <v>1.7999999999999999E-2</v>
      </c>
    </row>
    <row r="969" spans="1:18" x14ac:dyDescent="0.25">
      <c r="A969" t="s">
        <v>39</v>
      </c>
      <c r="B969">
        <f t="shared" si="52"/>
        <v>0.87506126339170009</v>
      </c>
      <c r="C969">
        <v>7.5</v>
      </c>
      <c r="D969">
        <f t="shared" si="53"/>
        <v>0.87506126339170009</v>
      </c>
      <c r="E969" s="14">
        <v>7.5</v>
      </c>
      <c r="F969" s="16">
        <v>0</v>
      </c>
      <c r="G969" t="s">
        <v>11</v>
      </c>
      <c r="H969" s="20">
        <v>-14.55</v>
      </c>
      <c r="I969" s="25">
        <v>89</v>
      </c>
      <c r="J969" t="s">
        <v>4</v>
      </c>
      <c r="K969" t="s">
        <v>5</v>
      </c>
      <c r="L969">
        <v>10</v>
      </c>
      <c r="M969">
        <v>275</v>
      </c>
      <c r="N969" t="s">
        <v>6</v>
      </c>
      <c r="O969">
        <v>0</v>
      </c>
      <c r="P969">
        <v>1</v>
      </c>
      <c r="Q969">
        <v>28</v>
      </c>
      <c r="R969" s="27">
        <v>1.7999999999999999E-2</v>
      </c>
    </row>
    <row r="970" spans="1:18" x14ac:dyDescent="0.25">
      <c r="A970" t="s">
        <v>39</v>
      </c>
      <c r="B970">
        <f t="shared" si="52"/>
        <v>0.87506126339170009</v>
      </c>
      <c r="C970">
        <v>7.5</v>
      </c>
      <c r="D970">
        <f t="shared" si="53"/>
        <v>0.87506126339170009</v>
      </c>
      <c r="E970" s="14">
        <v>7.5</v>
      </c>
      <c r="F970" s="16">
        <v>0</v>
      </c>
      <c r="G970" t="s">
        <v>30</v>
      </c>
      <c r="H970" s="20">
        <v>-14.55</v>
      </c>
      <c r="I970" s="25">
        <v>89</v>
      </c>
      <c r="J970" t="s">
        <v>4</v>
      </c>
      <c r="K970" t="s">
        <v>5</v>
      </c>
      <c r="L970">
        <v>10</v>
      </c>
      <c r="M970">
        <v>275</v>
      </c>
      <c r="N970" t="s">
        <v>6</v>
      </c>
      <c r="O970">
        <v>0</v>
      </c>
      <c r="P970">
        <v>1</v>
      </c>
      <c r="Q970">
        <v>28</v>
      </c>
      <c r="R970" s="27">
        <v>4.4999999999999998E-2</v>
      </c>
    </row>
    <row r="971" spans="1:18" x14ac:dyDescent="0.25">
      <c r="A971" t="s">
        <v>39</v>
      </c>
      <c r="B971">
        <f t="shared" si="52"/>
        <v>0.87506126339170009</v>
      </c>
      <c r="C971">
        <v>7.5</v>
      </c>
      <c r="D971">
        <f t="shared" si="53"/>
        <v>0.87506126339170009</v>
      </c>
      <c r="E971" s="14">
        <v>7.5</v>
      </c>
      <c r="F971" s="16">
        <v>0</v>
      </c>
      <c r="G971" t="s">
        <v>11</v>
      </c>
      <c r="H971" s="20">
        <v>-14.55</v>
      </c>
      <c r="I971" s="25">
        <v>89</v>
      </c>
      <c r="J971" t="s">
        <v>4</v>
      </c>
      <c r="K971" t="s">
        <v>5</v>
      </c>
      <c r="L971">
        <v>10</v>
      </c>
      <c r="M971">
        <v>275</v>
      </c>
      <c r="N971" t="s">
        <v>6</v>
      </c>
      <c r="O971">
        <v>0</v>
      </c>
      <c r="P971">
        <v>1</v>
      </c>
      <c r="Q971">
        <v>28</v>
      </c>
      <c r="R971" s="27">
        <v>4.4999999999999998E-2</v>
      </c>
    </row>
    <row r="972" spans="1:18" x14ac:dyDescent="0.25">
      <c r="A972" t="s">
        <v>38</v>
      </c>
      <c r="B972">
        <f t="shared" si="52"/>
        <v>1.0969100130080565</v>
      </c>
      <c r="C972">
        <v>12.5</v>
      </c>
      <c r="D972">
        <f t="shared" si="53"/>
        <v>3.6989700043360187</v>
      </c>
      <c r="E972">
        <v>5000</v>
      </c>
      <c r="F972" s="16">
        <v>1</v>
      </c>
      <c r="G972" s="6" t="s">
        <v>3</v>
      </c>
      <c r="H972" s="20">
        <v>-11</v>
      </c>
      <c r="I972" s="12">
        <v>152</v>
      </c>
      <c r="J972" t="s">
        <v>8</v>
      </c>
      <c r="K972" t="s">
        <v>5</v>
      </c>
      <c r="L972">
        <v>9</v>
      </c>
      <c r="M972" s="14">
        <v>25</v>
      </c>
      <c r="N972" t="s">
        <v>18</v>
      </c>
      <c r="O972">
        <v>14</v>
      </c>
      <c r="P972">
        <v>3</v>
      </c>
      <c r="Q972">
        <v>9</v>
      </c>
      <c r="R972" s="27">
        <v>1</v>
      </c>
    </row>
    <row r="973" spans="1:18" x14ac:dyDescent="0.25">
      <c r="A973" t="s">
        <v>38</v>
      </c>
      <c r="B973">
        <f t="shared" si="52"/>
        <v>1.0969100130080565</v>
      </c>
      <c r="C973">
        <v>12.5</v>
      </c>
      <c r="D973">
        <f t="shared" si="53"/>
        <v>3.6989700043360187</v>
      </c>
      <c r="E973">
        <v>5000</v>
      </c>
      <c r="F973" s="16">
        <v>1</v>
      </c>
      <c r="G973" s="6" t="s">
        <v>3</v>
      </c>
      <c r="H973" s="20">
        <v>-11</v>
      </c>
      <c r="I973" s="12">
        <v>152</v>
      </c>
      <c r="J973" t="s">
        <v>8</v>
      </c>
      <c r="K973" t="s">
        <v>5</v>
      </c>
      <c r="L973">
        <v>9</v>
      </c>
      <c r="M973" s="14">
        <v>25</v>
      </c>
      <c r="N973" t="s">
        <v>18</v>
      </c>
      <c r="O973">
        <v>18</v>
      </c>
      <c r="P973">
        <v>9</v>
      </c>
      <c r="Q973">
        <v>5</v>
      </c>
      <c r="R973" s="27">
        <v>1</v>
      </c>
    </row>
    <row r="974" spans="1:18" x14ac:dyDescent="0.25">
      <c r="A974" t="s">
        <v>38</v>
      </c>
      <c r="B974">
        <f t="shared" si="52"/>
        <v>1.0969100130080565</v>
      </c>
      <c r="C974">
        <v>12.5</v>
      </c>
      <c r="D974">
        <f t="shared" si="53"/>
        <v>2.9777236052888476</v>
      </c>
      <c r="E974">
        <v>950</v>
      </c>
      <c r="F974" s="16">
        <v>1</v>
      </c>
      <c r="G974" s="6" t="s">
        <v>3</v>
      </c>
      <c r="H974" s="20">
        <v>-11</v>
      </c>
      <c r="I974" s="12">
        <v>152</v>
      </c>
      <c r="J974" t="s">
        <v>8</v>
      </c>
      <c r="K974" t="s">
        <v>5</v>
      </c>
      <c r="L974">
        <v>9</v>
      </c>
      <c r="M974" s="14">
        <v>25</v>
      </c>
      <c r="N974" t="s">
        <v>18</v>
      </c>
      <c r="O974">
        <v>0</v>
      </c>
      <c r="P974">
        <v>1</v>
      </c>
      <c r="Q974">
        <v>1</v>
      </c>
      <c r="R974" s="27">
        <v>0.25</v>
      </c>
    </row>
    <row r="975" spans="1:18" x14ac:dyDescent="0.25">
      <c r="A975" t="s">
        <v>38</v>
      </c>
      <c r="B975">
        <f t="shared" si="52"/>
        <v>1.0969100130080565</v>
      </c>
      <c r="C975">
        <v>12.5</v>
      </c>
      <c r="D975">
        <f t="shared" si="53"/>
        <v>2.9777236052888476</v>
      </c>
      <c r="E975">
        <v>950</v>
      </c>
      <c r="F975" s="16">
        <v>1</v>
      </c>
      <c r="G975" s="6" t="s">
        <v>3</v>
      </c>
      <c r="H975" s="20">
        <v>-11</v>
      </c>
      <c r="I975" s="12">
        <v>152</v>
      </c>
      <c r="J975" t="s">
        <v>8</v>
      </c>
      <c r="K975" t="s">
        <v>5</v>
      </c>
      <c r="L975">
        <v>9</v>
      </c>
      <c r="M975" s="14">
        <v>25</v>
      </c>
      <c r="N975" t="s">
        <v>18</v>
      </c>
      <c r="O975">
        <v>14</v>
      </c>
      <c r="P975">
        <v>3</v>
      </c>
      <c r="Q975">
        <v>7</v>
      </c>
      <c r="R975" s="27">
        <v>0.05</v>
      </c>
    </row>
    <row r="976" spans="1:18" x14ac:dyDescent="0.25">
      <c r="A976" t="s">
        <v>38</v>
      </c>
      <c r="B976">
        <f t="shared" si="52"/>
        <v>1.0969100130080565</v>
      </c>
      <c r="C976">
        <v>12.5</v>
      </c>
      <c r="D976">
        <f t="shared" si="53"/>
        <v>2.9777236052888476</v>
      </c>
      <c r="E976">
        <v>950</v>
      </c>
      <c r="F976" s="16">
        <v>1</v>
      </c>
      <c r="G976" s="6" t="s">
        <v>3</v>
      </c>
      <c r="H976" s="20">
        <v>-11</v>
      </c>
      <c r="I976" s="12">
        <v>152</v>
      </c>
      <c r="J976" t="s">
        <v>8</v>
      </c>
      <c r="K976" t="s">
        <v>5</v>
      </c>
      <c r="L976">
        <v>9</v>
      </c>
      <c r="M976" s="14">
        <v>25</v>
      </c>
      <c r="N976" t="s">
        <v>18</v>
      </c>
      <c r="O976">
        <v>14</v>
      </c>
      <c r="P976">
        <v>3</v>
      </c>
      <c r="Q976">
        <v>7</v>
      </c>
      <c r="R976" s="27">
        <v>0.25</v>
      </c>
    </row>
    <row r="977" spans="1:18" x14ac:dyDescent="0.25">
      <c r="A977" t="s">
        <v>38</v>
      </c>
      <c r="B977">
        <f t="shared" si="52"/>
        <v>1.0969100130080565</v>
      </c>
      <c r="C977">
        <v>12.5</v>
      </c>
      <c r="D977">
        <f t="shared" si="53"/>
        <v>2.9777236052888476</v>
      </c>
      <c r="E977">
        <v>950</v>
      </c>
      <c r="F977" s="16">
        <v>1</v>
      </c>
      <c r="G977" s="6" t="s">
        <v>3</v>
      </c>
      <c r="H977" s="20">
        <v>-11</v>
      </c>
      <c r="I977" s="12">
        <v>152</v>
      </c>
      <c r="J977" t="s">
        <v>8</v>
      </c>
      <c r="K977" t="s">
        <v>5</v>
      </c>
      <c r="L977">
        <v>9</v>
      </c>
      <c r="M977" s="14">
        <v>25</v>
      </c>
      <c r="N977" t="s">
        <v>18</v>
      </c>
      <c r="O977">
        <v>14</v>
      </c>
      <c r="P977">
        <v>3</v>
      </c>
      <c r="Q977">
        <v>7</v>
      </c>
      <c r="R977" s="27">
        <v>1</v>
      </c>
    </row>
    <row r="978" spans="1:18" x14ac:dyDescent="0.25">
      <c r="A978" t="s">
        <v>37</v>
      </c>
      <c r="B978">
        <f t="shared" si="52"/>
        <v>0.88081359228079137</v>
      </c>
      <c r="C978">
        <v>7.6</v>
      </c>
      <c r="D978">
        <f t="shared" si="53"/>
        <v>1.5550944485783191</v>
      </c>
      <c r="E978">
        <v>35.9</v>
      </c>
      <c r="F978" s="16">
        <v>1</v>
      </c>
      <c r="G978" s="6" t="s">
        <v>3</v>
      </c>
      <c r="H978" s="20">
        <v>-16.899999999999999</v>
      </c>
      <c r="I978">
        <v>160.34</v>
      </c>
      <c r="J978" t="s">
        <v>4</v>
      </c>
      <c r="K978" t="s">
        <v>15</v>
      </c>
      <c r="L978" s="12">
        <v>8</v>
      </c>
      <c r="M978">
        <v>300</v>
      </c>
      <c r="N978" t="s">
        <v>6</v>
      </c>
      <c r="O978">
        <v>0</v>
      </c>
      <c r="P978">
        <v>1</v>
      </c>
      <c r="Q978">
        <v>1</v>
      </c>
      <c r="R978" s="27">
        <v>3.3000000000000002E-2</v>
      </c>
    </row>
    <row r="979" spans="1:18" x14ac:dyDescent="0.25">
      <c r="A979" t="s">
        <v>37</v>
      </c>
      <c r="B979">
        <f t="shared" si="52"/>
        <v>0.88081359228079137</v>
      </c>
      <c r="C979">
        <v>7.6</v>
      </c>
      <c r="D979">
        <f t="shared" si="53"/>
        <v>1.5550944485783191</v>
      </c>
      <c r="E979">
        <v>35.9</v>
      </c>
      <c r="F979" s="16">
        <v>1</v>
      </c>
      <c r="G979" s="6" t="s">
        <v>3</v>
      </c>
      <c r="H979" s="20">
        <v>-16.899999999999999</v>
      </c>
      <c r="I979">
        <v>160.34</v>
      </c>
      <c r="J979" t="s">
        <v>4</v>
      </c>
      <c r="K979" t="s">
        <v>15</v>
      </c>
      <c r="L979" s="12">
        <v>8</v>
      </c>
      <c r="M979">
        <v>300</v>
      </c>
      <c r="N979" t="s">
        <v>6</v>
      </c>
      <c r="O979">
        <v>0</v>
      </c>
      <c r="P979">
        <v>1</v>
      </c>
      <c r="Q979">
        <v>1</v>
      </c>
      <c r="R979" s="27">
        <v>0.33300000000000002</v>
      </c>
    </row>
    <row r="980" spans="1:18" x14ac:dyDescent="0.25">
      <c r="A980" t="s">
        <v>37</v>
      </c>
      <c r="B980">
        <f t="shared" si="52"/>
        <v>0.88081359228079137</v>
      </c>
      <c r="C980">
        <v>7.6</v>
      </c>
      <c r="D980">
        <f t="shared" si="53"/>
        <v>1.5550944485783191</v>
      </c>
      <c r="E980">
        <v>35.9</v>
      </c>
      <c r="F980" s="16">
        <v>1</v>
      </c>
      <c r="G980" s="6" t="s">
        <v>3</v>
      </c>
      <c r="H980" s="20">
        <v>-16.899999999999999</v>
      </c>
      <c r="I980">
        <v>160.34</v>
      </c>
      <c r="J980" t="s">
        <v>4</v>
      </c>
      <c r="K980" t="s">
        <v>15</v>
      </c>
      <c r="L980" s="12">
        <v>8</v>
      </c>
      <c r="M980">
        <v>300</v>
      </c>
      <c r="N980" t="s">
        <v>6</v>
      </c>
      <c r="O980">
        <v>0</v>
      </c>
      <c r="P980">
        <v>1</v>
      </c>
      <c r="Q980">
        <v>1</v>
      </c>
      <c r="R980" s="27">
        <v>3.3330000000000002</v>
      </c>
    </row>
    <row r="981" spans="1:18" x14ac:dyDescent="0.25">
      <c r="A981" t="s">
        <v>37</v>
      </c>
      <c r="B981">
        <f t="shared" si="52"/>
        <v>0.88081359228079137</v>
      </c>
      <c r="C981">
        <v>7.6</v>
      </c>
      <c r="D981">
        <f t="shared" si="53"/>
        <v>1.5550944485783191</v>
      </c>
      <c r="E981">
        <v>35.9</v>
      </c>
      <c r="F981" s="16">
        <v>1</v>
      </c>
      <c r="G981" s="6" t="s">
        <v>3</v>
      </c>
      <c r="H981" s="20">
        <v>-16.899999999999999</v>
      </c>
      <c r="I981">
        <v>160.34</v>
      </c>
      <c r="J981" t="s">
        <v>4</v>
      </c>
      <c r="K981" t="s">
        <v>15</v>
      </c>
      <c r="L981" s="12">
        <v>8</v>
      </c>
      <c r="M981">
        <v>300</v>
      </c>
      <c r="N981" t="s">
        <v>6</v>
      </c>
      <c r="O981">
        <v>0</v>
      </c>
      <c r="P981">
        <v>1</v>
      </c>
      <c r="Q981">
        <v>3</v>
      </c>
      <c r="R981" s="27">
        <v>3.3000000000000002E-2</v>
      </c>
    </row>
    <row r="982" spans="1:18" x14ac:dyDescent="0.25">
      <c r="A982" t="s">
        <v>37</v>
      </c>
      <c r="B982">
        <f t="shared" si="52"/>
        <v>0.88081359228079137</v>
      </c>
      <c r="C982">
        <v>7.6</v>
      </c>
      <c r="D982">
        <f t="shared" si="53"/>
        <v>1.5550944485783191</v>
      </c>
      <c r="E982">
        <v>35.9</v>
      </c>
      <c r="F982" s="16">
        <v>1</v>
      </c>
      <c r="G982" s="6" t="s">
        <v>3</v>
      </c>
      <c r="H982" s="20">
        <v>-16.899999999999999</v>
      </c>
      <c r="I982">
        <v>160.34</v>
      </c>
      <c r="J982" t="s">
        <v>4</v>
      </c>
      <c r="K982" t="s">
        <v>15</v>
      </c>
      <c r="L982" s="12">
        <v>8</v>
      </c>
      <c r="M982">
        <v>300</v>
      </c>
      <c r="N982" t="s">
        <v>6</v>
      </c>
      <c r="O982">
        <v>0</v>
      </c>
      <c r="P982">
        <v>1</v>
      </c>
      <c r="Q982">
        <v>3</v>
      </c>
      <c r="R982" s="27">
        <v>0.33300000000000002</v>
      </c>
    </row>
    <row r="983" spans="1:18" x14ac:dyDescent="0.25">
      <c r="A983" t="s">
        <v>37</v>
      </c>
      <c r="B983">
        <f t="shared" si="52"/>
        <v>0.88081359228079137</v>
      </c>
      <c r="C983">
        <v>7.6</v>
      </c>
      <c r="D983">
        <f t="shared" si="53"/>
        <v>1.5550944485783191</v>
      </c>
      <c r="E983">
        <v>35.9</v>
      </c>
      <c r="F983" s="16">
        <v>1</v>
      </c>
      <c r="G983" s="6" t="s">
        <v>3</v>
      </c>
      <c r="H983" s="20">
        <v>-16.899999999999999</v>
      </c>
      <c r="I983">
        <v>160.34</v>
      </c>
      <c r="J983" t="s">
        <v>4</v>
      </c>
      <c r="K983" t="s">
        <v>15</v>
      </c>
      <c r="L983" s="12">
        <v>8</v>
      </c>
      <c r="M983">
        <v>300</v>
      </c>
      <c r="N983" t="s">
        <v>6</v>
      </c>
      <c r="O983">
        <v>0</v>
      </c>
      <c r="P983">
        <v>1</v>
      </c>
      <c r="Q983">
        <v>3</v>
      </c>
      <c r="R983" s="27">
        <v>3.3330000000000002</v>
      </c>
    </row>
    <row r="984" spans="1:18" x14ac:dyDescent="0.25">
      <c r="A984" t="s">
        <v>37</v>
      </c>
      <c r="B984">
        <f t="shared" si="52"/>
        <v>0.88081359228079137</v>
      </c>
      <c r="C984">
        <v>7.6</v>
      </c>
      <c r="D984">
        <f t="shared" si="53"/>
        <v>1.5550944485783191</v>
      </c>
      <c r="E984">
        <v>35.9</v>
      </c>
      <c r="F984" s="16">
        <v>1</v>
      </c>
      <c r="G984" s="6" t="s">
        <v>3</v>
      </c>
      <c r="H984" s="20">
        <v>-16.899999999999999</v>
      </c>
      <c r="I984">
        <v>160.34</v>
      </c>
      <c r="J984" t="s">
        <v>4</v>
      </c>
      <c r="K984" t="s">
        <v>15</v>
      </c>
      <c r="L984" s="12">
        <v>8</v>
      </c>
      <c r="M984">
        <v>300</v>
      </c>
      <c r="N984" t="s">
        <v>6</v>
      </c>
      <c r="O984">
        <v>0</v>
      </c>
      <c r="P984">
        <v>1</v>
      </c>
      <c r="Q984">
        <v>6</v>
      </c>
      <c r="R984" s="27">
        <v>3.3000000000000002E-2</v>
      </c>
    </row>
    <row r="985" spans="1:18" x14ac:dyDescent="0.25">
      <c r="A985" t="s">
        <v>37</v>
      </c>
      <c r="B985">
        <f t="shared" si="52"/>
        <v>0.88081359228079137</v>
      </c>
      <c r="C985">
        <v>7.6</v>
      </c>
      <c r="D985">
        <f t="shared" si="53"/>
        <v>1.5550944485783191</v>
      </c>
      <c r="E985">
        <v>35.9</v>
      </c>
      <c r="F985" s="16">
        <v>1</v>
      </c>
      <c r="G985" s="6" t="s">
        <v>3</v>
      </c>
      <c r="H985" s="20">
        <v>-16.899999999999999</v>
      </c>
      <c r="I985">
        <v>160.34</v>
      </c>
      <c r="J985" t="s">
        <v>4</v>
      </c>
      <c r="K985" t="s">
        <v>15</v>
      </c>
      <c r="L985" s="12">
        <v>8</v>
      </c>
      <c r="M985">
        <v>300</v>
      </c>
      <c r="N985" t="s">
        <v>6</v>
      </c>
      <c r="O985">
        <v>0</v>
      </c>
      <c r="P985">
        <v>1</v>
      </c>
      <c r="Q985">
        <v>6</v>
      </c>
      <c r="R985" s="27">
        <v>0.33300000000000002</v>
      </c>
    </row>
    <row r="986" spans="1:18" x14ac:dyDescent="0.25">
      <c r="A986" t="s">
        <v>37</v>
      </c>
      <c r="B986">
        <f t="shared" si="52"/>
        <v>0.88081359228079137</v>
      </c>
      <c r="C986">
        <v>7.6</v>
      </c>
      <c r="D986">
        <f t="shared" si="53"/>
        <v>1.5550944485783191</v>
      </c>
      <c r="E986">
        <v>35.9</v>
      </c>
      <c r="F986" s="16">
        <v>1</v>
      </c>
      <c r="G986" s="6" t="s">
        <v>3</v>
      </c>
      <c r="H986" s="20">
        <v>-16.899999999999999</v>
      </c>
      <c r="I986">
        <v>160.34</v>
      </c>
      <c r="J986" t="s">
        <v>4</v>
      </c>
      <c r="K986" t="s">
        <v>15</v>
      </c>
      <c r="L986" s="12">
        <v>8</v>
      </c>
      <c r="M986">
        <v>300</v>
      </c>
      <c r="N986" t="s">
        <v>6</v>
      </c>
      <c r="O986">
        <v>0</v>
      </c>
      <c r="P986">
        <v>1</v>
      </c>
      <c r="Q986">
        <v>6</v>
      </c>
      <c r="R986" s="27">
        <v>3.3330000000000002</v>
      </c>
    </row>
    <row r="987" spans="1:18" x14ac:dyDescent="0.25">
      <c r="A987" t="s">
        <v>37</v>
      </c>
      <c r="B987">
        <f t="shared" si="52"/>
        <v>1.0791812460476249</v>
      </c>
      <c r="C987">
        <v>12</v>
      </c>
      <c r="D987">
        <f t="shared" si="53"/>
        <v>1.0791812460476249</v>
      </c>
      <c r="E987" s="14">
        <f t="shared" ref="E987:E1007" si="54">C987</f>
        <v>12</v>
      </c>
      <c r="F987" s="16">
        <v>0</v>
      </c>
      <c r="G987" s="6" t="s">
        <v>3</v>
      </c>
      <c r="H987" s="19">
        <v>-16.899999999999999</v>
      </c>
      <c r="I987">
        <v>12</v>
      </c>
      <c r="J987" t="s">
        <v>4</v>
      </c>
      <c r="K987" t="s">
        <v>5</v>
      </c>
      <c r="L987">
        <v>7</v>
      </c>
      <c r="M987" s="14">
        <v>279</v>
      </c>
      <c r="N987" t="s">
        <v>6</v>
      </c>
      <c r="O987">
        <v>0</v>
      </c>
      <c r="P987">
        <v>1</v>
      </c>
      <c r="Q987">
        <v>1</v>
      </c>
      <c r="R987" s="27">
        <v>0.36</v>
      </c>
    </row>
    <row r="988" spans="1:18" x14ac:dyDescent="0.25">
      <c r="A988" t="s">
        <v>38</v>
      </c>
      <c r="B988">
        <f t="shared" si="52"/>
        <v>1.3617278360175928</v>
      </c>
      <c r="C988">
        <v>23</v>
      </c>
      <c r="D988">
        <f t="shared" si="53"/>
        <v>1.3617278360175928</v>
      </c>
      <c r="E988" s="14">
        <f t="shared" si="54"/>
        <v>23</v>
      </c>
      <c r="F988" s="16">
        <v>0</v>
      </c>
      <c r="G988" s="6" t="s">
        <v>3</v>
      </c>
      <c r="H988" s="19">
        <v>-21.4</v>
      </c>
      <c r="I988">
        <v>23</v>
      </c>
      <c r="J988" t="s">
        <v>4</v>
      </c>
      <c r="K988" t="s">
        <v>5</v>
      </c>
      <c r="L988">
        <v>7</v>
      </c>
      <c r="M988" s="14">
        <v>279</v>
      </c>
      <c r="N988" t="s">
        <v>6</v>
      </c>
      <c r="O988">
        <v>0</v>
      </c>
      <c r="P988">
        <v>1</v>
      </c>
      <c r="Q988">
        <v>1</v>
      </c>
      <c r="R988" s="27">
        <v>0.36</v>
      </c>
    </row>
    <row r="989" spans="1:18" x14ac:dyDescent="0.25">
      <c r="A989" t="s">
        <v>37</v>
      </c>
      <c r="B989">
        <f t="shared" si="52"/>
        <v>1.0791812460476249</v>
      </c>
      <c r="C989">
        <v>12</v>
      </c>
      <c r="D989">
        <f t="shared" si="53"/>
        <v>1.0791812460476249</v>
      </c>
      <c r="E989" s="14">
        <f t="shared" si="54"/>
        <v>12</v>
      </c>
      <c r="F989" s="16">
        <v>0</v>
      </c>
      <c r="G989" s="6" t="s">
        <v>3</v>
      </c>
      <c r="H989" s="19">
        <v>-16.899999999999999</v>
      </c>
      <c r="I989">
        <v>12</v>
      </c>
      <c r="J989" t="s">
        <v>4</v>
      </c>
      <c r="K989" t="s">
        <v>5</v>
      </c>
      <c r="L989">
        <v>7</v>
      </c>
      <c r="M989" s="14">
        <v>279</v>
      </c>
      <c r="N989" t="s">
        <v>6</v>
      </c>
      <c r="O989">
        <v>0</v>
      </c>
      <c r="P989">
        <v>1</v>
      </c>
      <c r="Q989">
        <v>14</v>
      </c>
      <c r="R989" s="27">
        <v>0.36</v>
      </c>
    </row>
    <row r="990" spans="1:18" x14ac:dyDescent="0.25">
      <c r="A990" t="s">
        <v>38</v>
      </c>
      <c r="B990">
        <f t="shared" si="52"/>
        <v>1.3617278360175928</v>
      </c>
      <c r="C990">
        <v>23</v>
      </c>
      <c r="D990">
        <f t="shared" si="53"/>
        <v>1.3617278360175928</v>
      </c>
      <c r="E990" s="14">
        <f t="shared" si="54"/>
        <v>23</v>
      </c>
      <c r="F990" s="16">
        <v>0</v>
      </c>
      <c r="G990" s="6" t="s">
        <v>3</v>
      </c>
      <c r="H990" s="19">
        <v>-21.4</v>
      </c>
      <c r="I990">
        <v>23</v>
      </c>
      <c r="J990" t="s">
        <v>4</v>
      </c>
      <c r="K990" t="s">
        <v>5</v>
      </c>
      <c r="L990">
        <v>7</v>
      </c>
      <c r="M990" s="14">
        <v>279</v>
      </c>
      <c r="N990" t="s">
        <v>6</v>
      </c>
      <c r="O990">
        <v>0</v>
      </c>
      <c r="P990">
        <v>1</v>
      </c>
      <c r="Q990">
        <v>14</v>
      </c>
      <c r="R990" s="27">
        <v>0.36</v>
      </c>
    </row>
    <row r="991" spans="1:18" x14ac:dyDescent="0.25">
      <c r="A991" t="s">
        <v>37</v>
      </c>
      <c r="B991">
        <f t="shared" si="52"/>
        <v>1.0791812460476249</v>
      </c>
      <c r="C991">
        <v>12</v>
      </c>
      <c r="D991">
        <f t="shared" si="53"/>
        <v>1.0791812460476249</v>
      </c>
      <c r="E991" s="14">
        <f t="shared" si="54"/>
        <v>12</v>
      </c>
      <c r="F991" s="16">
        <v>0</v>
      </c>
      <c r="G991" s="6" t="s">
        <v>3</v>
      </c>
      <c r="H991" s="19">
        <v>-16.899999999999999</v>
      </c>
      <c r="I991">
        <v>12</v>
      </c>
      <c r="J991" t="s">
        <v>4</v>
      </c>
      <c r="K991" t="s">
        <v>5</v>
      </c>
      <c r="L991">
        <v>7</v>
      </c>
      <c r="M991" s="14">
        <v>279</v>
      </c>
      <c r="N991" t="s">
        <v>6</v>
      </c>
      <c r="O991">
        <v>0</v>
      </c>
      <c r="P991">
        <v>1</v>
      </c>
      <c r="Q991">
        <v>1</v>
      </c>
      <c r="R991" s="27">
        <v>1.79</v>
      </c>
    </row>
    <row r="992" spans="1:18" x14ac:dyDescent="0.25">
      <c r="A992" t="s">
        <v>38</v>
      </c>
      <c r="B992">
        <f t="shared" si="52"/>
        <v>1.3617278360175928</v>
      </c>
      <c r="C992">
        <v>23</v>
      </c>
      <c r="D992">
        <f t="shared" si="53"/>
        <v>1.3617278360175928</v>
      </c>
      <c r="E992" s="14">
        <f t="shared" si="54"/>
        <v>23</v>
      </c>
      <c r="F992" s="16">
        <v>0</v>
      </c>
      <c r="G992" s="6" t="s">
        <v>3</v>
      </c>
      <c r="H992" s="19">
        <v>-21.4</v>
      </c>
      <c r="I992">
        <v>23</v>
      </c>
      <c r="J992" t="s">
        <v>4</v>
      </c>
      <c r="K992" t="s">
        <v>5</v>
      </c>
      <c r="L992">
        <v>7</v>
      </c>
      <c r="M992" s="14">
        <v>279</v>
      </c>
      <c r="N992" t="s">
        <v>6</v>
      </c>
      <c r="O992">
        <v>0</v>
      </c>
      <c r="P992">
        <v>1</v>
      </c>
      <c r="Q992">
        <v>1</v>
      </c>
      <c r="R992" s="27">
        <v>1.79</v>
      </c>
    </row>
    <row r="993" spans="1:18" x14ac:dyDescent="0.25">
      <c r="A993" t="s">
        <v>37</v>
      </c>
      <c r="B993">
        <f t="shared" si="52"/>
        <v>1.0791812460476249</v>
      </c>
      <c r="C993">
        <v>12</v>
      </c>
      <c r="D993">
        <f t="shared" si="53"/>
        <v>1.0791812460476249</v>
      </c>
      <c r="E993" s="14">
        <f t="shared" si="54"/>
        <v>12</v>
      </c>
      <c r="F993" s="16">
        <v>0</v>
      </c>
      <c r="G993" s="6" t="s">
        <v>3</v>
      </c>
      <c r="H993" s="19">
        <v>-16.899999999999999</v>
      </c>
      <c r="I993">
        <v>12</v>
      </c>
      <c r="J993" t="s">
        <v>4</v>
      </c>
      <c r="K993" t="s">
        <v>5</v>
      </c>
      <c r="L993">
        <v>7</v>
      </c>
      <c r="M993" s="14">
        <v>279</v>
      </c>
      <c r="N993" t="s">
        <v>6</v>
      </c>
      <c r="O993">
        <v>0</v>
      </c>
      <c r="P993">
        <v>1</v>
      </c>
      <c r="Q993">
        <v>14</v>
      </c>
      <c r="R993" s="27">
        <v>1.79</v>
      </c>
    </row>
    <row r="994" spans="1:18" x14ac:dyDescent="0.25">
      <c r="A994" t="s">
        <v>38</v>
      </c>
      <c r="B994">
        <f t="shared" si="52"/>
        <v>1.3617278360175928</v>
      </c>
      <c r="C994">
        <v>23</v>
      </c>
      <c r="D994">
        <f t="shared" si="53"/>
        <v>1.3617278360175928</v>
      </c>
      <c r="E994" s="14">
        <f t="shared" si="54"/>
        <v>23</v>
      </c>
      <c r="F994" s="16">
        <v>0</v>
      </c>
      <c r="G994" s="6" t="s">
        <v>3</v>
      </c>
      <c r="H994" s="19">
        <v>-21.4</v>
      </c>
      <c r="I994">
        <v>23</v>
      </c>
      <c r="J994" t="s">
        <v>4</v>
      </c>
      <c r="K994" t="s">
        <v>5</v>
      </c>
      <c r="L994">
        <v>7</v>
      </c>
      <c r="M994" s="14">
        <v>279</v>
      </c>
      <c r="N994" t="s">
        <v>6</v>
      </c>
      <c r="O994">
        <v>0</v>
      </c>
      <c r="P994">
        <v>1</v>
      </c>
      <c r="Q994">
        <v>14</v>
      </c>
      <c r="R994" s="27">
        <v>1.79</v>
      </c>
    </row>
    <row r="995" spans="1:18" ht="16.2" customHeight="1" x14ac:dyDescent="0.35">
      <c r="A995" t="s">
        <v>14</v>
      </c>
      <c r="B995">
        <f t="shared" si="52"/>
        <v>3.0791812460476247</v>
      </c>
      <c r="C995">
        <v>1200</v>
      </c>
      <c r="D995">
        <f t="shared" si="53"/>
        <v>3.0791812460476247</v>
      </c>
      <c r="E995" s="14">
        <f t="shared" si="54"/>
        <v>1200</v>
      </c>
      <c r="F995" s="16">
        <v>0</v>
      </c>
      <c r="G995" s="6" t="s">
        <v>3</v>
      </c>
      <c r="H995" s="20">
        <v>-28.4</v>
      </c>
      <c r="I995">
        <v>11.49</v>
      </c>
      <c r="J995" t="s">
        <v>8</v>
      </c>
      <c r="K995" t="s">
        <v>9</v>
      </c>
      <c r="L995">
        <v>7</v>
      </c>
      <c r="M995">
        <v>20</v>
      </c>
      <c r="N995" t="s">
        <v>6</v>
      </c>
      <c r="O995">
        <v>0</v>
      </c>
      <c r="P995">
        <v>1</v>
      </c>
      <c r="Q995">
        <v>1</v>
      </c>
      <c r="R995" s="27">
        <v>0.25</v>
      </c>
    </row>
    <row r="996" spans="1:18" ht="16.2" customHeight="1" x14ac:dyDescent="0.35">
      <c r="A996" t="s">
        <v>14</v>
      </c>
      <c r="B996">
        <f t="shared" si="52"/>
        <v>2.1908917169221698</v>
      </c>
      <c r="C996">
        <v>155.19999999999999</v>
      </c>
      <c r="D996">
        <f t="shared" si="53"/>
        <v>2.1908917169221698</v>
      </c>
      <c r="E996" s="14">
        <f t="shared" si="54"/>
        <v>155.19999999999999</v>
      </c>
      <c r="F996" s="16">
        <v>0</v>
      </c>
      <c r="G996" s="6" t="s">
        <v>3</v>
      </c>
      <c r="H996" s="20">
        <v>-28.4</v>
      </c>
      <c r="I996">
        <v>2.7</v>
      </c>
      <c r="J996" t="s">
        <v>8</v>
      </c>
      <c r="K996" t="s">
        <v>9</v>
      </c>
      <c r="L996">
        <v>7</v>
      </c>
      <c r="M996">
        <v>20</v>
      </c>
      <c r="N996" t="s">
        <v>6</v>
      </c>
      <c r="O996">
        <v>0</v>
      </c>
      <c r="P996">
        <v>1</v>
      </c>
      <c r="Q996">
        <v>1</v>
      </c>
      <c r="R996" s="27">
        <v>0.25</v>
      </c>
    </row>
    <row r="997" spans="1:18" ht="16.2" customHeight="1" x14ac:dyDescent="0.35">
      <c r="A997" t="s">
        <v>14</v>
      </c>
      <c r="B997">
        <f t="shared" si="52"/>
        <v>3.0791812460476247</v>
      </c>
      <c r="C997">
        <v>1200</v>
      </c>
      <c r="D997">
        <f t="shared" si="53"/>
        <v>3.0791812460476247</v>
      </c>
      <c r="E997" s="14">
        <f t="shared" si="54"/>
        <v>1200</v>
      </c>
      <c r="F997" s="16">
        <v>0</v>
      </c>
      <c r="G997" s="6" t="s">
        <v>3</v>
      </c>
      <c r="H997" s="20">
        <v>-28.4</v>
      </c>
      <c r="I997">
        <v>11.49</v>
      </c>
      <c r="J997" t="s">
        <v>8</v>
      </c>
      <c r="K997" t="s">
        <v>9</v>
      </c>
      <c r="L997">
        <v>7</v>
      </c>
      <c r="M997">
        <v>20</v>
      </c>
      <c r="N997" t="s">
        <v>6</v>
      </c>
      <c r="O997">
        <v>0</v>
      </c>
      <c r="P997">
        <v>1</v>
      </c>
      <c r="Q997">
        <v>1</v>
      </c>
      <c r="R997" s="27">
        <v>2.5</v>
      </c>
    </row>
    <row r="998" spans="1:18" ht="16.2" customHeight="1" x14ac:dyDescent="0.35">
      <c r="A998" t="s">
        <v>14</v>
      </c>
      <c r="B998">
        <f t="shared" si="52"/>
        <v>2.1908917169221698</v>
      </c>
      <c r="C998">
        <v>155.19999999999999</v>
      </c>
      <c r="D998">
        <f t="shared" si="53"/>
        <v>2.1908917169221698</v>
      </c>
      <c r="E998" s="14">
        <f t="shared" si="54"/>
        <v>155.19999999999999</v>
      </c>
      <c r="F998" s="16">
        <v>0</v>
      </c>
      <c r="G998" s="6" t="s">
        <v>3</v>
      </c>
      <c r="H998" s="20">
        <v>-28.4</v>
      </c>
      <c r="I998">
        <v>2.7</v>
      </c>
      <c r="J998" t="s">
        <v>8</v>
      </c>
      <c r="K998" t="s">
        <v>9</v>
      </c>
      <c r="L998">
        <v>7</v>
      </c>
      <c r="M998">
        <v>20</v>
      </c>
      <c r="N998" t="s">
        <v>6</v>
      </c>
      <c r="O998">
        <v>0</v>
      </c>
      <c r="P998">
        <v>1</v>
      </c>
      <c r="Q998">
        <v>1</v>
      </c>
      <c r="R998" s="27">
        <v>2.5</v>
      </c>
    </row>
    <row r="999" spans="1:18" ht="16.2" customHeight="1" x14ac:dyDescent="0.35">
      <c r="A999" t="s">
        <v>14</v>
      </c>
      <c r="B999">
        <f t="shared" si="52"/>
        <v>3.0791812460476247</v>
      </c>
      <c r="C999">
        <v>1200</v>
      </c>
      <c r="D999">
        <f t="shared" si="53"/>
        <v>3.0791812460476247</v>
      </c>
      <c r="E999" s="14">
        <f t="shared" si="54"/>
        <v>1200</v>
      </c>
      <c r="F999" s="16">
        <v>0</v>
      </c>
      <c r="G999" s="6" t="s">
        <v>3</v>
      </c>
      <c r="H999" s="20">
        <v>-28.4</v>
      </c>
      <c r="I999">
        <v>11.49</v>
      </c>
      <c r="J999" t="s">
        <v>8</v>
      </c>
      <c r="K999" t="s">
        <v>9</v>
      </c>
      <c r="L999">
        <v>7</v>
      </c>
      <c r="M999">
        <v>20</v>
      </c>
      <c r="N999" t="s">
        <v>6</v>
      </c>
      <c r="O999">
        <v>0</v>
      </c>
      <c r="P999">
        <v>1</v>
      </c>
      <c r="Q999">
        <v>1</v>
      </c>
      <c r="R999" s="27">
        <v>25</v>
      </c>
    </row>
    <row r="1000" spans="1:18" ht="16.2" customHeight="1" x14ac:dyDescent="0.35">
      <c r="A1000" t="s">
        <v>14</v>
      </c>
      <c r="B1000">
        <f t="shared" si="52"/>
        <v>2.1908917169221698</v>
      </c>
      <c r="C1000">
        <v>155.19999999999999</v>
      </c>
      <c r="D1000">
        <f t="shared" si="53"/>
        <v>2.1908917169221698</v>
      </c>
      <c r="E1000" s="14">
        <f t="shared" si="54"/>
        <v>155.19999999999999</v>
      </c>
      <c r="F1000" s="16">
        <v>0</v>
      </c>
      <c r="G1000" s="6" t="s">
        <v>3</v>
      </c>
      <c r="H1000" s="20">
        <v>-28.4</v>
      </c>
      <c r="I1000">
        <v>2.7</v>
      </c>
      <c r="J1000" t="s">
        <v>8</v>
      </c>
      <c r="K1000" t="s">
        <v>9</v>
      </c>
      <c r="L1000">
        <v>7</v>
      </c>
      <c r="M1000">
        <v>20</v>
      </c>
      <c r="N1000" t="s">
        <v>6</v>
      </c>
      <c r="O1000">
        <v>0</v>
      </c>
      <c r="P1000">
        <v>1</v>
      </c>
      <c r="Q1000">
        <v>1</v>
      </c>
      <c r="R1000" s="27">
        <v>25</v>
      </c>
    </row>
    <row r="1001" spans="1:18" ht="16.2" customHeight="1" x14ac:dyDescent="0.35">
      <c r="A1001" t="s">
        <v>14</v>
      </c>
      <c r="B1001">
        <f t="shared" si="52"/>
        <v>3.0791812460476247</v>
      </c>
      <c r="C1001">
        <v>1200</v>
      </c>
      <c r="D1001">
        <f t="shared" si="53"/>
        <v>3.0791812460476247</v>
      </c>
      <c r="E1001" s="14">
        <f t="shared" si="54"/>
        <v>1200</v>
      </c>
      <c r="F1001" s="16">
        <v>0</v>
      </c>
      <c r="G1001" s="6" t="s">
        <v>3</v>
      </c>
      <c r="H1001" s="20">
        <v>-28.4</v>
      </c>
      <c r="I1001">
        <v>11.49</v>
      </c>
      <c r="J1001" t="s">
        <v>8</v>
      </c>
      <c r="K1001" t="s">
        <v>9</v>
      </c>
      <c r="L1001">
        <v>7</v>
      </c>
      <c r="M1001">
        <v>20</v>
      </c>
      <c r="N1001" t="s">
        <v>6</v>
      </c>
      <c r="O1001">
        <v>0</v>
      </c>
      <c r="P1001">
        <v>1</v>
      </c>
      <c r="Q1001">
        <v>90</v>
      </c>
      <c r="R1001" s="27">
        <v>0.25</v>
      </c>
    </row>
    <row r="1002" spans="1:18" ht="16.2" customHeight="1" x14ac:dyDescent="0.35">
      <c r="A1002" t="s">
        <v>14</v>
      </c>
      <c r="B1002">
        <f t="shared" si="52"/>
        <v>2.1908917169221698</v>
      </c>
      <c r="C1002">
        <v>155.19999999999999</v>
      </c>
      <c r="D1002">
        <f t="shared" si="53"/>
        <v>2.1908917169221698</v>
      </c>
      <c r="E1002" s="14">
        <f t="shared" si="54"/>
        <v>155.19999999999999</v>
      </c>
      <c r="F1002" s="16">
        <v>0</v>
      </c>
      <c r="G1002" s="6" t="s">
        <v>3</v>
      </c>
      <c r="H1002" s="20">
        <v>-28.4</v>
      </c>
      <c r="I1002">
        <v>2.7</v>
      </c>
      <c r="J1002" t="s">
        <v>8</v>
      </c>
      <c r="K1002" t="s">
        <v>9</v>
      </c>
      <c r="L1002">
        <v>7</v>
      </c>
      <c r="M1002">
        <v>20</v>
      </c>
      <c r="N1002" t="s">
        <v>6</v>
      </c>
      <c r="O1002">
        <v>0</v>
      </c>
      <c r="P1002">
        <v>1</v>
      </c>
      <c r="Q1002">
        <v>90</v>
      </c>
      <c r="R1002" s="27">
        <v>0.25</v>
      </c>
    </row>
    <row r="1003" spans="1:18" ht="16.2" customHeight="1" x14ac:dyDescent="0.35">
      <c r="A1003" t="s">
        <v>14</v>
      </c>
      <c r="B1003">
        <f t="shared" si="52"/>
        <v>3.0791812460476247</v>
      </c>
      <c r="C1003">
        <v>1200</v>
      </c>
      <c r="D1003">
        <f t="shared" si="53"/>
        <v>3.0791812460476247</v>
      </c>
      <c r="E1003" s="14">
        <f t="shared" si="54"/>
        <v>1200</v>
      </c>
      <c r="F1003" s="16">
        <v>0</v>
      </c>
      <c r="G1003" s="6" t="s">
        <v>3</v>
      </c>
      <c r="H1003" s="20">
        <v>-28.4</v>
      </c>
      <c r="I1003">
        <v>11.49</v>
      </c>
      <c r="J1003" t="s">
        <v>8</v>
      </c>
      <c r="K1003" t="s">
        <v>9</v>
      </c>
      <c r="L1003">
        <v>7</v>
      </c>
      <c r="M1003">
        <v>20</v>
      </c>
      <c r="N1003" t="s">
        <v>6</v>
      </c>
      <c r="O1003">
        <v>0</v>
      </c>
      <c r="P1003">
        <v>1</v>
      </c>
      <c r="Q1003">
        <v>90</v>
      </c>
      <c r="R1003" s="27">
        <v>2.5</v>
      </c>
    </row>
    <row r="1004" spans="1:18" ht="16.2" customHeight="1" x14ac:dyDescent="0.35">
      <c r="A1004" t="s">
        <v>14</v>
      </c>
      <c r="B1004">
        <f t="shared" si="52"/>
        <v>2.1908917169221698</v>
      </c>
      <c r="C1004">
        <v>155.19999999999999</v>
      </c>
      <c r="D1004">
        <f t="shared" si="53"/>
        <v>2.1908917169221698</v>
      </c>
      <c r="E1004" s="14">
        <f t="shared" si="54"/>
        <v>155.19999999999999</v>
      </c>
      <c r="F1004" s="16">
        <v>0</v>
      </c>
      <c r="G1004" s="6" t="s">
        <v>3</v>
      </c>
      <c r="H1004" s="20">
        <v>-28.4</v>
      </c>
      <c r="I1004">
        <v>2.7</v>
      </c>
      <c r="J1004" t="s">
        <v>8</v>
      </c>
      <c r="K1004" t="s">
        <v>9</v>
      </c>
      <c r="L1004">
        <v>7</v>
      </c>
      <c r="M1004">
        <v>20</v>
      </c>
      <c r="N1004" t="s">
        <v>6</v>
      </c>
      <c r="O1004">
        <v>0</v>
      </c>
      <c r="P1004">
        <v>1</v>
      </c>
      <c r="Q1004">
        <v>90</v>
      </c>
      <c r="R1004" s="27">
        <v>2.5</v>
      </c>
    </row>
    <row r="1005" spans="1:18" ht="16.2" customHeight="1" x14ac:dyDescent="0.35">
      <c r="A1005" t="s">
        <v>14</v>
      </c>
      <c r="B1005">
        <f t="shared" si="52"/>
        <v>3.0791812460476247</v>
      </c>
      <c r="C1005">
        <v>1200</v>
      </c>
      <c r="D1005">
        <f t="shared" si="53"/>
        <v>3.0791812460476247</v>
      </c>
      <c r="E1005" s="14">
        <f t="shared" si="54"/>
        <v>1200</v>
      </c>
      <c r="F1005" s="16">
        <v>0</v>
      </c>
      <c r="G1005" s="6" t="s">
        <v>3</v>
      </c>
      <c r="H1005" s="20">
        <v>-28.4</v>
      </c>
      <c r="I1005">
        <v>11.49</v>
      </c>
      <c r="J1005" t="s">
        <v>8</v>
      </c>
      <c r="K1005" t="s">
        <v>9</v>
      </c>
      <c r="L1005">
        <v>7</v>
      </c>
      <c r="M1005">
        <v>20</v>
      </c>
      <c r="N1005" t="s">
        <v>6</v>
      </c>
      <c r="O1005">
        <v>0</v>
      </c>
      <c r="P1005">
        <v>1</v>
      </c>
      <c r="Q1005">
        <v>90</v>
      </c>
      <c r="R1005" s="27">
        <v>25</v>
      </c>
    </row>
    <row r="1006" spans="1:18" ht="16.2" customHeight="1" x14ac:dyDescent="0.35">
      <c r="A1006" t="s">
        <v>14</v>
      </c>
      <c r="B1006">
        <f t="shared" si="52"/>
        <v>2.1908917169221698</v>
      </c>
      <c r="C1006">
        <v>155.19999999999999</v>
      </c>
      <c r="D1006">
        <f t="shared" si="53"/>
        <v>2.1908917169221698</v>
      </c>
      <c r="E1006" s="14">
        <f t="shared" si="54"/>
        <v>155.19999999999999</v>
      </c>
      <c r="F1006" s="16">
        <v>0</v>
      </c>
      <c r="G1006" s="6" t="s">
        <v>3</v>
      </c>
      <c r="H1006" s="20">
        <v>-28.4</v>
      </c>
      <c r="I1006">
        <v>2.7</v>
      </c>
      <c r="J1006" t="s">
        <v>8</v>
      </c>
      <c r="K1006" t="s">
        <v>9</v>
      </c>
      <c r="L1006">
        <v>7</v>
      </c>
      <c r="M1006">
        <v>20</v>
      </c>
      <c r="N1006" t="s">
        <v>6</v>
      </c>
      <c r="O1006">
        <v>0</v>
      </c>
      <c r="P1006">
        <v>1</v>
      </c>
      <c r="Q1006">
        <v>90</v>
      </c>
      <c r="R1006" s="27">
        <v>25</v>
      </c>
    </row>
    <row r="1007" spans="1:18" x14ac:dyDescent="0.25">
      <c r="A1007" t="s">
        <v>37</v>
      </c>
      <c r="B1007">
        <f t="shared" si="52"/>
        <v>2.3010299956639813</v>
      </c>
      <c r="C1007">
        <v>200</v>
      </c>
      <c r="D1007">
        <f t="shared" si="53"/>
        <v>2.3010299956639813</v>
      </c>
      <c r="E1007" s="14">
        <f t="shared" si="54"/>
        <v>200</v>
      </c>
      <c r="F1007" s="16">
        <v>0</v>
      </c>
      <c r="G1007" s="6" t="s">
        <v>3</v>
      </c>
      <c r="H1007" s="20">
        <v>-16.899999999999999</v>
      </c>
      <c r="I1007">
        <v>2.6</v>
      </c>
      <c r="J1007" t="s">
        <v>8</v>
      </c>
      <c r="K1007" t="s">
        <v>9</v>
      </c>
      <c r="L1007">
        <v>7</v>
      </c>
      <c r="M1007">
        <v>20</v>
      </c>
      <c r="N1007" t="s">
        <v>6</v>
      </c>
      <c r="O1007">
        <v>0</v>
      </c>
      <c r="P1007">
        <v>1</v>
      </c>
      <c r="Q1007">
        <v>1</v>
      </c>
      <c r="R1007" s="27">
        <v>0.25</v>
      </c>
    </row>
    <row r="1008" spans="1:18" x14ac:dyDescent="0.25">
      <c r="A1008" t="s">
        <v>37</v>
      </c>
      <c r="B1008">
        <f t="shared" si="52"/>
        <v>1.5440680443502757</v>
      </c>
      <c r="C1008">
        <v>35</v>
      </c>
      <c r="D1008">
        <f t="shared" si="53"/>
        <v>2.1760912590556813</v>
      </c>
      <c r="E1008">
        <v>150</v>
      </c>
      <c r="F1008" s="16">
        <v>1</v>
      </c>
      <c r="G1008" s="6" t="s">
        <v>3</v>
      </c>
      <c r="H1008" s="20">
        <v>-16.899999999999999</v>
      </c>
      <c r="I1008">
        <v>73</v>
      </c>
      <c r="J1008" t="s">
        <v>8</v>
      </c>
      <c r="K1008" t="s">
        <v>9</v>
      </c>
      <c r="L1008">
        <v>7</v>
      </c>
      <c r="M1008">
        <v>20</v>
      </c>
      <c r="N1008" t="s">
        <v>6</v>
      </c>
      <c r="O1008">
        <v>0</v>
      </c>
      <c r="P1008">
        <v>1</v>
      </c>
      <c r="Q1008">
        <v>1</v>
      </c>
      <c r="R1008" s="27">
        <v>0.25</v>
      </c>
    </row>
    <row r="1009" spans="1:18" x14ac:dyDescent="0.25">
      <c r="A1009" t="s">
        <v>37</v>
      </c>
      <c r="B1009">
        <f t="shared" si="52"/>
        <v>1.1139433523068367</v>
      </c>
      <c r="C1009">
        <v>13</v>
      </c>
      <c r="D1009">
        <f t="shared" si="53"/>
        <v>1.1139433523068367</v>
      </c>
      <c r="E1009" s="14">
        <f>C1009</f>
        <v>13</v>
      </c>
      <c r="F1009" s="16">
        <v>0</v>
      </c>
      <c r="G1009" s="6" t="s">
        <v>3</v>
      </c>
      <c r="H1009" s="20">
        <v>-16.899999999999999</v>
      </c>
      <c r="I1009">
        <v>150</v>
      </c>
      <c r="J1009" t="s">
        <v>8</v>
      </c>
      <c r="K1009" t="s">
        <v>9</v>
      </c>
      <c r="L1009">
        <v>7</v>
      </c>
      <c r="M1009">
        <v>20</v>
      </c>
      <c r="N1009" t="s">
        <v>6</v>
      </c>
      <c r="O1009">
        <v>0</v>
      </c>
      <c r="P1009">
        <v>1</v>
      </c>
      <c r="Q1009">
        <v>1</v>
      </c>
      <c r="R1009" s="27">
        <v>0.25</v>
      </c>
    </row>
    <row r="1010" spans="1:18" x14ac:dyDescent="0.25">
      <c r="A1010" t="s">
        <v>37</v>
      </c>
      <c r="B1010">
        <f t="shared" si="52"/>
        <v>2</v>
      </c>
      <c r="C1010">
        <v>100</v>
      </c>
      <c r="D1010">
        <f t="shared" si="53"/>
        <v>2</v>
      </c>
      <c r="E1010" s="14">
        <f>C1010</f>
        <v>100</v>
      </c>
      <c r="F1010" s="16">
        <v>0</v>
      </c>
      <c r="G1010" s="6" t="s">
        <v>3</v>
      </c>
      <c r="H1010" s="20">
        <v>-16.899999999999999</v>
      </c>
      <c r="I1010">
        <v>433</v>
      </c>
      <c r="J1010" t="s">
        <v>8</v>
      </c>
      <c r="K1010" t="s">
        <v>9</v>
      </c>
      <c r="L1010">
        <v>7</v>
      </c>
      <c r="M1010">
        <v>20</v>
      </c>
      <c r="N1010" t="s">
        <v>6</v>
      </c>
      <c r="O1010">
        <v>0</v>
      </c>
      <c r="P1010">
        <v>1</v>
      </c>
      <c r="Q1010">
        <v>1</v>
      </c>
      <c r="R1010" s="27">
        <v>0.25</v>
      </c>
    </row>
    <row r="1011" spans="1:18" x14ac:dyDescent="0.25">
      <c r="A1011" t="s">
        <v>37</v>
      </c>
      <c r="B1011">
        <f t="shared" si="52"/>
        <v>2.3010299956639813</v>
      </c>
      <c r="C1011">
        <v>200</v>
      </c>
      <c r="D1011">
        <f t="shared" si="53"/>
        <v>2.3010299956639813</v>
      </c>
      <c r="E1011" s="14">
        <f>C1011</f>
        <v>200</v>
      </c>
      <c r="F1011" s="16">
        <v>0</v>
      </c>
      <c r="G1011" s="6" t="s">
        <v>3</v>
      </c>
      <c r="H1011" s="20">
        <v>-16.899999999999999</v>
      </c>
      <c r="I1011">
        <v>2.6</v>
      </c>
      <c r="J1011" t="s">
        <v>8</v>
      </c>
      <c r="K1011" t="s">
        <v>9</v>
      </c>
      <c r="L1011">
        <v>7</v>
      </c>
      <c r="M1011">
        <v>20</v>
      </c>
      <c r="N1011" t="s">
        <v>6</v>
      </c>
      <c r="O1011">
        <v>0</v>
      </c>
      <c r="P1011">
        <v>1</v>
      </c>
      <c r="Q1011">
        <v>1</v>
      </c>
      <c r="R1011" s="27">
        <v>2.5</v>
      </c>
    </row>
    <row r="1012" spans="1:18" x14ac:dyDescent="0.25">
      <c r="A1012" t="s">
        <v>37</v>
      </c>
      <c r="B1012">
        <f t="shared" si="52"/>
        <v>1.5440680443502757</v>
      </c>
      <c r="C1012">
        <v>35</v>
      </c>
      <c r="D1012">
        <f t="shared" si="53"/>
        <v>2.1760912590556813</v>
      </c>
      <c r="E1012">
        <v>150</v>
      </c>
      <c r="F1012" s="16">
        <v>1</v>
      </c>
      <c r="G1012" s="6" t="s">
        <v>3</v>
      </c>
      <c r="H1012" s="20">
        <v>-16.899999999999999</v>
      </c>
      <c r="I1012">
        <v>73</v>
      </c>
      <c r="J1012" t="s">
        <v>8</v>
      </c>
      <c r="K1012" t="s">
        <v>9</v>
      </c>
      <c r="L1012">
        <v>7</v>
      </c>
      <c r="M1012">
        <v>20</v>
      </c>
      <c r="N1012" t="s">
        <v>6</v>
      </c>
      <c r="O1012">
        <v>0</v>
      </c>
      <c r="P1012">
        <v>1</v>
      </c>
      <c r="Q1012">
        <v>1</v>
      </c>
      <c r="R1012" s="27">
        <v>2.5</v>
      </c>
    </row>
    <row r="1013" spans="1:18" x14ac:dyDescent="0.25">
      <c r="A1013" t="s">
        <v>37</v>
      </c>
      <c r="B1013">
        <f t="shared" si="52"/>
        <v>1.1139433523068367</v>
      </c>
      <c r="C1013">
        <v>13</v>
      </c>
      <c r="D1013">
        <f t="shared" si="53"/>
        <v>1.1139433523068367</v>
      </c>
      <c r="E1013" s="14">
        <f>C1013</f>
        <v>13</v>
      </c>
      <c r="F1013" s="16">
        <v>0</v>
      </c>
      <c r="G1013" s="6" t="s">
        <v>3</v>
      </c>
      <c r="H1013" s="20">
        <v>-16.899999999999999</v>
      </c>
      <c r="I1013">
        <v>150</v>
      </c>
      <c r="J1013" t="s">
        <v>8</v>
      </c>
      <c r="K1013" t="s">
        <v>9</v>
      </c>
      <c r="L1013">
        <v>7</v>
      </c>
      <c r="M1013">
        <v>20</v>
      </c>
      <c r="N1013" t="s">
        <v>6</v>
      </c>
      <c r="O1013">
        <v>0</v>
      </c>
      <c r="P1013">
        <v>1</v>
      </c>
      <c r="Q1013">
        <v>1</v>
      </c>
      <c r="R1013" s="27">
        <v>2.5</v>
      </c>
    </row>
    <row r="1014" spans="1:18" x14ac:dyDescent="0.25">
      <c r="A1014" t="s">
        <v>37</v>
      </c>
      <c r="B1014">
        <f t="shared" si="52"/>
        <v>2</v>
      </c>
      <c r="C1014">
        <v>100</v>
      </c>
      <c r="D1014">
        <f t="shared" si="53"/>
        <v>2</v>
      </c>
      <c r="E1014" s="14">
        <f>C1014</f>
        <v>100</v>
      </c>
      <c r="F1014" s="16">
        <v>0</v>
      </c>
      <c r="G1014" s="6" t="s">
        <v>3</v>
      </c>
      <c r="H1014" s="20">
        <v>-16.899999999999999</v>
      </c>
      <c r="I1014">
        <v>433</v>
      </c>
      <c r="J1014" t="s">
        <v>8</v>
      </c>
      <c r="K1014" t="s">
        <v>9</v>
      </c>
      <c r="L1014">
        <v>7</v>
      </c>
      <c r="M1014">
        <v>20</v>
      </c>
      <c r="N1014" t="s">
        <v>6</v>
      </c>
      <c r="O1014">
        <v>0</v>
      </c>
      <c r="P1014">
        <v>1</v>
      </c>
      <c r="Q1014">
        <v>1</v>
      </c>
      <c r="R1014" s="27">
        <v>2.5</v>
      </c>
    </row>
    <row r="1015" spans="1:18" x14ac:dyDescent="0.25">
      <c r="A1015" t="s">
        <v>37</v>
      </c>
      <c r="B1015">
        <f t="shared" si="52"/>
        <v>2.3010299956639813</v>
      </c>
      <c r="C1015">
        <v>200</v>
      </c>
      <c r="D1015">
        <f t="shared" si="53"/>
        <v>2.3010299956639813</v>
      </c>
      <c r="E1015" s="14">
        <f>C1015</f>
        <v>200</v>
      </c>
      <c r="F1015" s="16">
        <v>0</v>
      </c>
      <c r="G1015" s="6" t="s">
        <v>3</v>
      </c>
      <c r="H1015" s="20">
        <v>-16.899999999999999</v>
      </c>
      <c r="I1015">
        <v>2.6</v>
      </c>
      <c r="J1015" t="s">
        <v>8</v>
      </c>
      <c r="K1015" t="s">
        <v>9</v>
      </c>
      <c r="L1015">
        <v>7</v>
      </c>
      <c r="M1015">
        <v>20</v>
      </c>
      <c r="N1015" t="s">
        <v>6</v>
      </c>
      <c r="O1015">
        <v>0</v>
      </c>
      <c r="P1015">
        <v>1</v>
      </c>
      <c r="Q1015">
        <v>1</v>
      </c>
      <c r="R1015" s="27">
        <v>25</v>
      </c>
    </row>
    <row r="1016" spans="1:18" x14ac:dyDescent="0.25">
      <c r="A1016" t="s">
        <v>37</v>
      </c>
      <c r="B1016">
        <f t="shared" si="52"/>
        <v>1.5440680443502757</v>
      </c>
      <c r="C1016">
        <v>35</v>
      </c>
      <c r="D1016">
        <f t="shared" si="53"/>
        <v>2.1760912590556813</v>
      </c>
      <c r="E1016">
        <v>150</v>
      </c>
      <c r="F1016" s="16">
        <v>1</v>
      </c>
      <c r="G1016" s="6" t="s">
        <v>3</v>
      </c>
      <c r="H1016" s="20">
        <v>-16.899999999999999</v>
      </c>
      <c r="I1016">
        <v>73</v>
      </c>
      <c r="J1016" t="s">
        <v>8</v>
      </c>
      <c r="K1016" t="s">
        <v>9</v>
      </c>
      <c r="L1016">
        <v>7</v>
      </c>
      <c r="M1016">
        <v>20</v>
      </c>
      <c r="N1016" t="s">
        <v>6</v>
      </c>
      <c r="O1016">
        <v>0</v>
      </c>
      <c r="P1016">
        <v>1</v>
      </c>
      <c r="Q1016">
        <v>1</v>
      </c>
      <c r="R1016" s="27">
        <v>25</v>
      </c>
    </row>
    <row r="1017" spans="1:18" x14ac:dyDescent="0.25">
      <c r="A1017" t="s">
        <v>37</v>
      </c>
      <c r="B1017">
        <f t="shared" si="52"/>
        <v>1.1139433523068367</v>
      </c>
      <c r="C1017">
        <v>13</v>
      </c>
      <c r="D1017">
        <f t="shared" si="53"/>
        <v>1.1139433523068367</v>
      </c>
      <c r="E1017" s="14">
        <f>C1017</f>
        <v>13</v>
      </c>
      <c r="F1017" s="16">
        <v>0</v>
      </c>
      <c r="G1017" s="6" t="s">
        <v>3</v>
      </c>
      <c r="H1017" s="20">
        <v>-16.899999999999999</v>
      </c>
      <c r="I1017">
        <v>150</v>
      </c>
      <c r="J1017" t="s">
        <v>8</v>
      </c>
      <c r="K1017" t="s">
        <v>9</v>
      </c>
      <c r="L1017">
        <v>7</v>
      </c>
      <c r="M1017">
        <v>20</v>
      </c>
      <c r="N1017" t="s">
        <v>6</v>
      </c>
      <c r="O1017">
        <v>0</v>
      </c>
      <c r="P1017">
        <v>1</v>
      </c>
      <c r="Q1017">
        <v>1</v>
      </c>
      <c r="R1017" s="27">
        <v>25</v>
      </c>
    </row>
    <row r="1018" spans="1:18" x14ac:dyDescent="0.25">
      <c r="A1018" t="s">
        <v>37</v>
      </c>
      <c r="B1018">
        <f t="shared" si="52"/>
        <v>2</v>
      </c>
      <c r="C1018">
        <v>100</v>
      </c>
      <c r="D1018">
        <f t="shared" si="53"/>
        <v>2</v>
      </c>
      <c r="E1018" s="14">
        <f>C1018</f>
        <v>100</v>
      </c>
      <c r="F1018" s="16">
        <v>0</v>
      </c>
      <c r="G1018" s="6" t="s">
        <v>3</v>
      </c>
      <c r="H1018" s="20">
        <v>-16.899999999999999</v>
      </c>
      <c r="I1018">
        <v>433</v>
      </c>
      <c r="J1018" t="s">
        <v>8</v>
      </c>
      <c r="K1018" t="s">
        <v>9</v>
      </c>
      <c r="L1018">
        <v>7</v>
      </c>
      <c r="M1018">
        <v>20</v>
      </c>
      <c r="N1018" t="s">
        <v>6</v>
      </c>
      <c r="O1018">
        <v>0</v>
      </c>
      <c r="P1018">
        <v>1</v>
      </c>
      <c r="Q1018">
        <v>1</v>
      </c>
      <c r="R1018" s="27">
        <v>25</v>
      </c>
    </row>
    <row r="1019" spans="1:18" x14ac:dyDescent="0.25">
      <c r="A1019" t="s">
        <v>37</v>
      </c>
      <c r="B1019">
        <f t="shared" si="52"/>
        <v>2.3010299956639813</v>
      </c>
      <c r="C1019">
        <v>200</v>
      </c>
      <c r="D1019">
        <f t="shared" si="53"/>
        <v>2.3010299956639813</v>
      </c>
      <c r="E1019" s="14">
        <f>C1019</f>
        <v>200</v>
      </c>
      <c r="F1019" s="16">
        <v>0</v>
      </c>
      <c r="G1019" s="6" t="s">
        <v>3</v>
      </c>
      <c r="H1019" s="20">
        <v>-16.899999999999999</v>
      </c>
      <c r="I1019">
        <v>2.6</v>
      </c>
      <c r="J1019" t="s">
        <v>8</v>
      </c>
      <c r="K1019" t="s">
        <v>9</v>
      </c>
      <c r="L1019">
        <v>7</v>
      </c>
      <c r="M1019">
        <v>20</v>
      </c>
      <c r="N1019" t="s">
        <v>6</v>
      </c>
      <c r="O1019">
        <v>0</v>
      </c>
      <c r="P1019">
        <v>1</v>
      </c>
      <c r="Q1019">
        <v>90</v>
      </c>
      <c r="R1019" s="27">
        <v>0.25</v>
      </c>
    </row>
    <row r="1020" spans="1:18" x14ac:dyDescent="0.25">
      <c r="A1020" t="s">
        <v>37</v>
      </c>
      <c r="B1020">
        <f t="shared" si="52"/>
        <v>1.5440680443502757</v>
      </c>
      <c r="C1020">
        <v>35</v>
      </c>
      <c r="D1020">
        <f t="shared" si="53"/>
        <v>2.1760912590556813</v>
      </c>
      <c r="E1020">
        <v>150</v>
      </c>
      <c r="F1020" s="16">
        <v>1</v>
      </c>
      <c r="G1020" s="6" t="s">
        <v>3</v>
      </c>
      <c r="H1020" s="20">
        <v>-16.899999999999999</v>
      </c>
      <c r="I1020">
        <v>73</v>
      </c>
      <c r="J1020" t="s">
        <v>8</v>
      </c>
      <c r="K1020" t="s">
        <v>9</v>
      </c>
      <c r="L1020">
        <v>7</v>
      </c>
      <c r="M1020">
        <v>20</v>
      </c>
      <c r="N1020" t="s">
        <v>6</v>
      </c>
      <c r="O1020">
        <v>0</v>
      </c>
      <c r="P1020">
        <v>1</v>
      </c>
      <c r="Q1020">
        <v>90</v>
      </c>
      <c r="R1020" s="27">
        <v>0.25</v>
      </c>
    </row>
    <row r="1021" spans="1:18" x14ac:dyDescent="0.25">
      <c r="A1021" t="s">
        <v>37</v>
      </c>
      <c r="B1021">
        <f t="shared" si="52"/>
        <v>1.1139433523068367</v>
      </c>
      <c r="C1021">
        <v>13</v>
      </c>
      <c r="D1021">
        <f t="shared" si="53"/>
        <v>1.1139433523068367</v>
      </c>
      <c r="E1021" s="14">
        <f>C1021</f>
        <v>13</v>
      </c>
      <c r="F1021" s="16">
        <v>0</v>
      </c>
      <c r="G1021" s="6" t="s">
        <v>3</v>
      </c>
      <c r="H1021" s="20">
        <v>-16.899999999999999</v>
      </c>
      <c r="I1021">
        <v>150</v>
      </c>
      <c r="J1021" t="s">
        <v>8</v>
      </c>
      <c r="K1021" t="s">
        <v>9</v>
      </c>
      <c r="L1021">
        <v>7</v>
      </c>
      <c r="M1021">
        <v>20</v>
      </c>
      <c r="N1021" t="s">
        <v>6</v>
      </c>
      <c r="O1021">
        <v>0</v>
      </c>
      <c r="P1021">
        <v>1</v>
      </c>
      <c r="Q1021">
        <v>90</v>
      </c>
      <c r="R1021" s="27">
        <v>0.25</v>
      </c>
    </row>
    <row r="1022" spans="1:18" x14ac:dyDescent="0.25">
      <c r="A1022" t="s">
        <v>37</v>
      </c>
      <c r="B1022">
        <f t="shared" si="52"/>
        <v>2</v>
      </c>
      <c r="C1022">
        <v>100</v>
      </c>
      <c r="D1022">
        <f t="shared" si="53"/>
        <v>2</v>
      </c>
      <c r="E1022" s="14">
        <f>C1022</f>
        <v>100</v>
      </c>
      <c r="F1022" s="16">
        <v>0</v>
      </c>
      <c r="G1022" s="6" t="s">
        <v>3</v>
      </c>
      <c r="H1022" s="20">
        <v>-16.899999999999999</v>
      </c>
      <c r="I1022">
        <v>433</v>
      </c>
      <c r="J1022" t="s">
        <v>8</v>
      </c>
      <c r="K1022" t="s">
        <v>9</v>
      </c>
      <c r="L1022">
        <v>7</v>
      </c>
      <c r="M1022">
        <v>20</v>
      </c>
      <c r="N1022" t="s">
        <v>6</v>
      </c>
      <c r="O1022">
        <v>0</v>
      </c>
      <c r="P1022">
        <v>1</v>
      </c>
      <c r="Q1022">
        <v>90</v>
      </c>
      <c r="R1022" s="27">
        <v>0.25</v>
      </c>
    </row>
    <row r="1023" spans="1:18" x14ac:dyDescent="0.25">
      <c r="A1023" t="s">
        <v>37</v>
      </c>
      <c r="B1023">
        <f t="shared" si="52"/>
        <v>2.3010299956639813</v>
      </c>
      <c r="C1023">
        <v>200</v>
      </c>
      <c r="D1023">
        <f t="shared" si="53"/>
        <v>2.3010299956639813</v>
      </c>
      <c r="E1023" s="14">
        <f>C1023</f>
        <v>200</v>
      </c>
      <c r="F1023" s="16">
        <v>0</v>
      </c>
      <c r="G1023" s="6" t="s">
        <v>3</v>
      </c>
      <c r="H1023" s="20">
        <v>-16.899999999999999</v>
      </c>
      <c r="I1023">
        <v>2.6</v>
      </c>
      <c r="J1023" t="s">
        <v>8</v>
      </c>
      <c r="K1023" t="s">
        <v>9</v>
      </c>
      <c r="L1023">
        <v>7</v>
      </c>
      <c r="M1023">
        <v>20</v>
      </c>
      <c r="N1023" t="s">
        <v>6</v>
      </c>
      <c r="O1023">
        <v>0</v>
      </c>
      <c r="P1023">
        <v>1</v>
      </c>
      <c r="Q1023">
        <v>90</v>
      </c>
      <c r="R1023" s="27">
        <v>2.5</v>
      </c>
    </row>
    <row r="1024" spans="1:18" x14ac:dyDescent="0.25">
      <c r="A1024" t="s">
        <v>37</v>
      </c>
      <c r="B1024">
        <f t="shared" si="52"/>
        <v>1.5440680443502757</v>
      </c>
      <c r="C1024">
        <v>35</v>
      </c>
      <c r="D1024">
        <f t="shared" si="53"/>
        <v>2.1760912590556813</v>
      </c>
      <c r="E1024">
        <v>150</v>
      </c>
      <c r="F1024" s="16">
        <v>1</v>
      </c>
      <c r="G1024" s="6" t="s">
        <v>3</v>
      </c>
      <c r="H1024" s="20">
        <v>-16.899999999999999</v>
      </c>
      <c r="I1024">
        <v>73</v>
      </c>
      <c r="J1024" t="s">
        <v>8</v>
      </c>
      <c r="K1024" t="s">
        <v>9</v>
      </c>
      <c r="L1024">
        <v>7</v>
      </c>
      <c r="M1024">
        <v>20</v>
      </c>
      <c r="N1024" t="s">
        <v>6</v>
      </c>
      <c r="O1024">
        <v>0</v>
      </c>
      <c r="P1024">
        <v>1</v>
      </c>
      <c r="Q1024">
        <v>90</v>
      </c>
      <c r="R1024" s="27">
        <v>2.5</v>
      </c>
    </row>
    <row r="1025" spans="1:18" x14ac:dyDescent="0.25">
      <c r="A1025" t="s">
        <v>37</v>
      </c>
      <c r="B1025">
        <f t="shared" si="52"/>
        <v>1.1139433523068367</v>
      </c>
      <c r="C1025">
        <v>13</v>
      </c>
      <c r="D1025">
        <f t="shared" si="53"/>
        <v>1.1139433523068367</v>
      </c>
      <c r="E1025" s="14">
        <f>C1025</f>
        <v>13</v>
      </c>
      <c r="F1025" s="16">
        <v>0</v>
      </c>
      <c r="G1025" s="6" t="s">
        <v>3</v>
      </c>
      <c r="H1025" s="20">
        <v>-16.899999999999999</v>
      </c>
      <c r="I1025">
        <v>150</v>
      </c>
      <c r="J1025" t="s">
        <v>8</v>
      </c>
      <c r="K1025" t="s">
        <v>9</v>
      </c>
      <c r="L1025">
        <v>7</v>
      </c>
      <c r="M1025">
        <v>20</v>
      </c>
      <c r="N1025" t="s">
        <v>6</v>
      </c>
      <c r="O1025">
        <v>0</v>
      </c>
      <c r="P1025">
        <v>1</v>
      </c>
      <c r="Q1025">
        <v>90</v>
      </c>
      <c r="R1025" s="27">
        <v>2.5</v>
      </c>
    </row>
    <row r="1026" spans="1:18" x14ac:dyDescent="0.25">
      <c r="A1026" t="s">
        <v>37</v>
      </c>
      <c r="B1026">
        <f t="shared" ref="B1026:B1089" si="55">LOG10(C1026)</f>
        <v>2</v>
      </c>
      <c r="C1026">
        <v>100</v>
      </c>
      <c r="D1026">
        <f t="shared" ref="D1026:D1089" si="56">LOG(E1026)</f>
        <v>2</v>
      </c>
      <c r="E1026" s="14">
        <f>C1026</f>
        <v>100</v>
      </c>
      <c r="F1026" s="16">
        <v>0</v>
      </c>
      <c r="G1026" s="6" t="s">
        <v>3</v>
      </c>
      <c r="H1026" s="20">
        <v>-16.899999999999999</v>
      </c>
      <c r="I1026">
        <v>433</v>
      </c>
      <c r="J1026" t="s">
        <v>8</v>
      </c>
      <c r="K1026" t="s">
        <v>9</v>
      </c>
      <c r="L1026">
        <v>7</v>
      </c>
      <c r="M1026">
        <v>20</v>
      </c>
      <c r="N1026" t="s">
        <v>6</v>
      </c>
      <c r="O1026">
        <v>0</v>
      </c>
      <c r="P1026">
        <v>1</v>
      </c>
      <c r="Q1026">
        <v>90</v>
      </c>
      <c r="R1026" s="27">
        <v>2.5</v>
      </c>
    </row>
    <row r="1027" spans="1:18" x14ac:dyDescent="0.25">
      <c r="A1027" t="s">
        <v>37</v>
      </c>
      <c r="B1027">
        <f t="shared" si="55"/>
        <v>2.3010299956639813</v>
      </c>
      <c r="C1027">
        <v>200</v>
      </c>
      <c r="D1027">
        <f t="shared" si="56"/>
        <v>2.3010299956639813</v>
      </c>
      <c r="E1027" s="14">
        <f>C1027</f>
        <v>200</v>
      </c>
      <c r="F1027" s="16">
        <v>0</v>
      </c>
      <c r="G1027" s="6" t="s">
        <v>3</v>
      </c>
      <c r="H1027" s="20">
        <v>-16.899999999999999</v>
      </c>
      <c r="I1027">
        <v>2.6</v>
      </c>
      <c r="J1027" t="s">
        <v>8</v>
      </c>
      <c r="K1027" t="s">
        <v>9</v>
      </c>
      <c r="L1027">
        <v>7</v>
      </c>
      <c r="M1027">
        <v>20</v>
      </c>
      <c r="N1027" t="s">
        <v>6</v>
      </c>
      <c r="O1027">
        <v>0</v>
      </c>
      <c r="P1027">
        <v>1</v>
      </c>
      <c r="Q1027">
        <v>90</v>
      </c>
      <c r="R1027" s="27">
        <v>25</v>
      </c>
    </row>
    <row r="1028" spans="1:18" x14ac:dyDescent="0.25">
      <c r="A1028" t="s">
        <v>37</v>
      </c>
      <c r="B1028">
        <f t="shared" si="55"/>
        <v>1.5440680443502757</v>
      </c>
      <c r="C1028">
        <v>35</v>
      </c>
      <c r="D1028">
        <f t="shared" si="56"/>
        <v>2.1760912590556813</v>
      </c>
      <c r="E1028">
        <v>150</v>
      </c>
      <c r="F1028" s="16">
        <v>1</v>
      </c>
      <c r="G1028" s="6" t="s">
        <v>3</v>
      </c>
      <c r="H1028" s="20">
        <v>-16.899999999999999</v>
      </c>
      <c r="I1028">
        <v>73</v>
      </c>
      <c r="J1028" t="s">
        <v>8</v>
      </c>
      <c r="K1028" t="s">
        <v>9</v>
      </c>
      <c r="L1028">
        <v>7</v>
      </c>
      <c r="M1028">
        <v>20</v>
      </c>
      <c r="N1028" t="s">
        <v>6</v>
      </c>
      <c r="O1028">
        <v>0</v>
      </c>
      <c r="P1028">
        <v>1</v>
      </c>
      <c r="Q1028">
        <v>90</v>
      </c>
      <c r="R1028" s="27">
        <v>25</v>
      </c>
    </row>
    <row r="1029" spans="1:18" x14ac:dyDescent="0.25">
      <c r="A1029" t="s">
        <v>37</v>
      </c>
      <c r="B1029">
        <f t="shared" si="55"/>
        <v>1.1139433523068367</v>
      </c>
      <c r="C1029">
        <v>13</v>
      </c>
      <c r="D1029">
        <f t="shared" si="56"/>
        <v>1.1139433523068367</v>
      </c>
      <c r="E1029" s="14">
        <f t="shared" ref="E1029:E1044" si="57">C1029</f>
        <v>13</v>
      </c>
      <c r="F1029" s="16">
        <v>0</v>
      </c>
      <c r="G1029" s="6" t="s">
        <v>3</v>
      </c>
      <c r="H1029" s="20">
        <v>-16.899999999999999</v>
      </c>
      <c r="I1029">
        <v>150</v>
      </c>
      <c r="J1029" t="s">
        <v>8</v>
      </c>
      <c r="K1029" t="s">
        <v>9</v>
      </c>
      <c r="L1029">
        <v>7</v>
      </c>
      <c r="M1029">
        <v>20</v>
      </c>
      <c r="N1029" t="s">
        <v>6</v>
      </c>
      <c r="O1029">
        <v>0</v>
      </c>
      <c r="P1029">
        <v>1</v>
      </c>
      <c r="Q1029">
        <v>90</v>
      </c>
      <c r="R1029" s="27">
        <v>25</v>
      </c>
    </row>
    <row r="1030" spans="1:18" x14ac:dyDescent="0.25">
      <c r="A1030" t="s">
        <v>37</v>
      </c>
      <c r="B1030">
        <f t="shared" si="55"/>
        <v>2</v>
      </c>
      <c r="C1030">
        <v>100</v>
      </c>
      <c r="D1030">
        <f t="shared" si="56"/>
        <v>2</v>
      </c>
      <c r="E1030" s="14">
        <f t="shared" si="57"/>
        <v>100</v>
      </c>
      <c r="F1030" s="16">
        <v>0</v>
      </c>
      <c r="G1030" s="6" t="s">
        <v>3</v>
      </c>
      <c r="H1030" s="20">
        <v>-16.899999999999999</v>
      </c>
      <c r="I1030">
        <v>433</v>
      </c>
      <c r="J1030" t="s">
        <v>8</v>
      </c>
      <c r="K1030" t="s">
        <v>9</v>
      </c>
      <c r="L1030">
        <v>7</v>
      </c>
      <c r="M1030">
        <v>20</v>
      </c>
      <c r="N1030" t="s">
        <v>6</v>
      </c>
      <c r="O1030">
        <v>0</v>
      </c>
      <c r="P1030">
        <v>1</v>
      </c>
      <c r="Q1030">
        <v>90</v>
      </c>
      <c r="R1030" s="27">
        <v>25</v>
      </c>
    </row>
    <row r="1031" spans="1:18" ht="16.2" customHeight="1" x14ac:dyDescent="0.35">
      <c r="A1031" t="s">
        <v>14</v>
      </c>
      <c r="B1031">
        <f t="shared" si="55"/>
        <v>2.576341350205793</v>
      </c>
      <c r="C1031">
        <v>377</v>
      </c>
      <c r="D1031">
        <f t="shared" si="56"/>
        <v>2.576341350205793</v>
      </c>
      <c r="E1031" s="14">
        <f t="shared" si="57"/>
        <v>377</v>
      </c>
      <c r="F1031" s="16">
        <v>0</v>
      </c>
      <c r="G1031" s="6" t="s">
        <v>3</v>
      </c>
      <c r="H1031" s="20">
        <v>-28.4</v>
      </c>
      <c r="I1031">
        <v>2.7</v>
      </c>
      <c r="J1031" t="s">
        <v>8</v>
      </c>
      <c r="K1031" t="s">
        <v>9</v>
      </c>
      <c r="L1031">
        <v>7</v>
      </c>
      <c r="M1031">
        <v>20</v>
      </c>
      <c r="N1031" t="s">
        <v>6</v>
      </c>
      <c r="O1031">
        <v>0</v>
      </c>
      <c r="P1031">
        <v>1</v>
      </c>
      <c r="Q1031">
        <v>4.2000000000000003E-2</v>
      </c>
      <c r="R1031" s="27">
        <v>2.5</v>
      </c>
    </row>
    <row r="1032" spans="1:18" ht="16.2" customHeight="1" x14ac:dyDescent="0.35">
      <c r="A1032" t="s">
        <v>14</v>
      </c>
      <c r="B1032">
        <f t="shared" si="55"/>
        <v>1.4771212547196624</v>
      </c>
      <c r="C1032">
        <v>30</v>
      </c>
      <c r="D1032">
        <f t="shared" si="56"/>
        <v>1.4771212547196624</v>
      </c>
      <c r="E1032" s="14">
        <f t="shared" si="57"/>
        <v>30</v>
      </c>
      <c r="F1032" s="16">
        <v>0</v>
      </c>
      <c r="G1032" s="6" t="s">
        <v>3</v>
      </c>
      <c r="H1032" s="20">
        <v>-28.4</v>
      </c>
      <c r="I1032">
        <v>38.6</v>
      </c>
      <c r="J1032" t="s">
        <v>8</v>
      </c>
      <c r="K1032" t="s">
        <v>9</v>
      </c>
      <c r="L1032">
        <v>7</v>
      </c>
      <c r="M1032">
        <v>20</v>
      </c>
      <c r="N1032" t="s">
        <v>6</v>
      </c>
      <c r="O1032">
        <v>0</v>
      </c>
      <c r="P1032">
        <v>1</v>
      </c>
      <c r="Q1032">
        <v>4.2000000000000003E-2</v>
      </c>
      <c r="R1032" s="27">
        <v>2.5</v>
      </c>
    </row>
    <row r="1033" spans="1:18" ht="16.2" customHeight="1" x14ac:dyDescent="0.35">
      <c r="A1033" t="s">
        <v>14</v>
      </c>
      <c r="B1033">
        <f t="shared" si="55"/>
        <v>2.576341350205793</v>
      </c>
      <c r="C1033">
        <v>377</v>
      </c>
      <c r="D1033">
        <f t="shared" si="56"/>
        <v>2.576341350205793</v>
      </c>
      <c r="E1033" s="14">
        <f t="shared" si="57"/>
        <v>377</v>
      </c>
      <c r="F1033" s="16">
        <v>0</v>
      </c>
      <c r="G1033" s="6" t="s">
        <v>3</v>
      </c>
      <c r="H1033" s="20">
        <v>-28.4</v>
      </c>
      <c r="I1033">
        <v>2.7</v>
      </c>
      <c r="J1033" t="s">
        <v>8</v>
      </c>
      <c r="K1033" t="s">
        <v>9</v>
      </c>
      <c r="L1033">
        <v>7</v>
      </c>
      <c r="M1033">
        <v>20</v>
      </c>
      <c r="N1033" t="s">
        <v>6</v>
      </c>
      <c r="O1033">
        <v>0</v>
      </c>
      <c r="P1033">
        <v>1</v>
      </c>
      <c r="Q1033">
        <v>8.3000000000000004E-2</v>
      </c>
      <c r="R1033" s="27">
        <v>2.5</v>
      </c>
    </row>
    <row r="1034" spans="1:18" ht="16.2" customHeight="1" x14ac:dyDescent="0.35">
      <c r="A1034" t="s">
        <v>14</v>
      </c>
      <c r="B1034">
        <f t="shared" si="55"/>
        <v>1.4771212547196624</v>
      </c>
      <c r="C1034">
        <v>30</v>
      </c>
      <c r="D1034">
        <f t="shared" si="56"/>
        <v>1.4771212547196624</v>
      </c>
      <c r="E1034" s="14">
        <f t="shared" si="57"/>
        <v>30</v>
      </c>
      <c r="F1034" s="16">
        <v>0</v>
      </c>
      <c r="G1034" s="6" t="s">
        <v>3</v>
      </c>
      <c r="H1034" s="20">
        <v>-28.4</v>
      </c>
      <c r="I1034">
        <v>38.6</v>
      </c>
      <c r="J1034" t="s">
        <v>8</v>
      </c>
      <c r="K1034" t="s">
        <v>9</v>
      </c>
      <c r="L1034">
        <v>7</v>
      </c>
      <c r="M1034">
        <v>20</v>
      </c>
      <c r="N1034" t="s">
        <v>6</v>
      </c>
      <c r="O1034">
        <v>0</v>
      </c>
      <c r="P1034">
        <v>1</v>
      </c>
      <c r="Q1034">
        <v>8.3000000000000004E-2</v>
      </c>
      <c r="R1034" s="27">
        <v>2.5</v>
      </c>
    </row>
    <row r="1035" spans="1:18" ht="16.2" customHeight="1" x14ac:dyDescent="0.35">
      <c r="A1035" t="s">
        <v>14</v>
      </c>
      <c r="B1035">
        <f t="shared" si="55"/>
        <v>2.576341350205793</v>
      </c>
      <c r="C1035">
        <v>377</v>
      </c>
      <c r="D1035">
        <f t="shared" si="56"/>
        <v>2.576341350205793</v>
      </c>
      <c r="E1035" s="14">
        <f t="shared" si="57"/>
        <v>377</v>
      </c>
      <c r="F1035" s="16">
        <v>0</v>
      </c>
      <c r="G1035" s="6" t="s">
        <v>3</v>
      </c>
      <c r="H1035" s="20">
        <v>-28.4</v>
      </c>
      <c r="I1035">
        <v>2.7</v>
      </c>
      <c r="J1035" t="s">
        <v>8</v>
      </c>
      <c r="K1035" t="s">
        <v>9</v>
      </c>
      <c r="L1035">
        <v>7</v>
      </c>
      <c r="M1035">
        <v>20</v>
      </c>
      <c r="N1035" t="s">
        <v>6</v>
      </c>
      <c r="O1035">
        <v>0</v>
      </c>
      <c r="P1035">
        <v>1</v>
      </c>
      <c r="Q1035">
        <v>0.16700000000000001</v>
      </c>
      <c r="R1035" s="27">
        <v>2.5</v>
      </c>
    </row>
    <row r="1036" spans="1:18" ht="16.2" customHeight="1" x14ac:dyDescent="0.35">
      <c r="A1036" t="s">
        <v>14</v>
      </c>
      <c r="B1036">
        <f t="shared" si="55"/>
        <v>1.4771212547196624</v>
      </c>
      <c r="C1036">
        <v>30</v>
      </c>
      <c r="D1036">
        <f t="shared" si="56"/>
        <v>1.4771212547196624</v>
      </c>
      <c r="E1036" s="14">
        <f t="shared" si="57"/>
        <v>30</v>
      </c>
      <c r="F1036" s="16">
        <v>0</v>
      </c>
      <c r="G1036" s="6" t="s">
        <v>3</v>
      </c>
      <c r="H1036" s="20">
        <v>-28.4</v>
      </c>
      <c r="I1036">
        <v>38.6</v>
      </c>
      <c r="J1036" t="s">
        <v>8</v>
      </c>
      <c r="K1036" t="s">
        <v>9</v>
      </c>
      <c r="L1036">
        <v>7</v>
      </c>
      <c r="M1036">
        <v>20</v>
      </c>
      <c r="N1036" t="s">
        <v>6</v>
      </c>
      <c r="O1036">
        <v>0</v>
      </c>
      <c r="P1036">
        <v>1</v>
      </c>
      <c r="Q1036">
        <v>0.16700000000000001</v>
      </c>
      <c r="R1036" s="27">
        <v>2.5</v>
      </c>
    </row>
    <row r="1037" spans="1:18" ht="16.2" customHeight="1" x14ac:dyDescent="0.35">
      <c r="A1037" t="s">
        <v>14</v>
      </c>
      <c r="B1037">
        <f t="shared" si="55"/>
        <v>2.576341350205793</v>
      </c>
      <c r="C1037">
        <v>377</v>
      </c>
      <c r="D1037">
        <f t="shared" si="56"/>
        <v>2.576341350205793</v>
      </c>
      <c r="E1037" s="14">
        <f t="shared" si="57"/>
        <v>377</v>
      </c>
      <c r="F1037" s="16">
        <v>0</v>
      </c>
      <c r="G1037" s="6" t="s">
        <v>3</v>
      </c>
      <c r="H1037" s="20">
        <v>-28.4</v>
      </c>
      <c r="I1037">
        <v>2.7</v>
      </c>
      <c r="J1037" t="s">
        <v>8</v>
      </c>
      <c r="K1037" t="s">
        <v>9</v>
      </c>
      <c r="L1037">
        <v>7</v>
      </c>
      <c r="M1037">
        <v>20</v>
      </c>
      <c r="N1037" t="s">
        <v>6</v>
      </c>
      <c r="O1037">
        <v>0</v>
      </c>
      <c r="P1037">
        <v>1</v>
      </c>
      <c r="Q1037">
        <v>0.33300000000000002</v>
      </c>
      <c r="R1037" s="27">
        <v>2.5</v>
      </c>
    </row>
    <row r="1038" spans="1:18" ht="16.2" customHeight="1" x14ac:dyDescent="0.35">
      <c r="A1038" t="s">
        <v>14</v>
      </c>
      <c r="B1038">
        <f t="shared" si="55"/>
        <v>1.4771212547196624</v>
      </c>
      <c r="C1038">
        <v>30</v>
      </c>
      <c r="D1038">
        <f t="shared" si="56"/>
        <v>1.4771212547196624</v>
      </c>
      <c r="E1038" s="14">
        <f t="shared" si="57"/>
        <v>30</v>
      </c>
      <c r="F1038" s="16">
        <v>0</v>
      </c>
      <c r="G1038" s="6" t="s">
        <v>3</v>
      </c>
      <c r="H1038" s="20">
        <v>-28.4</v>
      </c>
      <c r="I1038">
        <v>38.6</v>
      </c>
      <c r="J1038" t="s">
        <v>8</v>
      </c>
      <c r="K1038" t="s">
        <v>9</v>
      </c>
      <c r="L1038">
        <v>7</v>
      </c>
      <c r="M1038">
        <v>20</v>
      </c>
      <c r="N1038" t="s">
        <v>6</v>
      </c>
      <c r="O1038">
        <v>0</v>
      </c>
      <c r="P1038">
        <v>1</v>
      </c>
      <c r="Q1038">
        <v>0.33300000000000002</v>
      </c>
      <c r="R1038" s="27">
        <v>2.5</v>
      </c>
    </row>
    <row r="1039" spans="1:18" ht="16.2" customHeight="1" x14ac:dyDescent="0.35">
      <c r="A1039" t="s">
        <v>14</v>
      </c>
      <c r="B1039">
        <f t="shared" si="55"/>
        <v>2.576341350205793</v>
      </c>
      <c r="C1039">
        <v>377</v>
      </c>
      <c r="D1039">
        <f t="shared" si="56"/>
        <v>2.576341350205793</v>
      </c>
      <c r="E1039" s="14">
        <f t="shared" si="57"/>
        <v>377</v>
      </c>
      <c r="F1039" s="16">
        <v>0</v>
      </c>
      <c r="G1039" s="6" t="s">
        <v>3</v>
      </c>
      <c r="H1039" s="20">
        <v>-28.4</v>
      </c>
      <c r="I1039">
        <v>2.7</v>
      </c>
      <c r="J1039" t="s">
        <v>8</v>
      </c>
      <c r="K1039" t="s">
        <v>9</v>
      </c>
      <c r="L1039">
        <v>7</v>
      </c>
      <c r="M1039">
        <v>20</v>
      </c>
      <c r="N1039" t="s">
        <v>6</v>
      </c>
      <c r="O1039">
        <v>0</v>
      </c>
      <c r="P1039">
        <v>1</v>
      </c>
      <c r="Q1039">
        <v>0.66700000000000004</v>
      </c>
      <c r="R1039" s="27">
        <v>2.5</v>
      </c>
    </row>
    <row r="1040" spans="1:18" ht="16.2" customHeight="1" x14ac:dyDescent="0.35">
      <c r="A1040" t="s">
        <v>14</v>
      </c>
      <c r="B1040">
        <f t="shared" si="55"/>
        <v>1.4771212547196624</v>
      </c>
      <c r="C1040">
        <v>30</v>
      </c>
      <c r="D1040">
        <f t="shared" si="56"/>
        <v>1.4771212547196624</v>
      </c>
      <c r="E1040" s="14">
        <f t="shared" si="57"/>
        <v>30</v>
      </c>
      <c r="F1040" s="16">
        <v>0</v>
      </c>
      <c r="G1040" s="6" t="s">
        <v>3</v>
      </c>
      <c r="H1040" s="20">
        <v>-28.4</v>
      </c>
      <c r="I1040">
        <v>38.6</v>
      </c>
      <c r="J1040" t="s">
        <v>8</v>
      </c>
      <c r="K1040" t="s">
        <v>9</v>
      </c>
      <c r="L1040">
        <v>7</v>
      </c>
      <c r="M1040">
        <v>20</v>
      </c>
      <c r="N1040" t="s">
        <v>6</v>
      </c>
      <c r="O1040">
        <v>0</v>
      </c>
      <c r="P1040">
        <v>1</v>
      </c>
      <c r="Q1040">
        <v>0.66700000000000004</v>
      </c>
      <c r="R1040" s="27">
        <v>2.5</v>
      </c>
    </row>
    <row r="1041" spans="1:18" ht="16.2" customHeight="1" x14ac:dyDescent="0.35">
      <c r="A1041" t="s">
        <v>14</v>
      </c>
      <c r="B1041">
        <f t="shared" si="55"/>
        <v>2.576341350205793</v>
      </c>
      <c r="C1041">
        <v>377</v>
      </c>
      <c r="D1041">
        <f t="shared" si="56"/>
        <v>2.576341350205793</v>
      </c>
      <c r="E1041" s="14">
        <f t="shared" si="57"/>
        <v>377</v>
      </c>
      <c r="F1041" s="16">
        <v>0</v>
      </c>
      <c r="G1041" s="6" t="s">
        <v>3</v>
      </c>
      <c r="H1041" s="20">
        <v>-28.4</v>
      </c>
      <c r="I1041">
        <v>2.7</v>
      </c>
      <c r="J1041" t="s">
        <v>8</v>
      </c>
      <c r="K1041" t="s">
        <v>9</v>
      </c>
      <c r="L1041">
        <v>7</v>
      </c>
      <c r="M1041">
        <v>20</v>
      </c>
      <c r="N1041" t="s">
        <v>6</v>
      </c>
      <c r="O1041">
        <v>0</v>
      </c>
      <c r="P1041">
        <v>1</v>
      </c>
      <c r="Q1041">
        <v>2</v>
      </c>
      <c r="R1041" s="27">
        <v>2.5</v>
      </c>
    </row>
    <row r="1042" spans="1:18" ht="16.2" customHeight="1" x14ac:dyDescent="0.35">
      <c r="A1042" t="s">
        <v>14</v>
      </c>
      <c r="B1042">
        <f t="shared" si="55"/>
        <v>1.4771212547196624</v>
      </c>
      <c r="C1042">
        <v>30</v>
      </c>
      <c r="D1042">
        <f t="shared" si="56"/>
        <v>1.4771212547196624</v>
      </c>
      <c r="E1042" s="14">
        <f t="shared" si="57"/>
        <v>30</v>
      </c>
      <c r="F1042" s="16">
        <v>0</v>
      </c>
      <c r="G1042" s="6" t="s">
        <v>3</v>
      </c>
      <c r="H1042" s="20">
        <v>-28.4</v>
      </c>
      <c r="I1042">
        <v>38.6</v>
      </c>
      <c r="J1042" t="s">
        <v>8</v>
      </c>
      <c r="K1042" t="s">
        <v>9</v>
      </c>
      <c r="L1042">
        <v>7</v>
      </c>
      <c r="M1042">
        <v>20</v>
      </c>
      <c r="N1042" t="s">
        <v>6</v>
      </c>
      <c r="O1042">
        <v>0</v>
      </c>
      <c r="P1042">
        <v>1</v>
      </c>
      <c r="Q1042">
        <v>2</v>
      </c>
      <c r="R1042" s="27">
        <v>2.5</v>
      </c>
    </row>
    <row r="1043" spans="1:18" ht="16.2" customHeight="1" x14ac:dyDescent="0.35">
      <c r="A1043" t="s">
        <v>14</v>
      </c>
      <c r="B1043">
        <f t="shared" si="55"/>
        <v>2.576341350205793</v>
      </c>
      <c r="C1043">
        <v>377</v>
      </c>
      <c r="D1043">
        <f t="shared" si="56"/>
        <v>2.576341350205793</v>
      </c>
      <c r="E1043" s="14">
        <f t="shared" si="57"/>
        <v>377</v>
      </c>
      <c r="F1043" s="16">
        <v>0</v>
      </c>
      <c r="G1043" s="6" t="s">
        <v>3</v>
      </c>
      <c r="H1043" s="20">
        <v>-28.4</v>
      </c>
      <c r="I1043">
        <v>2.7</v>
      </c>
      <c r="J1043" t="s">
        <v>8</v>
      </c>
      <c r="K1043" t="s">
        <v>9</v>
      </c>
      <c r="L1043">
        <v>7</v>
      </c>
      <c r="M1043">
        <v>20</v>
      </c>
      <c r="N1043" t="s">
        <v>6</v>
      </c>
      <c r="O1043">
        <v>0</v>
      </c>
      <c r="P1043">
        <v>1</v>
      </c>
      <c r="Q1043">
        <v>90</v>
      </c>
      <c r="R1043" s="27">
        <v>2.5</v>
      </c>
    </row>
    <row r="1044" spans="1:18" ht="16.2" customHeight="1" x14ac:dyDescent="0.35">
      <c r="A1044" t="s">
        <v>14</v>
      </c>
      <c r="B1044">
        <f t="shared" si="55"/>
        <v>1.4771212547196624</v>
      </c>
      <c r="C1044">
        <v>30</v>
      </c>
      <c r="D1044">
        <f t="shared" si="56"/>
        <v>1.4771212547196624</v>
      </c>
      <c r="E1044" s="14">
        <f t="shared" si="57"/>
        <v>30</v>
      </c>
      <c r="F1044" s="16">
        <v>0</v>
      </c>
      <c r="G1044" s="6" t="s">
        <v>3</v>
      </c>
      <c r="H1044" s="20">
        <v>-28.4</v>
      </c>
      <c r="I1044">
        <v>38.6</v>
      </c>
      <c r="J1044" t="s">
        <v>8</v>
      </c>
      <c r="K1044" t="s">
        <v>9</v>
      </c>
      <c r="L1044">
        <v>7</v>
      </c>
      <c r="M1044">
        <v>20</v>
      </c>
      <c r="N1044" t="s">
        <v>6</v>
      </c>
      <c r="O1044">
        <v>0</v>
      </c>
      <c r="P1044">
        <v>1</v>
      </c>
      <c r="Q1044">
        <v>90</v>
      </c>
      <c r="R1044" s="27">
        <v>2.5</v>
      </c>
    </row>
    <row r="1045" spans="1:18" x14ac:dyDescent="0.25">
      <c r="A1045" t="s">
        <v>38</v>
      </c>
      <c r="B1045">
        <f t="shared" si="55"/>
        <v>1.0606978403536116</v>
      </c>
      <c r="C1045">
        <v>11.5</v>
      </c>
      <c r="D1045">
        <f t="shared" si="56"/>
        <v>4.4771212547196626</v>
      </c>
      <c r="E1045">
        <v>30000</v>
      </c>
      <c r="F1045" s="16">
        <v>1</v>
      </c>
      <c r="G1045" s="6" t="s">
        <v>3</v>
      </c>
      <c r="H1045" s="20">
        <v>-11</v>
      </c>
      <c r="I1045">
        <v>233</v>
      </c>
      <c r="J1045" t="s">
        <v>8</v>
      </c>
      <c r="K1045" t="s">
        <v>9</v>
      </c>
      <c r="L1045">
        <v>7</v>
      </c>
      <c r="M1045" s="14">
        <v>17</v>
      </c>
      <c r="N1045" t="s">
        <v>12</v>
      </c>
      <c r="O1045">
        <v>0</v>
      </c>
      <c r="P1045">
        <v>1</v>
      </c>
      <c r="Q1045">
        <v>0.16700000000000001</v>
      </c>
      <c r="R1045" s="27">
        <v>0.58799999999999997</v>
      </c>
    </row>
    <row r="1046" spans="1:18" x14ac:dyDescent="0.25">
      <c r="A1046" t="s">
        <v>38</v>
      </c>
      <c r="B1046">
        <f t="shared" si="55"/>
        <v>1.0606978403536116</v>
      </c>
      <c r="C1046">
        <v>11.5</v>
      </c>
      <c r="D1046">
        <f t="shared" si="56"/>
        <v>4.4771212547196626</v>
      </c>
      <c r="E1046">
        <v>30000</v>
      </c>
      <c r="F1046" s="16">
        <v>1</v>
      </c>
      <c r="G1046" s="6" t="s">
        <v>3</v>
      </c>
      <c r="H1046" s="20">
        <v>-11</v>
      </c>
      <c r="I1046">
        <v>233</v>
      </c>
      <c r="J1046" t="s">
        <v>8</v>
      </c>
      <c r="K1046" t="s">
        <v>9</v>
      </c>
      <c r="L1046">
        <v>7</v>
      </c>
      <c r="M1046" s="14">
        <v>17</v>
      </c>
      <c r="N1046" t="s">
        <v>12</v>
      </c>
      <c r="O1046">
        <v>0</v>
      </c>
      <c r="P1046">
        <v>1</v>
      </c>
      <c r="Q1046">
        <v>0.66700000000000004</v>
      </c>
      <c r="R1046" s="27">
        <v>0.58799999999999997</v>
      </c>
    </row>
    <row r="1047" spans="1:18" x14ac:dyDescent="0.25">
      <c r="A1047" t="s">
        <v>38</v>
      </c>
      <c r="B1047">
        <f t="shared" si="55"/>
        <v>1.0606978403536116</v>
      </c>
      <c r="C1047">
        <v>11.5</v>
      </c>
      <c r="D1047">
        <f t="shared" si="56"/>
        <v>4.4771212547196626</v>
      </c>
      <c r="E1047">
        <v>30000</v>
      </c>
      <c r="F1047" s="16">
        <v>1</v>
      </c>
      <c r="G1047" s="6" t="s">
        <v>3</v>
      </c>
      <c r="H1047" s="20">
        <v>-11</v>
      </c>
      <c r="I1047">
        <v>233</v>
      </c>
      <c r="J1047" t="s">
        <v>8</v>
      </c>
      <c r="K1047" t="s">
        <v>9</v>
      </c>
      <c r="L1047">
        <v>7</v>
      </c>
      <c r="M1047" s="14">
        <v>17</v>
      </c>
      <c r="N1047" t="s">
        <v>12</v>
      </c>
      <c r="O1047">
        <v>0</v>
      </c>
      <c r="P1047">
        <v>1</v>
      </c>
      <c r="Q1047">
        <v>7</v>
      </c>
      <c r="R1047" s="27">
        <v>0.58799999999999997</v>
      </c>
    </row>
    <row r="1048" spans="1:18" x14ac:dyDescent="0.25">
      <c r="A1048" t="s">
        <v>38</v>
      </c>
      <c r="B1048">
        <f t="shared" si="55"/>
        <v>1.0606978403536116</v>
      </c>
      <c r="C1048">
        <v>11.5</v>
      </c>
      <c r="D1048">
        <f t="shared" si="56"/>
        <v>4.4771212547196626</v>
      </c>
      <c r="E1048">
        <v>30000</v>
      </c>
      <c r="F1048" s="16">
        <v>1</v>
      </c>
      <c r="G1048" s="6" t="s">
        <v>3</v>
      </c>
      <c r="H1048" s="20">
        <v>-11</v>
      </c>
      <c r="I1048">
        <v>233</v>
      </c>
      <c r="J1048" t="s">
        <v>8</v>
      </c>
      <c r="K1048" t="s">
        <v>9</v>
      </c>
      <c r="L1048">
        <v>7</v>
      </c>
      <c r="M1048" s="14">
        <v>17</v>
      </c>
      <c r="N1048" t="s">
        <v>12</v>
      </c>
      <c r="O1048">
        <v>0</v>
      </c>
      <c r="P1048">
        <v>1</v>
      </c>
      <c r="Q1048">
        <v>7</v>
      </c>
      <c r="R1048" s="27">
        <v>2.3530000000000002</v>
      </c>
    </row>
    <row r="1049" spans="1:18" x14ac:dyDescent="0.25">
      <c r="A1049" t="s">
        <v>38</v>
      </c>
      <c r="B1049">
        <f t="shared" si="55"/>
        <v>1.0606978403536116</v>
      </c>
      <c r="C1049">
        <v>11.5</v>
      </c>
      <c r="D1049">
        <f t="shared" si="56"/>
        <v>4.4771212547196626</v>
      </c>
      <c r="E1049">
        <v>30000</v>
      </c>
      <c r="F1049" s="16">
        <v>1</v>
      </c>
      <c r="G1049" s="6" t="s">
        <v>3</v>
      </c>
      <c r="H1049" s="20">
        <v>-11</v>
      </c>
      <c r="I1049">
        <v>233</v>
      </c>
      <c r="J1049" t="s">
        <v>8</v>
      </c>
      <c r="K1049" t="s">
        <v>9</v>
      </c>
      <c r="L1049">
        <v>7</v>
      </c>
      <c r="M1049" s="14">
        <v>17</v>
      </c>
      <c r="N1049" t="s">
        <v>12</v>
      </c>
      <c r="O1049">
        <v>0</v>
      </c>
      <c r="P1049">
        <v>1</v>
      </c>
      <c r="Q1049">
        <v>14</v>
      </c>
      <c r="R1049" s="27">
        <v>0.58799999999999997</v>
      </c>
    </row>
    <row r="1050" spans="1:18" x14ac:dyDescent="0.25">
      <c r="A1050" t="s">
        <v>38</v>
      </c>
      <c r="B1050">
        <f t="shared" si="55"/>
        <v>1.0606978403536116</v>
      </c>
      <c r="C1050">
        <v>11.5</v>
      </c>
      <c r="D1050">
        <f t="shared" si="56"/>
        <v>4.4771212547196626</v>
      </c>
      <c r="E1050">
        <v>30000</v>
      </c>
      <c r="F1050" s="16">
        <v>1</v>
      </c>
      <c r="G1050" s="6" t="s">
        <v>3</v>
      </c>
      <c r="H1050" s="20">
        <v>-11</v>
      </c>
      <c r="I1050">
        <v>233</v>
      </c>
      <c r="J1050" t="s">
        <v>8</v>
      </c>
      <c r="K1050" t="s">
        <v>9</v>
      </c>
      <c r="L1050">
        <v>7</v>
      </c>
      <c r="M1050" s="14">
        <v>17</v>
      </c>
      <c r="N1050" t="s">
        <v>12</v>
      </c>
      <c r="O1050">
        <v>0</v>
      </c>
      <c r="P1050">
        <v>1</v>
      </c>
      <c r="Q1050">
        <v>14</v>
      </c>
      <c r="R1050" s="27">
        <v>2.3530000000000002</v>
      </c>
    </row>
    <row r="1051" spans="1:18" x14ac:dyDescent="0.25">
      <c r="A1051" t="s">
        <v>38</v>
      </c>
      <c r="B1051">
        <f t="shared" si="55"/>
        <v>1.0606978403536116</v>
      </c>
      <c r="C1051">
        <v>11.5</v>
      </c>
      <c r="D1051">
        <f t="shared" si="56"/>
        <v>4.4771212547196626</v>
      </c>
      <c r="E1051">
        <v>30000</v>
      </c>
      <c r="F1051" s="16">
        <v>1</v>
      </c>
      <c r="G1051" s="6" t="s">
        <v>3</v>
      </c>
      <c r="H1051" s="20">
        <v>-11</v>
      </c>
      <c r="I1051">
        <v>233</v>
      </c>
      <c r="J1051" t="s">
        <v>8</v>
      </c>
      <c r="K1051" t="s">
        <v>9</v>
      </c>
      <c r="L1051">
        <v>7</v>
      </c>
      <c r="M1051" s="14">
        <v>17</v>
      </c>
      <c r="N1051" t="s">
        <v>12</v>
      </c>
      <c r="O1051">
        <v>0</v>
      </c>
      <c r="P1051">
        <v>1</v>
      </c>
      <c r="Q1051">
        <v>28</v>
      </c>
      <c r="R1051" s="27">
        <v>0.58799999999999997</v>
      </c>
    </row>
    <row r="1052" spans="1:18" x14ac:dyDescent="0.25">
      <c r="A1052" t="s">
        <v>38</v>
      </c>
      <c r="B1052">
        <f t="shared" si="55"/>
        <v>1.0606978403536116</v>
      </c>
      <c r="C1052">
        <v>11.5</v>
      </c>
      <c r="D1052">
        <f t="shared" si="56"/>
        <v>4.4771212547196626</v>
      </c>
      <c r="E1052">
        <v>30000</v>
      </c>
      <c r="F1052" s="16">
        <v>1</v>
      </c>
      <c r="G1052" s="6" t="s">
        <v>3</v>
      </c>
      <c r="H1052" s="20">
        <v>-11</v>
      </c>
      <c r="I1052">
        <v>233</v>
      </c>
      <c r="J1052" t="s">
        <v>8</v>
      </c>
      <c r="K1052" t="s">
        <v>9</v>
      </c>
      <c r="L1052">
        <v>7</v>
      </c>
      <c r="M1052" s="14">
        <v>17</v>
      </c>
      <c r="N1052" t="s">
        <v>12</v>
      </c>
      <c r="O1052">
        <v>0</v>
      </c>
      <c r="P1052">
        <v>1</v>
      </c>
      <c r="Q1052">
        <v>28</v>
      </c>
      <c r="R1052" s="27">
        <v>2.3530000000000002</v>
      </c>
    </row>
    <row r="1053" spans="1:18" x14ac:dyDescent="0.25">
      <c r="A1053" t="s">
        <v>38</v>
      </c>
      <c r="B1053">
        <f t="shared" si="55"/>
        <v>1.6989700043360187</v>
      </c>
      <c r="C1053">
        <v>50</v>
      </c>
      <c r="D1053">
        <f t="shared" si="56"/>
        <v>4.1139433523068369</v>
      </c>
      <c r="E1053">
        <v>13000</v>
      </c>
      <c r="F1053" s="16">
        <v>1</v>
      </c>
      <c r="G1053" s="6" t="s">
        <v>3</v>
      </c>
      <c r="H1053" s="20">
        <v>-11</v>
      </c>
      <c r="I1053">
        <v>26</v>
      </c>
      <c r="J1053" t="s">
        <v>8</v>
      </c>
      <c r="K1053" t="s">
        <v>9</v>
      </c>
      <c r="L1053">
        <v>7</v>
      </c>
      <c r="M1053" s="14">
        <v>17</v>
      </c>
      <c r="N1053" t="s">
        <v>12</v>
      </c>
      <c r="O1053">
        <v>0</v>
      </c>
      <c r="P1053">
        <v>1</v>
      </c>
      <c r="Q1053">
        <v>0.16700000000000001</v>
      </c>
      <c r="R1053" s="27">
        <v>0.58799999999999997</v>
      </c>
    </row>
    <row r="1054" spans="1:18" x14ac:dyDescent="0.25">
      <c r="A1054" t="s">
        <v>38</v>
      </c>
      <c r="B1054">
        <f t="shared" si="55"/>
        <v>1.6989700043360187</v>
      </c>
      <c r="C1054">
        <v>50</v>
      </c>
      <c r="D1054">
        <f t="shared" si="56"/>
        <v>4.1139433523068369</v>
      </c>
      <c r="E1054">
        <v>13000</v>
      </c>
      <c r="F1054" s="16">
        <v>1</v>
      </c>
      <c r="G1054" s="6" t="s">
        <v>3</v>
      </c>
      <c r="H1054" s="20">
        <v>-11</v>
      </c>
      <c r="I1054">
        <v>26</v>
      </c>
      <c r="J1054" t="s">
        <v>8</v>
      </c>
      <c r="K1054" t="s">
        <v>9</v>
      </c>
      <c r="L1054">
        <v>7</v>
      </c>
      <c r="M1054" s="14">
        <v>17</v>
      </c>
      <c r="N1054" t="s">
        <v>12</v>
      </c>
      <c r="O1054">
        <v>0</v>
      </c>
      <c r="P1054">
        <v>1</v>
      </c>
      <c r="Q1054">
        <v>0.66700000000000004</v>
      </c>
      <c r="R1054" s="27">
        <v>0.58799999999999997</v>
      </c>
    </row>
    <row r="1055" spans="1:18" x14ac:dyDescent="0.25">
      <c r="A1055" t="s">
        <v>38</v>
      </c>
      <c r="B1055">
        <f t="shared" si="55"/>
        <v>1.6989700043360187</v>
      </c>
      <c r="C1055">
        <v>50</v>
      </c>
      <c r="D1055">
        <f t="shared" si="56"/>
        <v>4.1139433523068369</v>
      </c>
      <c r="E1055">
        <v>13000</v>
      </c>
      <c r="F1055" s="16">
        <v>1</v>
      </c>
      <c r="G1055" s="6" t="s">
        <v>3</v>
      </c>
      <c r="H1055" s="20">
        <v>-11</v>
      </c>
      <c r="I1055">
        <v>26</v>
      </c>
      <c r="J1055" t="s">
        <v>8</v>
      </c>
      <c r="K1055" t="s">
        <v>9</v>
      </c>
      <c r="L1055">
        <v>7</v>
      </c>
      <c r="M1055" s="14">
        <v>17</v>
      </c>
      <c r="N1055" t="s">
        <v>12</v>
      </c>
      <c r="O1055">
        <v>0</v>
      </c>
      <c r="P1055">
        <v>1</v>
      </c>
      <c r="Q1055">
        <v>7</v>
      </c>
      <c r="R1055" s="27">
        <v>0.58799999999999997</v>
      </c>
    </row>
    <row r="1056" spans="1:18" x14ac:dyDescent="0.25">
      <c r="A1056" t="s">
        <v>38</v>
      </c>
      <c r="B1056">
        <f t="shared" si="55"/>
        <v>1.6989700043360187</v>
      </c>
      <c r="C1056">
        <v>50</v>
      </c>
      <c r="D1056">
        <f t="shared" si="56"/>
        <v>4.1139433523068369</v>
      </c>
      <c r="E1056">
        <v>13000</v>
      </c>
      <c r="F1056" s="16">
        <v>1</v>
      </c>
      <c r="G1056" s="6" t="s">
        <v>3</v>
      </c>
      <c r="H1056" s="20">
        <v>-11</v>
      </c>
      <c r="I1056">
        <v>26</v>
      </c>
      <c r="J1056" t="s">
        <v>8</v>
      </c>
      <c r="K1056" t="s">
        <v>9</v>
      </c>
      <c r="L1056">
        <v>7</v>
      </c>
      <c r="M1056" s="14">
        <v>17</v>
      </c>
      <c r="N1056" t="s">
        <v>12</v>
      </c>
      <c r="O1056">
        <v>0</v>
      </c>
      <c r="P1056">
        <v>1</v>
      </c>
      <c r="Q1056">
        <v>7</v>
      </c>
      <c r="R1056" s="27">
        <v>2.3530000000000002</v>
      </c>
    </row>
    <row r="1057" spans="1:18" x14ac:dyDescent="0.25">
      <c r="A1057" t="s">
        <v>38</v>
      </c>
      <c r="B1057">
        <f t="shared" si="55"/>
        <v>1.6989700043360187</v>
      </c>
      <c r="C1057">
        <v>50</v>
      </c>
      <c r="D1057">
        <f t="shared" si="56"/>
        <v>4.1139433523068369</v>
      </c>
      <c r="E1057">
        <v>13000</v>
      </c>
      <c r="F1057" s="16">
        <v>1</v>
      </c>
      <c r="G1057" s="6" t="s">
        <v>3</v>
      </c>
      <c r="H1057" s="20">
        <v>-11</v>
      </c>
      <c r="I1057">
        <v>26</v>
      </c>
      <c r="J1057" t="s">
        <v>8</v>
      </c>
      <c r="K1057" t="s">
        <v>9</v>
      </c>
      <c r="L1057">
        <v>7</v>
      </c>
      <c r="M1057" s="14">
        <v>17</v>
      </c>
      <c r="N1057" t="s">
        <v>12</v>
      </c>
      <c r="O1057">
        <v>0</v>
      </c>
      <c r="P1057">
        <v>1</v>
      </c>
      <c r="Q1057">
        <v>14</v>
      </c>
      <c r="R1057" s="27">
        <v>0.58799999999999997</v>
      </c>
    </row>
    <row r="1058" spans="1:18" x14ac:dyDescent="0.25">
      <c r="A1058" t="s">
        <v>38</v>
      </c>
      <c r="B1058">
        <f t="shared" si="55"/>
        <v>1.6989700043360187</v>
      </c>
      <c r="C1058">
        <v>50</v>
      </c>
      <c r="D1058">
        <f t="shared" si="56"/>
        <v>4.1139433523068369</v>
      </c>
      <c r="E1058">
        <v>13000</v>
      </c>
      <c r="F1058" s="16">
        <v>1</v>
      </c>
      <c r="G1058" s="6" t="s">
        <v>3</v>
      </c>
      <c r="H1058" s="20">
        <v>-11</v>
      </c>
      <c r="I1058">
        <v>26</v>
      </c>
      <c r="J1058" t="s">
        <v>8</v>
      </c>
      <c r="K1058" t="s">
        <v>9</v>
      </c>
      <c r="L1058">
        <v>7</v>
      </c>
      <c r="M1058" s="14">
        <v>17</v>
      </c>
      <c r="N1058" t="s">
        <v>12</v>
      </c>
      <c r="O1058">
        <v>0</v>
      </c>
      <c r="P1058">
        <v>1</v>
      </c>
      <c r="Q1058">
        <v>14</v>
      </c>
      <c r="R1058" s="27">
        <v>2.3530000000000002</v>
      </c>
    </row>
    <row r="1059" spans="1:18" x14ac:dyDescent="0.25">
      <c r="A1059" t="s">
        <v>38</v>
      </c>
      <c r="B1059">
        <f t="shared" si="55"/>
        <v>1.6989700043360187</v>
      </c>
      <c r="C1059">
        <v>50</v>
      </c>
      <c r="D1059">
        <f t="shared" si="56"/>
        <v>4.1139433523068369</v>
      </c>
      <c r="E1059">
        <v>13000</v>
      </c>
      <c r="F1059" s="16">
        <v>1</v>
      </c>
      <c r="G1059" s="6" t="s">
        <v>3</v>
      </c>
      <c r="H1059" s="20">
        <v>-11</v>
      </c>
      <c r="I1059">
        <v>26</v>
      </c>
      <c r="J1059" t="s">
        <v>8</v>
      </c>
      <c r="K1059" t="s">
        <v>9</v>
      </c>
      <c r="L1059">
        <v>7</v>
      </c>
      <c r="M1059" s="14">
        <v>17</v>
      </c>
      <c r="N1059" t="s">
        <v>12</v>
      </c>
      <c r="O1059">
        <v>0</v>
      </c>
      <c r="P1059">
        <v>1</v>
      </c>
      <c r="Q1059">
        <v>28</v>
      </c>
      <c r="R1059" s="27">
        <v>0.58799999999999997</v>
      </c>
    </row>
    <row r="1060" spans="1:18" x14ac:dyDescent="0.25">
      <c r="A1060" t="s">
        <v>38</v>
      </c>
      <c r="B1060">
        <f t="shared" si="55"/>
        <v>1.6989700043360187</v>
      </c>
      <c r="C1060">
        <v>50</v>
      </c>
      <c r="D1060">
        <f t="shared" si="56"/>
        <v>4.1139433523068369</v>
      </c>
      <c r="E1060">
        <v>13000</v>
      </c>
      <c r="F1060" s="16">
        <v>1</v>
      </c>
      <c r="G1060" s="6" t="s">
        <v>3</v>
      </c>
      <c r="H1060" s="20">
        <v>-11</v>
      </c>
      <c r="I1060">
        <v>26</v>
      </c>
      <c r="J1060" t="s">
        <v>8</v>
      </c>
      <c r="K1060" t="s">
        <v>9</v>
      </c>
      <c r="L1060">
        <v>7</v>
      </c>
      <c r="M1060" s="14">
        <v>17</v>
      </c>
      <c r="N1060" t="s">
        <v>12</v>
      </c>
      <c r="O1060">
        <v>0</v>
      </c>
      <c r="P1060">
        <v>1</v>
      </c>
      <c r="Q1060">
        <v>28</v>
      </c>
      <c r="R1060" s="27">
        <v>2.3530000000000002</v>
      </c>
    </row>
    <row r="1061" spans="1:18" x14ac:dyDescent="0.25">
      <c r="A1061" t="s">
        <v>40</v>
      </c>
      <c r="B1061">
        <f t="shared" si="55"/>
        <v>2.9196010237841108</v>
      </c>
      <c r="C1061" s="14">
        <v>831</v>
      </c>
      <c r="D1061">
        <f t="shared" si="56"/>
        <v>2.9196010237841108</v>
      </c>
      <c r="E1061" s="14">
        <v>831</v>
      </c>
      <c r="F1061" s="16">
        <v>0</v>
      </c>
      <c r="G1061" s="6" t="s">
        <v>3</v>
      </c>
      <c r="H1061" s="24">
        <v>-16.899999999999999</v>
      </c>
      <c r="I1061">
        <v>4.53</v>
      </c>
      <c r="J1061" t="s">
        <v>8</v>
      </c>
      <c r="K1061" t="s">
        <v>9</v>
      </c>
      <c r="L1061">
        <v>8</v>
      </c>
      <c r="M1061">
        <v>18</v>
      </c>
      <c r="N1061" t="s">
        <v>6</v>
      </c>
      <c r="O1061">
        <v>0</v>
      </c>
      <c r="P1061">
        <v>1</v>
      </c>
      <c r="Q1061">
        <v>1</v>
      </c>
      <c r="R1061" s="27">
        <v>3</v>
      </c>
    </row>
    <row r="1062" spans="1:18" x14ac:dyDescent="0.25">
      <c r="A1062" t="s">
        <v>40</v>
      </c>
      <c r="B1062">
        <f t="shared" si="55"/>
        <v>3.0149403497929366</v>
      </c>
      <c r="C1062" s="14">
        <v>1035</v>
      </c>
      <c r="D1062">
        <f t="shared" si="56"/>
        <v>3.0149403497929366</v>
      </c>
      <c r="E1062" s="14">
        <v>1035</v>
      </c>
      <c r="F1062" s="16">
        <v>0</v>
      </c>
      <c r="G1062" s="6" t="s">
        <v>3</v>
      </c>
      <c r="H1062" s="24">
        <v>-16.899999999999999</v>
      </c>
      <c r="I1062">
        <v>4.53</v>
      </c>
      <c r="J1062" t="s">
        <v>8</v>
      </c>
      <c r="K1062" t="s">
        <v>9</v>
      </c>
      <c r="L1062">
        <v>8</v>
      </c>
      <c r="M1062">
        <v>18</v>
      </c>
      <c r="N1062" t="s">
        <v>6</v>
      </c>
      <c r="O1062">
        <v>0</v>
      </c>
      <c r="P1062">
        <v>1</v>
      </c>
      <c r="Q1062">
        <v>1</v>
      </c>
      <c r="R1062" s="27">
        <v>9</v>
      </c>
    </row>
    <row r="1063" spans="1:18" x14ac:dyDescent="0.25">
      <c r="A1063" t="s">
        <v>40</v>
      </c>
      <c r="B1063">
        <f t="shared" si="55"/>
        <v>2.9196010237841108</v>
      </c>
      <c r="C1063" s="14">
        <v>831</v>
      </c>
      <c r="D1063">
        <f t="shared" si="56"/>
        <v>2.9196010237841108</v>
      </c>
      <c r="E1063" s="14">
        <v>831</v>
      </c>
      <c r="F1063" s="16">
        <v>0</v>
      </c>
      <c r="G1063" s="6" t="s">
        <v>3</v>
      </c>
      <c r="H1063" s="24">
        <v>-16.899999999999999</v>
      </c>
      <c r="I1063">
        <v>4.53</v>
      </c>
      <c r="J1063" t="s">
        <v>8</v>
      </c>
      <c r="K1063" t="s">
        <v>9</v>
      </c>
      <c r="L1063">
        <v>8</v>
      </c>
      <c r="M1063">
        <v>18</v>
      </c>
      <c r="N1063" t="s">
        <v>6</v>
      </c>
      <c r="O1063">
        <v>0</v>
      </c>
      <c r="P1063">
        <v>1</v>
      </c>
      <c r="Q1063">
        <v>1</v>
      </c>
      <c r="R1063" s="27">
        <v>27</v>
      </c>
    </row>
    <row r="1064" spans="1:18" x14ac:dyDescent="0.25">
      <c r="A1064" t="s">
        <v>40</v>
      </c>
      <c r="B1064">
        <f t="shared" si="55"/>
        <v>2.0530784434834195</v>
      </c>
      <c r="C1064" s="14">
        <v>113</v>
      </c>
      <c r="D1064">
        <f t="shared" si="56"/>
        <v>2.0530784434834195</v>
      </c>
      <c r="E1064" s="14">
        <v>113</v>
      </c>
      <c r="F1064" s="16">
        <v>0</v>
      </c>
      <c r="G1064" s="6" t="s">
        <v>3</v>
      </c>
      <c r="H1064" s="24">
        <v>-16.899999999999999</v>
      </c>
      <c r="I1064">
        <v>2.4500000000000002</v>
      </c>
      <c r="J1064" t="s">
        <v>8</v>
      </c>
      <c r="K1064" t="s">
        <v>9</v>
      </c>
      <c r="L1064">
        <v>8</v>
      </c>
      <c r="M1064">
        <v>18</v>
      </c>
      <c r="N1064" t="s">
        <v>6</v>
      </c>
      <c r="O1064">
        <v>0</v>
      </c>
      <c r="P1064">
        <v>1</v>
      </c>
      <c r="Q1064">
        <v>1</v>
      </c>
      <c r="R1064" s="27">
        <v>3</v>
      </c>
    </row>
    <row r="1065" spans="1:18" x14ac:dyDescent="0.25">
      <c r="A1065" t="s">
        <v>40</v>
      </c>
      <c r="B1065">
        <f t="shared" si="55"/>
        <v>3.0281644194244697</v>
      </c>
      <c r="C1065" s="14">
        <v>1067</v>
      </c>
      <c r="D1065">
        <f t="shared" si="56"/>
        <v>3.0281644194244697</v>
      </c>
      <c r="E1065" s="14">
        <v>1067</v>
      </c>
      <c r="F1065" s="16">
        <v>0</v>
      </c>
      <c r="G1065" s="6" t="s">
        <v>3</v>
      </c>
      <c r="H1065" s="24">
        <v>-16.899999999999999</v>
      </c>
      <c r="I1065">
        <v>2.4500000000000002</v>
      </c>
      <c r="J1065" t="s">
        <v>8</v>
      </c>
      <c r="K1065" t="s">
        <v>9</v>
      </c>
      <c r="L1065">
        <v>8</v>
      </c>
      <c r="M1065">
        <v>18</v>
      </c>
      <c r="N1065" t="s">
        <v>6</v>
      </c>
      <c r="O1065">
        <v>0</v>
      </c>
      <c r="P1065">
        <v>1</v>
      </c>
      <c r="Q1065">
        <v>1</v>
      </c>
      <c r="R1065" s="27">
        <v>9</v>
      </c>
    </row>
    <row r="1066" spans="1:18" x14ac:dyDescent="0.25">
      <c r="A1066" t="s">
        <v>40</v>
      </c>
      <c r="B1066">
        <f t="shared" si="55"/>
        <v>3.0780941504064105</v>
      </c>
      <c r="C1066" s="14">
        <v>1197</v>
      </c>
      <c r="D1066">
        <f t="shared" si="56"/>
        <v>3.0780941504064105</v>
      </c>
      <c r="E1066" s="14">
        <v>1197</v>
      </c>
      <c r="F1066" s="16">
        <v>0</v>
      </c>
      <c r="G1066" s="6" t="s">
        <v>3</v>
      </c>
      <c r="H1066" s="24">
        <v>-16.899999999999999</v>
      </c>
      <c r="I1066">
        <v>2.4500000000000002</v>
      </c>
      <c r="J1066" t="s">
        <v>8</v>
      </c>
      <c r="K1066" t="s">
        <v>9</v>
      </c>
      <c r="L1066">
        <v>8</v>
      </c>
      <c r="M1066">
        <v>18</v>
      </c>
      <c r="N1066" t="s">
        <v>6</v>
      </c>
      <c r="O1066">
        <v>0</v>
      </c>
      <c r="P1066">
        <v>1</v>
      </c>
      <c r="Q1066">
        <v>1</v>
      </c>
      <c r="R1066" s="27">
        <v>27</v>
      </c>
    </row>
    <row r="1067" spans="1:18" x14ac:dyDescent="0.25">
      <c r="A1067" t="s">
        <v>40</v>
      </c>
      <c r="B1067">
        <f t="shared" si="55"/>
        <v>2.0453229787866576</v>
      </c>
      <c r="C1067" s="14">
        <v>111</v>
      </c>
      <c r="D1067">
        <f t="shared" si="56"/>
        <v>2.0453229787866576</v>
      </c>
      <c r="E1067" s="14">
        <v>111</v>
      </c>
      <c r="F1067" s="16">
        <v>0</v>
      </c>
      <c r="G1067" s="6" t="s">
        <v>3</v>
      </c>
      <c r="H1067" s="24">
        <v>-16.899999999999999</v>
      </c>
      <c r="I1067">
        <v>2.65</v>
      </c>
      <c r="J1067" t="s">
        <v>8</v>
      </c>
      <c r="K1067" t="s">
        <v>9</v>
      </c>
      <c r="L1067">
        <v>8</v>
      </c>
      <c r="M1067">
        <v>18</v>
      </c>
      <c r="N1067" t="s">
        <v>6</v>
      </c>
      <c r="O1067">
        <v>0</v>
      </c>
      <c r="P1067">
        <v>1</v>
      </c>
      <c r="Q1067">
        <v>1</v>
      </c>
      <c r="R1067" s="27">
        <v>3</v>
      </c>
    </row>
    <row r="1068" spans="1:18" x14ac:dyDescent="0.25">
      <c r="A1068" t="s">
        <v>40</v>
      </c>
      <c r="B1068">
        <f t="shared" si="55"/>
        <v>2.9211660506377388</v>
      </c>
      <c r="C1068" s="14">
        <v>834</v>
      </c>
      <c r="D1068">
        <f t="shared" si="56"/>
        <v>2.9211660506377388</v>
      </c>
      <c r="E1068" s="14">
        <v>834</v>
      </c>
      <c r="F1068" s="16">
        <v>0</v>
      </c>
      <c r="G1068" s="6" t="s">
        <v>3</v>
      </c>
      <c r="H1068" s="24">
        <v>-16.899999999999999</v>
      </c>
      <c r="I1068">
        <v>2.65</v>
      </c>
      <c r="J1068" t="s">
        <v>8</v>
      </c>
      <c r="K1068" t="s">
        <v>9</v>
      </c>
      <c r="L1068">
        <v>8</v>
      </c>
      <c r="M1068">
        <v>18</v>
      </c>
      <c r="N1068" t="s">
        <v>6</v>
      </c>
      <c r="O1068">
        <v>0</v>
      </c>
      <c r="P1068">
        <v>1</v>
      </c>
      <c r="Q1068">
        <v>1</v>
      </c>
      <c r="R1068" s="27">
        <v>9</v>
      </c>
    </row>
    <row r="1069" spans="1:18" x14ac:dyDescent="0.25">
      <c r="A1069" t="s">
        <v>40</v>
      </c>
      <c r="B1069">
        <f t="shared" si="55"/>
        <v>2.9329808219231981</v>
      </c>
      <c r="C1069" s="14">
        <v>857</v>
      </c>
      <c r="D1069">
        <f t="shared" si="56"/>
        <v>2.9329808219231981</v>
      </c>
      <c r="E1069" s="14">
        <v>857</v>
      </c>
      <c r="F1069" s="16">
        <v>0</v>
      </c>
      <c r="G1069" s="6" t="s">
        <v>3</v>
      </c>
      <c r="H1069" s="24">
        <v>-16.899999999999999</v>
      </c>
      <c r="I1069">
        <v>2.65</v>
      </c>
      <c r="J1069" t="s">
        <v>8</v>
      </c>
      <c r="K1069" t="s">
        <v>9</v>
      </c>
      <c r="L1069">
        <v>8</v>
      </c>
      <c r="M1069">
        <v>18</v>
      </c>
      <c r="N1069" t="s">
        <v>6</v>
      </c>
      <c r="O1069">
        <v>0</v>
      </c>
      <c r="P1069">
        <v>1</v>
      </c>
      <c r="Q1069">
        <v>1</v>
      </c>
      <c r="R1069" s="27">
        <v>27</v>
      </c>
    </row>
    <row r="1070" spans="1:18" x14ac:dyDescent="0.25">
      <c r="A1070" t="s">
        <v>38</v>
      </c>
      <c r="B1070">
        <f t="shared" si="55"/>
        <v>1.146128035678238</v>
      </c>
      <c r="C1070">
        <v>14</v>
      </c>
      <c r="D1070">
        <f t="shared" si="56"/>
        <v>1.146128035678238</v>
      </c>
      <c r="E1070" s="14">
        <f>C1070</f>
        <v>14</v>
      </c>
      <c r="F1070" s="16">
        <v>0</v>
      </c>
      <c r="G1070" s="6" t="s">
        <v>3</v>
      </c>
      <c r="H1070" s="20">
        <v>-3.7</v>
      </c>
      <c r="I1070">
        <v>316.5</v>
      </c>
      <c r="J1070" t="s">
        <v>8</v>
      </c>
      <c r="K1070" t="s">
        <v>9</v>
      </c>
      <c r="L1070">
        <v>8</v>
      </c>
      <c r="M1070">
        <v>18</v>
      </c>
      <c r="N1070" t="s">
        <v>6</v>
      </c>
      <c r="O1070">
        <v>0</v>
      </c>
      <c r="P1070">
        <v>1</v>
      </c>
      <c r="Q1070">
        <v>1</v>
      </c>
      <c r="R1070" s="27">
        <v>9</v>
      </c>
    </row>
    <row r="1071" spans="1:18" x14ac:dyDescent="0.25">
      <c r="A1071" t="s">
        <v>40</v>
      </c>
      <c r="B1071">
        <f t="shared" si="55"/>
        <v>2.9196010237841108</v>
      </c>
      <c r="C1071" s="14">
        <v>831</v>
      </c>
      <c r="D1071">
        <f t="shared" si="56"/>
        <v>2.9196010237841108</v>
      </c>
      <c r="E1071" s="14">
        <v>831</v>
      </c>
      <c r="F1071" s="16">
        <v>0</v>
      </c>
      <c r="G1071" s="6" t="s">
        <v>3</v>
      </c>
      <c r="H1071" s="24">
        <v>-16.899999999999999</v>
      </c>
      <c r="I1071">
        <v>4.53</v>
      </c>
      <c r="J1071" t="s">
        <v>8</v>
      </c>
      <c r="K1071" t="s">
        <v>9</v>
      </c>
      <c r="L1071">
        <v>8</v>
      </c>
      <c r="M1071">
        <v>18</v>
      </c>
      <c r="N1071" t="s">
        <v>6</v>
      </c>
      <c r="O1071">
        <v>0</v>
      </c>
      <c r="P1071">
        <v>1</v>
      </c>
      <c r="Q1071">
        <v>3</v>
      </c>
      <c r="R1071" s="27">
        <v>3</v>
      </c>
    </row>
    <row r="1072" spans="1:18" x14ac:dyDescent="0.25">
      <c r="A1072" t="s">
        <v>40</v>
      </c>
      <c r="B1072">
        <f t="shared" si="55"/>
        <v>3.0149403497929366</v>
      </c>
      <c r="C1072" s="14">
        <v>1035</v>
      </c>
      <c r="D1072">
        <f t="shared" si="56"/>
        <v>3.0149403497929366</v>
      </c>
      <c r="E1072" s="14">
        <v>1035</v>
      </c>
      <c r="F1072" s="16">
        <v>0</v>
      </c>
      <c r="G1072" s="6" t="s">
        <v>3</v>
      </c>
      <c r="H1072" s="24">
        <v>-16.899999999999999</v>
      </c>
      <c r="I1072">
        <v>4.53</v>
      </c>
      <c r="J1072" t="s">
        <v>8</v>
      </c>
      <c r="K1072" t="s">
        <v>9</v>
      </c>
      <c r="L1072">
        <v>8</v>
      </c>
      <c r="M1072">
        <v>18</v>
      </c>
      <c r="N1072" t="s">
        <v>6</v>
      </c>
      <c r="O1072">
        <v>0</v>
      </c>
      <c r="P1072">
        <v>1</v>
      </c>
      <c r="Q1072">
        <v>3</v>
      </c>
      <c r="R1072" s="27">
        <v>9</v>
      </c>
    </row>
    <row r="1073" spans="1:18" x14ac:dyDescent="0.25">
      <c r="A1073" t="s">
        <v>40</v>
      </c>
      <c r="B1073">
        <f t="shared" si="55"/>
        <v>2.9196010237841108</v>
      </c>
      <c r="C1073" s="14">
        <v>831</v>
      </c>
      <c r="D1073">
        <f t="shared" si="56"/>
        <v>2.9196010237841108</v>
      </c>
      <c r="E1073" s="14">
        <v>831</v>
      </c>
      <c r="F1073" s="16">
        <v>0</v>
      </c>
      <c r="G1073" s="6" t="s">
        <v>3</v>
      </c>
      <c r="H1073" s="24">
        <v>-16.899999999999999</v>
      </c>
      <c r="I1073">
        <v>4.53</v>
      </c>
      <c r="J1073" t="s">
        <v>8</v>
      </c>
      <c r="K1073" t="s">
        <v>9</v>
      </c>
      <c r="L1073">
        <v>8</v>
      </c>
      <c r="M1073">
        <v>18</v>
      </c>
      <c r="N1073" t="s">
        <v>6</v>
      </c>
      <c r="O1073">
        <v>0</v>
      </c>
      <c r="P1073">
        <v>1</v>
      </c>
      <c r="Q1073">
        <v>3</v>
      </c>
      <c r="R1073" s="27">
        <v>27</v>
      </c>
    </row>
    <row r="1074" spans="1:18" x14ac:dyDescent="0.25">
      <c r="A1074" t="s">
        <v>40</v>
      </c>
      <c r="B1074">
        <f t="shared" si="55"/>
        <v>2.0530784434834195</v>
      </c>
      <c r="C1074" s="14">
        <v>113</v>
      </c>
      <c r="D1074">
        <f t="shared" si="56"/>
        <v>2.0530784434834195</v>
      </c>
      <c r="E1074" s="14">
        <v>113</v>
      </c>
      <c r="F1074" s="16">
        <v>0</v>
      </c>
      <c r="G1074" s="6" t="s">
        <v>3</v>
      </c>
      <c r="H1074" s="24">
        <v>-16.899999999999999</v>
      </c>
      <c r="I1074">
        <v>2.4500000000000002</v>
      </c>
      <c r="J1074" t="s">
        <v>8</v>
      </c>
      <c r="K1074" t="s">
        <v>9</v>
      </c>
      <c r="L1074">
        <v>8</v>
      </c>
      <c r="M1074">
        <v>18</v>
      </c>
      <c r="N1074" t="s">
        <v>6</v>
      </c>
      <c r="O1074">
        <v>0</v>
      </c>
      <c r="P1074">
        <v>1</v>
      </c>
      <c r="Q1074">
        <v>3</v>
      </c>
      <c r="R1074" s="27">
        <v>3</v>
      </c>
    </row>
    <row r="1075" spans="1:18" x14ac:dyDescent="0.25">
      <c r="A1075" t="s">
        <v>40</v>
      </c>
      <c r="B1075">
        <f t="shared" si="55"/>
        <v>3.0281644194244697</v>
      </c>
      <c r="C1075" s="14">
        <v>1067</v>
      </c>
      <c r="D1075">
        <f t="shared" si="56"/>
        <v>3.0281644194244697</v>
      </c>
      <c r="E1075" s="14">
        <v>1067</v>
      </c>
      <c r="F1075" s="16">
        <v>0</v>
      </c>
      <c r="G1075" s="6" t="s">
        <v>3</v>
      </c>
      <c r="H1075" s="24">
        <v>-16.899999999999999</v>
      </c>
      <c r="I1075">
        <v>2.4500000000000002</v>
      </c>
      <c r="J1075" t="s">
        <v>8</v>
      </c>
      <c r="K1075" t="s">
        <v>9</v>
      </c>
      <c r="L1075">
        <v>8</v>
      </c>
      <c r="M1075">
        <v>18</v>
      </c>
      <c r="N1075" t="s">
        <v>6</v>
      </c>
      <c r="O1075">
        <v>0</v>
      </c>
      <c r="P1075">
        <v>1</v>
      </c>
      <c r="Q1075">
        <v>3</v>
      </c>
      <c r="R1075" s="27">
        <v>9</v>
      </c>
    </row>
    <row r="1076" spans="1:18" x14ac:dyDescent="0.25">
      <c r="A1076" t="s">
        <v>40</v>
      </c>
      <c r="B1076">
        <f t="shared" si="55"/>
        <v>3.0780941504064105</v>
      </c>
      <c r="C1076" s="14">
        <v>1197</v>
      </c>
      <c r="D1076">
        <f t="shared" si="56"/>
        <v>3.0780941504064105</v>
      </c>
      <c r="E1076" s="14">
        <v>1197</v>
      </c>
      <c r="F1076" s="16">
        <v>0</v>
      </c>
      <c r="G1076" s="6" t="s">
        <v>3</v>
      </c>
      <c r="H1076" s="24">
        <v>-16.899999999999999</v>
      </c>
      <c r="I1076">
        <v>2.4500000000000002</v>
      </c>
      <c r="J1076" t="s">
        <v>8</v>
      </c>
      <c r="K1076" t="s">
        <v>9</v>
      </c>
      <c r="L1076">
        <v>8</v>
      </c>
      <c r="M1076">
        <v>18</v>
      </c>
      <c r="N1076" t="s">
        <v>6</v>
      </c>
      <c r="O1076">
        <v>0</v>
      </c>
      <c r="P1076">
        <v>1</v>
      </c>
      <c r="Q1076">
        <v>3</v>
      </c>
      <c r="R1076" s="27">
        <v>27</v>
      </c>
    </row>
    <row r="1077" spans="1:18" x14ac:dyDescent="0.25">
      <c r="A1077" t="s">
        <v>40</v>
      </c>
      <c r="B1077">
        <f t="shared" si="55"/>
        <v>2.0453229787866576</v>
      </c>
      <c r="C1077" s="14">
        <v>111</v>
      </c>
      <c r="D1077">
        <f t="shared" si="56"/>
        <v>2.0453229787866576</v>
      </c>
      <c r="E1077" s="14">
        <v>111</v>
      </c>
      <c r="F1077" s="16">
        <v>0</v>
      </c>
      <c r="G1077" s="6" t="s">
        <v>3</v>
      </c>
      <c r="H1077" s="24">
        <v>-16.899999999999999</v>
      </c>
      <c r="I1077">
        <v>2.65</v>
      </c>
      <c r="J1077" t="s">
        <v>8</v>
      </c>
      <c r="K1077" t="s">
        <v>9</v>
      </c>
      <c r="L1077">
        <v>8</v>
      </c>
      <c r="M1077">
        <v>18</v>
      </c>
      <c r="N1077" t="s">
        <v>6</v>
      </c>
      <c r="O1077">
        <v>0</v>
      </c>
      <c r="P1077">
        <v>1</v>
      </c>
      <c r="Q1077">
        <v>3</v>
      </c>
      <c r="R1077" s="27">
        <v>3</v>
      </c>
    </row>
    <row r="1078" spans="1:18" x14ac:dyDescent="0.25">
      <c r="A1078" t="s">
        <v>40</v>
      </c>
      <c r="B1078">
        <f t="shared" si="55"/>
        <v>2.9211660506377388</v>
      </c>
      <c r="C1078" s="14">
        <v>834</v>
      </c>
      <c r="D1078">
        <f t="shared" si="56"/>
        <v>2.9211660506377388</v>
      </c>
      <c r="E1078" s="14">
        <v>834</v>
      </c>
      <c r="F1078" s="16">
        <v>0</v>
      </c>
      <c r="G1078" s="6" t="s">
        <v>3</v>
      </c>
      <c r="H1078" s="24">
        <v>-16.899999999999999</v>
      </c>
      <c r="I1078">
        <v>2.65</v>
      </c>
      <c r="J1078" t="s">
        <v>8</v>
      </c>
      <c r="K1078" t="s">
        <v>9</v>
      </c>
      <c r="L1078">
        <v>8</v>
      </c>
      <c r="M1078">
        <v>18</v>
      </c>
      <c r="N1078" t="s">
        <v>6</v>
      </c>
      <c r="O1078">
        <v>0</v>
      </c>
      <c r="P1078">
        <v>1</v>
      </c>
      <c r="Q1078">
        <v>3</v>
      </c>
      <c r="R1078" s="27">
        <v>9</v>
      </c>
    </row>
    <row r="1079" spans="1:18" x14ac:dyDescent="0.25">
      <c r="A1079" t="s">
        <v>40</v>
      </c>
      <c r="B1079">
        <f t="shared" si="55"/>
        <v>2.9329808219231981</v>
      </c>
      <c r="C1079" s="14">
        <v>857</v>
      </c>
      <c r="D1079">
        <f t="shared" si="56"/>
        <v>2.9329808219231981</v>
      </c>
      <c r="E1079" s="14">
        <v>857</v>
      </c>
      <c r="F1079" s="16">
        <v>0</v>
      </c>
      <c r="G1079" s="6" t="s">
        <v>3</v>
      </c>
      <c r="H1079" s="24">
        <v>-16.899999999999999</v>
      </c>
      <c r="I1079">
        <v>2.65</v>
      </c>
      <c r="J1079" t="s">
        <v>8</v>
      </c>
      <c r="K1079" t="s">
        <v>9</v>
      </c>
      <c r="L1079">
        <v>8</v>
      </c>
      <c r="M1079">
        <v>18</v>
      </c>
      <c r="N1079" t="s">
        <v>6</v>
      </c>
      <c r="O1079">
        <v>0</v>
      </c>
      <c r="P1079">
        <v>1</v>
      </c>
      <c r="Q1079">
        <v>3</v>
      </c>
      <c r="R1079" s="27">
        <v>27</v>
      </c>
    </row>
    <row r="1080" spans="1:18" x14ac:dyDescent="0.25">
      <c r="A1080" t="s">
        <v>38</v>
      </c>
      <c r="B1080">
        <f t="shared" si="55"/>
        <v>1.146128035678238</v>
      </c>
      <c r="C1080">
        <v>14</v>
      </c>
      <c r="D1080">
        <f t="shared" si="56"/>
        <v>1.146128035678238</v>
      </c>
      <c r="E1080" s="14">
        <f>C1080</f>
        <v>14</v>
      </c>
      <c r="F1080" s="16">
        <v>0</v>
      </c>
      <c r="G1080" s="6" t="s">
        <v>3</v>
      </c>
      <c r="H1080" s="20">
        <v>-3.7</v>
      </c>
      <c r="I1080">
        <v>316.5</v>
      </c>
      <c r="J1080" t="s">
        <v>8</v>
      </c>
      <c r="K1080" t="s">
        <v>9</v>
      </c>
      <c r="L1080">
        <v>8</v>
      </c>
      <c r="M1080">
        <v>18</v>
      </c>
      <c r="N1080" t="s">
        <v>6</v>
      </c>
      <c r="O1080">
        <v>0</v>
      </c>
      <c r="P1080">
        <v>1</v>
      </c>
      <c r="Q1080">
        <v>3</v>
      </c>
      <c r="R1080" s="27">
        <v>9</v>
      </c>
    </row>
    <row r="1081" spans="1:18" x14ac:dyDescent="0.25">
      <c r="A1081" t="s">
        <v>40</v>
      </c>
      <c r="B1081">
        <f t="shared" si="55"/>
        <v>2.9196010237841108</v>
      </c>
      <c r="C1081" s="14">
        <v>831</v>
      </c>
      <c r="D1081">
        <f t="shared" si="56"/>
        <v>2.9196010237841108</v>
      </c>
      <c r="E1081" s="14">
        <v>831</v>
      </c>
      <c r="F1081" s="16">
        <v>0</v>
      </c>
      <c r="G1081" s="6" t="s">
        <v>3</v>
      </c>
      <c r="H1081" s="24">
        <v>-16.899999999999999</v>
      </c>
      <c r="I1081">
        <v>4.53</v>
      </c>
      <c r="J1081" t="s">
        <v>8</v>
      </c>
      <c r="K1081" t="s">
        <v>9</v>
      </c>
      <c r="L1081">
        <v>8</v>
      </c>
      <c r="M1081">
        <v>18</v>
      </c>
      <c r="N1081" t="s">
        <v>6</v>
      </c>
      <c r="O1081">
        <v>0</v>
      </c>
      <c r="P1081">
        <v>1</v>
      </c>
      <c r="Q1081">
        <v>28</v>
      </c>
      <c r="R1081" s="27">
        <v>3</v>
      </c>
    </row>
    <row r="1082" spans="1:18" x14ac:dyDescent="0.25">
      <c r="A1082" t="s">
        <v>40</v>
      </c>
      <c r="B1082">
        <f t="shared" si="55"/>
        <v>3.0149403497929366</v>
      </c>
      <c r="C1082" s="14">
        <v>1035</v>
      </c>
      <c r="D1082">
        <f t="shared" si="56"/>
        <v>3.0149403497929366</v>
      </c>
      <c r="E1082" s="14">
        <v>1035</v>
      </c>
      <c r="F1082" s="16">
        <v>0</v>
      </c>
      <c r="G1082" s="6" t="s">
        <v>3</v>
      </c>
      <c r="H1082" s="24">
        <v>-16.899999999999999</v>
      </c>
      <c r="I1082">
        <v>4.53</v>
      </c>
      <c r="J1082" t="s">
        <v>8</v>
      </c>
      <c r="K1082" t="s">
        <v>9</v>
      </c>
      <c r="L1082">
        <v>8</v>
      </c>
      <c r="M1082">
        <v>18</v>
      </c>
      <c r="N1082" t="s">
        <v>6</v>
      </c>
      <c r="O1082">
        <v>0</v>
      </c>
      <c r="P1082">
        <v>1</v>
      </c>
      <c r="Q1082">
        <v>28</v>
      </c>
      <c r="R1082" s="27">
        <v>9</v>
      </c>
    </row>
    <row r="1083" spans="1:18" x14ac:dyDescent="0.25">
      <c r="A1083" t="s">
        <v>40</v>
      </c>
      <c r="B1083">
        <f t="shared" si="55"/>
        <v>2.9196010237841108</v>
      </c>
      <c r="C1083" s="14">
        <v>831</v>
      </c>
      <c r="D1083">
        <f t="shared" si="56"/>
        <v>2.9196010237841108</v>
      </c>
      <c r="E1083" s="14">
        <v>831</v>
      </c>
      <c r="F1083" s="16">
        <v>0</v>
      </c>
      <c r="G1083" s="6" t="s">
        <v>3</v>
      </c>
      <c r="H1083" s="24">
        <v>-16.899999999999999</v>
      </c>
      <c r="I1083">
        <v>4.53</v>
      </c>
      <c r="J1083" t="s">
        <v>8</v>
      </c>
      <c r="K1083" t="s">
        <v>9</v>
      </c>
      <c r="L1083">
        <v>8</v>
      </c>
      <c r="M1083">
        <v>18</v>
      </c>
      <c r="N1083" t="s">
        <v>6</v>
      </c>
      <c r="O1083">
        <v>0</v>
      </c>
      <c r="P1083">
        <v>1</v>
      </c>
      <c r="Q1083">
        <v>28</v>
      </c>
      <c r="R1083" s="27">
        <v>27</v>
      </c>
    </row>
    <row r="1084" spans="1:18" x14ac:dyDescent="0.25">
      <c r="A1084" t="s">
        <v>40</v>
      </c>
      <c r="B1084">
        <f t="shared" si="55"/>
        <v>2.0530784434834195</v>
      </c>
      <c r="C1084" s="14">
        <v>113</v>
      </c>
      <c r="D1084">
        <f t="shared" si="56"/>
        <v>2.0530784434834195</v>
      </c>
      <c r="E1084" s="14">
        <v>113</v>
      </c>
      <c r="F1084" s="16">
        <v>0</v>
      </c>
      <c r="G1084" s="6" t="s">
        <v>3</v>
      </c>
      <c r="H1084" s="24">
        <v>-16.899999999999999</v>
      </c>
      <c r="I1084">
        <v>2.4500000000000002</v>
      </c>
      <c r="J1084" t="s">
        <v>8</v>
      </c>
      <c r="K1084" t="s">
        <v>9</v>
      </c>
      <c r="L1084">
        <v>8</v>
      </c>
      <c r="M1084">
        <v>18</v>
      </c>
      <c r="N1084" t="s">
        <v>6</v>
      </c>
      <c r="O1084">
        <v>0</v>
      </c>
      <c r="P1084">
        <v>1</v>
      </c>
      <c r="Q1084">
        <v>28</v>
      </c>
      <c r="R1084" s="27">
        <v>3</v>
      </c>
    </row>
    <row r="1085" spans="1:18" x14ac:dyDescent="0.25">
      <c r="A1085" t="s">
        <v>40</v>
      </c>
      <c r="B1085">
        <f t="shared" si="55"/>
        <v>3.0281644194244697</v>
      </c>
      <c r="C1085" s="14">
        <v>1067</v>
      </c>
      <c r="D1085">
        <f t="shared" si="56"/>
        <v>3.0281644194244697</v>
      </c>
      <c r="E1085" s="14">
        <v>1067</v>
      </c>
      <c r="F1085" s="16">
        <v>0</v>
      </c>
      <c r="G1085" s="6" t="s">
        <v>3</v>
      </c>
      <c r="H1085" s="24">
        <v>-16.899999999999999</v>
      </c>
      <c r="I1085">
        <v>2.4500000000000002</v>
      </c>
      <c r="J1085" t="s">
        <v>8</v>
      </c>
      <c r="K1085" t="s">
        <v>9</v>
      </c>
      <c r="L1085">
        <v>8</v>
      </c>
      <c r="M1085">
        <v>18</v>
      </c>
      <c r="N1085" t="s">
        <v>6</v>
      </c>
      <c r="O1085">
        <v>0</v>
      </c>
      <c r="P1085">
        <v>1</v>
      </c>
      <c r="Q1085">
        <v>28</v>
      </c>
      <c r="R1085" s="27">
        <v>9</v>
      </c>
    </row>
    <row r="1086" spans="1:18" x14ac:dyDescent="0.25">
      <c r="A1086" t="s">
        <v>40</v>
      </c>
      <c r="B1086">
        <f t="shared" si="55"/>
        <v>3.0780941504064105</v>
      </c>
      <c r="C1086" s="14">
        <v>1197</v>
      </c>
      <c r="D1086">
        <f t="shared" si="56"/>
        <v>3.0780941504064105</v>
      </c>
      <c r="E1086" s="14">
        <v>1197</v>
      </c>
      <c r="F1086" s="16">
        <v>0</v>
      </c>
      <c r="G1086" s="6" t="s">
        <v>3</v>
      </c>
      <c r="H1086" s="24">
        <v>-16.899999999999999</v>
      </c>
      <c r="I1086">
        <v>2.4500000000000002</v>
      </c>
      <c r="J1086" t="s">
        <v>8</v>
      </c>
      <c r="K1086" t="s">
        <v>9</v>
      </c>
      <c r="L1086">
        <v>8</v>
      </c>
      <c r="M1086">
        <v>18</v>
      </c>
      <c r="N1086" t="s">
        <v>6</v>
      </c>
      <c r="O1086">
        <v>0</v>
      </c>
      <c r="P1086">
        <v>1</v>
      </c>
      <c r="Q1086">
        <v>28</v>
      </c>
      <c r="R1086" s="27">
        <v>27</v>
      </c>
    </row>
    <row r="1087" spans="1:18" x14ac:dyDescent="0.25">
      <c r="A1087" t="s">
        <v>40</v>
      </c>
      <c r="B1087">
        <f t="shared" si="55"/>
        <v>2.0453229787866576</v>
      </c>
      <c r="C1087" s="14">
        <v>111</v>
      </c>
      <c r="D1087">
        <f t="shared" si="56"/>
        <v>2.0453229787866576</v>
      </c>
      <c r="E1087" s="14">
        <v>111</v>
      </c>
      <c r="F1087" s="16">
        <v>0</v>
      </c>
      <c r="G1087" s="6" t="s">
        <v>3</v>
      </c>
      <c r="H1087" s="24">
        <v>-16.899999999999999</v>
      </c>
      <c r="I1087">
        <v>2.65</v>
      </c>
      <c r="J1087" t="s">
        <v>8</v>
      </c>
      <c r="K1087" t="s">
        <v>9</v>
      </c>
      <c r="L1087">
        <v>8</v>
      </c>
      <c r="M1087">
        <v>18</v>
      </c>
      <c r="N1087" t="s">
        <v>6</v>
      </c>
      <c r="O1087">
        <v>0</v>
      </c>
      <c r="P1087">
        <v>1</v>
      </c>
      <c r="Q1087">
        <v>28</v>
      </c>
      <c r="R1087" s="27">
        <v>3</v>
      </c>
    </row>
    <row r="1088" spans="1:18" x14ac:dyDescent="0.25">
      <c r="A1088" t="s">
        <v>40</v>
      </c>
      <c r="B1088">
        <f t="shared" si="55"/>
        <v>2.9211660506377388</v>
      </c>
      <c r="C1088" s="14">
        <v>834</v>
      </c>
      <c r="D1088">
        <f t="shared" si="56"/>
        <v>2.9211660506377388</v>
      </c>
      <c r="E1088" s="14">
        <v>834</v>
      </c>
      <c r="F1088" s="16">
        <v>0</v>
      </c>
      <c r="G1088" s="6" t="s">
        <v>3</v>
      </c>
      <c r="H1088" s="24">
        <v>-16.899999999999999</v>
      </c>
      <c r="I1088">
        <v>2.65</v>
      </c>
      <c r="J1088" t="s">
        <v>8</v>
      </c>
      <c r="K1088" t="s">
        <v>9</v>
      </c>
      <c r="L1088">
        <v>8</v>
      </c>
      <c r="M1088">
        <v>18</v>
      </c>
      <c r="N1088" t="s">
        <v>6</v>
      </c>
      <c r="O1088">
        <v>0</v>
      </c>
      <c r="P1088">
        <v>1</v>
      </c>
      <c r="Q1088">
        <v>28</v>
      </c>
      <c r="R1088" s="27">
        <v>9</v>
      </c>
    </row>
    <row r="1089" spans="1:18" x14ac:dyDescent="0.25">
      <c r="A1089" t="s">
        <v>40</v>
      </c>
      <c r="B1089">
        <f t="shared" si="55"/>
        <v>2.9329808219231981</v>
      </c>
      <c r="C1089" s="14">
        <v>857</v>
      </c>
      <c r="D1089">
        <f t="shared" si="56"/>
        <v>2.9329808219231981</v>
      </c>
      <c r="E1089" s="14">
        <v>857</v>
      </c>
      <c r="F1089" s="16">
        <v>0</v>
      </c>
      <c r="G1089" s="6" t="s">
        <v>3</v>
      </c>
      <c r="H1089" s="24">
        <v>-16.899999999999999</v>
      </c>
      <c r="I1089">
        <v>2.65</v>
      </c>
      <c r="J1089" t="s">
        <v>8</v>
      </c>
      <c r="K1089" t="s">
        <v>9</v>
      </c>
      <c r="L1089">
        <v>8</v>
      </c>
      <c r="M1089">
        <v>18</v>
      </c>
      <c r="N1089" t="s">
        <v>6</v>
      </c>
      <c r="O1089">
        <v>0</v>
      </c>
      <c r="P1089">
        <v>1</v>
      </c>
      <c r="Q1089">
        <v>28</v>
      </c>
      <c r="R1089" s="27">
        <v>27</v>
      </c>
    </row>
    <row r="1090" spans="1:18" x14ac:dyDescent="0.25">
      <c r="A1090" t="s">
        <v>38</v>
      </c>
      <c r="B1090">
        <f t="shared" ref="B1090:B1153" si="58">LOG10(C1090)</f>
        <v>1.146128035678238</v>
      </c>
      <c r="C1090">
        <v>14</v>
      </c>
      <c r="D1090">
        <f t="shared" ref="D1090:D1153" si="59">LOG(E1090)</f>
        <v>1.146128035678238</v>
      </c>
      <c r="E1090" s="14">
        <f>C1090</f>
        <v>14</v>
      </c>
      <c r="F1090" s="16">
        <v>0</v>
      </c>
      <c r="G1090" s="6" t="s">
        <v>3</v>
      </c>
      <c r="H1090" s="20">
        <v>-3.7</v>
      </c>
      <c r="I1090">
        <v>316.5</v>
      </c>
      <c r="J1090" t="s">
        <v>8</v>
      </c>
      <c r="K1090" t="s">
        <v>9</v>
      </c>
      <c r="L1090">
        <v>8</v>
      </c>
      <c r="M1090">
        <v>18</v>
      </c>
      <c r="N1090" t="s">
        <v>6</v>
      </c>
      <c r="O1090">
        <v>0</v>
      </c>
      <c r="P1090">
        <v>1</v>
      </c>
      <c r="Q1090">
        <v>28</v>
      </c>
      <c r="R1090" s="27">
        <v>9</v>
      </c>
    </row>
    <row r="1091" spans="1:18" x14ac:dyDescent="0.25">
      <c r="A1091" t="s">
        <v>38</v>
      </c>
      <c r="B1091">
        <f t="shared" si="58"/>
        <v>1.6232492903979006</v>
      </c>
      <c r="C1091">
        <v>42</v>
      </c>
      <c r="D1091">
        <f t="shared" si="59"/>
        <v>3.5865873046717551</v>
      </c>
      <c r="E1091" s="18">
        <v>3860</v>
      </c>
      <c r="F1091" s="16">
        <v>1</v>
      </c>
      <c r="G1091" s="6" t="s">
        <v>3</v>
      </c>
      <c r="H1091" s="19">
        <v>-9.76</v>
      </c>
      <c r="I1091" s="12">
        <v>152</v>
      </c>
      <c r="J1091" t="s">
        <v>8</v>
      </c>
      <c r="K1091" t="s">
        <v>5</v>
      </c>
      <c r="L1091">
        <v>8</v>
      </c>
      <c r="M1091" s="14">
        <v>25</v>
      </c>
      <c r="N1091" t="s">
        <v>12</v>
      </c>
      <c r="O1091">
        <v>0</v>
      </c>
      <c r="P1091">
        <v>1</v>
      </c>
      <c r="Q1091">
        <v>1</v>
      </c>
      <c r="R1091" s="27">
        <v>0.1</v>
      </c>
    </row>
    <row r="1092" spans="1:18" x14ac:dyDescent="0.25">
      <c r="A1092" t="s">
        <v>38</v>
      </c>
      <c r="B1092">
        <f t="shared" si="58"/>
        <v>1.6232492903979006</v>
      </c>
      <c r="C1092">
        <v>42</v>
      </c>
      <c r="D1092">
        <f t="shared" si="59"/>
        <v>3.5865873046717551</v>
      </c>
      <c r="E1092" s="18">
        <v>3860</v>
      </c>
      <c r="F1092" s="16">
        <v>1</v>
      </c>
      <c r="G1092" s="6" t="s">
        <v>3</v>
      </c>
      <c r="H1092" s="19">
        <v>-9.76</v>
      </c>
      <c r="I1092" s="12">
        <v>152</v>
      </c>
      <c r="J1092" t="s">
        <v>8</v>
      </c>
      <c r="K1092" t="s">
        <v>5</v>
      </c>
      <c r="L1092">
        <v>8</v>
      </c>
      <c r="M1092" s="14">
        <v>25</v>
      </c>
      <c r="N1092" t="s">
        <v>12</v>
      </c>
      <c r="O1092">
        <v>0</v>
      </c>
      <c r="P1092">
        <v>1</v>
      </c>
      <c r="Q1092">
        <v>1</v>
      </c>
      <c r="R1092" s="27">
        <v>0.4</v>
      </c>
    </row>
    <row r="1093" spans="1:18" x14ac:dyDescent="0.25">
      <c r="A1093" t="s">
        <v>38</v>
      </c>
      <c r="B1093">
        <f t="shared" si="58"/>
        <v>1.6232492903979006</v>
      </c>
      <c r="C1093">
        <v>42</v>
      </c>
      <c r="D1093">
        <f t="shared" si="59"/>
        <v>3.5865873046717551</v>
      </c>
      <c r="E1093" s="18">
        <v>3860</v>
      </c>
      <c r="F1093" s="16">
        <v>1</v>
      </c>
      <c r="G1093" s="6" t="s">
        <v>3</v>
      </c>
      <c r="H1093" s="19">
        <v>-9.76</v>
      </c>
      <c r="I1093" s="12">
        <v>152</v>
      </c>
      <c r="J1093" t="s">
        <v>8</v>
      </c>
      <c r="K1093" t="s">
        <v>5</v>
      </c>
      <c r="L1093">
        <v>8</v>
      </c>
      <c r="M1093" s="14">
        <v>25</v>
      </c>
      <c r="N1093" t="s">
        <v>12</v>
      </c>
      <c r="O1093">
        <v>0</v>
      </c>
      <c r="P1093">
        <v>1</v>
      </c>
      <c r="Q1093">
        <v>1</v>
      </c>
      <c r="R1093" s="27">
        <v>1.6</v>
      </c>
    </row>
    <row r="1094" spans="1:18" x14ac:dyDescent="0.25">
      <c r="A1094" t="s">
        <v>38</v>
      </c>
      <c r="B1094">
        <f t="shared" si="58"/>
        <v>1.6232492903979006</v>
      </c>
      <c r="C1094">
        <v>42</v>
      </c>
      <c r="D1094">
        <f t="shared" si="59"/>
        <v>3.5865873046717551</v>
      </c>
      <c r="E1094" s="18">
        <v>3860</v>
      </c>
      <c r="F1094" s="16">
        <v>1</v>
      </c>
      <c r="G1094" s="6" t="s">
        <v>3</v>
      </c>
      <c r="H1094" s="19">
        <v>-9.76</v>
      </c>
      <c r="I1094" s="12">
        <v>152</v>
      </c>
      <c r="J1094" t="s">
        <v>8</v>
      </c>
      <c r="K1094" t="s">
        <v>5</v>
      </c>
      <c r="L1094">
        <v>8</v>
      </c>
      <c r="M1094" s="14">
        <v>25</v>
      </c>
      <c r="N1094" t="s">
        <v>12</v>
      </c>
      <c r="O1094">
        <v>0</v>
      </c>
      <c r="P1094">
        <v>1</v>
      </c>
      <c r="Q1094">
        <v>7</v>
      </c>
      <c r="R1094" s="27">
        <v>0.1</v>
      </c>
    </row>
    <row r="1095" spans="1:18" x14ac:dyDescent="0.25">
      <c r="A1095" t="s">
        <v>38</v>
      </c>
      <c r="B1095">
        <f t="shared" si="58"/>
        <v>1.6232492903979006</v>
      </c>
      <c r="C1095">
        <v>42</v>
      </c>
      <c r="D1095">
        <f t="shared" si="59"/>
        <v>3.5865873046717551</v>
      </c>
      <c r="E1095" s="18">
        <v>3860</v>
      </c>
      <c r="F1095" s="16">
        <v>1</v>
      </c>
      <c r="G1095" s="6" t="s">
        <v>3</v>
      </c>
      <c r="H1095" s="19">
        <v>-9.76</v>
      </c>
      <c r="I1095" s="12">
        <v>152</v>
      </c>
      <c r="J1095" t="s">
        <v>8</v>
      </c>
      <c r="K1095" t="s">
        <v>5</v>
      </c>
      <c r="L1095">
        <v>8</v>
      </c>
      <c r="M1095" s="14">
        <v>25</v>
      </c>
      <c r="N1095" t="s">
        <v>12</v>
      </c>
      <c r="O1095">
        <v>0</v>
      </c>
      <c r="P1095">
        <v>1</v>
      </c>
      <c r="Q1095">
        <v>7</v>
      </c>
      <c r="R1095" s="27">
        <v>0.4</v>
      </c>
    </row>
    <row r="1096" spans="1:18" x14ac:dyDescent="0.25">
      <c r="A1096" t="s">
        <v>38</v>
      </c>
      <c r="B1096">
        <f t="shared" si="58"/>
        <v>1.6232492903979006</v>
      </c>
      <c r="C1096">
        <v>42</v>
      </c>
      <c r="D1096">
        <f t="shared" si="59"/>
        <v>3.5865873046717551</v>
      </c>
      <c r="E1096" s="18">
        <v>3860</v>
      </c>
      <c r="F1096" s="16">
        <v>1</v>
      </c>
      <c r="G1096" s="6" t="s">
        <v>3</v>
      </c>
      <c r="H1096" s="19">
        <v>-9.76</v>
      </c>
      <c r="I1096" s="12">
        <v>152</v>
      </c>
      <c r="J1096" t="s">
        <v>8</v>
      </c>
      <c r="K1096" t="s">
        <v>5</v>
      </c>
      <c r="L1096">
        <v>8</v>
      </c>
      <c r="M1096" s="14">
        <v>25</v>
      </c>
      <c r="N1096" t="s">
        <v>12</v>
      </c>
      <c r="O1096">
        <v>0</v>
      </c>
      <c r="P1096">
        <v>1</v>
      </c>
      <c r="Q1096">
        <v>7</v>
      </c>
      <c r="R1096" s="27">
        <v>1.6</v>
      </c>
    </row>
    <row r="1097" spans="1:18" x14ac:dyDescent="0.25">
      <c r="A1097" t="s">
        <v>38</v>
      </c>
      <c r="B1097">
        <f t="shared" si="58"/>
        <v>1.6434526764861874</v>
      </c>
      <c r="C1097">
        <v>44</v>
      </c>
      <c r="D1097">
        <f t="shared" si="59"/>
        <v>3.5865873046717551</v>
      </c>
      <c r="E1097" s="18">
        <v>3860</v>
      </c>
      <c r="F1097" s="16">
        <v>1</v>
      </c>
      <c r="G1097" t="s">
        <v>11</v>
      </c>
      <c r="H1097" s="19">
        <v>-13.8</v>
      </c>
      <c r="I1097" s="12">
        <v>152</v>
      </c>
      <c r="J1097" t="s">
        <v>8</v>
      </c>
      <c r="K1097" t="s">
        <v>5</v>
      </c>
      <c r="L1097">
        <v>8</v>
      </c>
      <c r="M1097" s="14">
        <v>25</v>
      </c>
      <c r="N1097" t="s">
        <v>12</v>
      </c>
      <c r="O1097">
        <v>0</v>
      </c>
      <c r="P1097">
        <v>1</v>
      </c>
      <c r="Q1097">
        <v>1</v>
      </c>
      <c r="R1097" s="27">
        <v>0.1</v>
      </c>
    </row>
    <row r="1098" spans="1:18" x14ac:dyDescent="0.25">
      <c r="A1098" t="s">
        <v>38</v>
      </c>
      <c r="B1098">
        <f t="shared" si="58"/>
        <v>1.6434526764861874</v>
      </c>
      <c r="C1098">
        <v>44</v>
      </c>
      <c r="D1098">
        <f t="shared" si="59"/>
        <v>3.5865873046717551</v>
      </c>
      <c r="E1098" s="18">
        <v>3860</v>
      </c>
      <c r="F1098" s="16">
        <v>1</v>
      </c>
      <c r="G1098" t="s">
        <v>11</v>
      </c>
      <c r="H1098" s="19">
        <v>-13.8</v>
      </c>
      <c r="I1098" s="12">
        <v>152</v>
      </c>
      <c r="J1098" t="s">
        <v>8</v>
      </c>
      <c r="K1098" t="s">
        <v>5</v>
      </c>
      <c r="L1098">
        <v>8</v>
      </c>
      <c r="M1098" s="14">
        <v>25</v>
      </c>
      <c r="N1098" t="s">
        <v>12</v>
      </c>
      <c r="O1098">
        <v>0</v>
      </c>
      <c r="P1098">
        <v>1</v>
      </c>
      <c r="Q1098">
        <v>1</v>
      </c>
      <c r="R1098" s="27">
        <v>0.4</v>
      </c>
    </row>
    <row r="1099" spans="1:18" x14ac:dyDescent="0.25">
      <c r="A1099" t="s">
        <v>38</v>
      </c>
      <c r="B1099">
        <f t="shared" si="58"/>
        <v>1.6434526764861874</v>
      </c>
      <c r="C1099">
        <v>44</v>
      </c>
      <c r="D1099">
        <f t="shared" si="59"/>
        <v>3.5865873046717551</v>
      </c>
      <c r="E1099" s="18">
        <v>3860</v>
      </c>
      <c r="F1099" s="16">
        <v>1</v>
      </c>
      <c r="G1099" t="s">
        <v>11</v>
      </c>
      <c r="H1099" s="19">
        <v>-13.8</v>
      </c>
      <c r="I1099" s="12">
        <v>152</v>
      </c>
      <c r="J1099" t="s">
        <v>8</v>
      </c>
      <c r="K1099" t="s">
        <v>5</v>
      </c>
      <c r="L1099">
        <v>8</v>
      </c>
      <c r="M1099" s="14">
        <v>25</v>
      </c>
      <c r="N1099" t="s">
        <v>12</v>
      </c>
      <c r="O1099">
        <v>0</v>
      </c>
      <c r="P1099">
        <v>1</v>
      </c>
      <c r="Q1099">
        <v>1</v>
      </c>
      <c r="R1099" s="27">
        <v>1.6</v>
      </c>
    </row>
    <row r="1100" spans="1:18" x14ac:dyDescent="0.25">
      <c r="A1100" t="s">
        <v>38</v>
      </c>
      <c r="B1100">
        <f t="shared" si="58"/>
        <v>1.6434526764861874</v>
      </c>
      <c r="C1100">
        <v>44</v>
      </c>
      <c r="D1100">
        <f t="shared" si="59"/>
        <v>3.5865873046717551</v>
      </c>
      <c r="E1100" s="18">
        <v>3860</v>
      </c>
      <c r="F1100" s="16">
        <v>1</v>
      </c>
      <c r="G1100" t="s">
        <v>11</v>
      </c>
      <c r="H1100" s="19">
        <v>-13.8</v>
      </c>
      <c r="I1100" s="12">
        <v>152</v>
      </c>
      <c r="J1100" t="s">
        <v>8</v>
      </c>
      <c r="K1100" t="s">
        <v>5</v>
      </c>
      <c r="L1100">
        <v>8</v>
      </c>
      <c r="M1100" s="14">
        <v>25</v>
      </c>
      <c r="N1100" t="s">
        <v>12</v>
      </c>
      <c r="O1100">
        <v>0</v>
      </c>
      <c r="P1100">
        <v>1</v>
      </c>
      <c r="Q1100">
        <v>7</v>
      </c>
      <c r="R1100" s="27">
        <v>0.1</v>
      </c>
    </row>
    <row r="1101" spans="1:18" x14ac:dyDescent="0.25">
      <c r="A1101" t="s">
        <v>38</v>
      </c>
      <c r="B1101">
        <f t="shared" si="58"/>
        <v>1.6434526764861874</v>
      </c>
      <c r="C1101">
        <v>44</v>
      </c>
      <c r="D1101">
        <f t="shared" si="59"/>
        <v>3.5865873046717551</v>
      </c>
      <c r="E1101" s="18">
        <v>3860</v>
      </c>
      <c r="F1101" s="16">
        <v>1</v>
      </c>
      <c r="G1101" t="s">
        <v>11</v>
      </c>
      <c r="H1101" s="19">
        <v>-13.8</v>
      </c>
      <c r="I1101" s="12">
        <v>152</v>
      </c>
      <c r="J1101" t="s">
        <v>8</v>
      </c>
      <c r="K1101" t="s">
        <v>5</v>
      </c>
      <c r="L1101">
        <v>8</v>
      </c>
      <c r="M1101" s="14">
        <v>25</v>
      </c>
      <c r="N1101" t="s">
        <v>12</v>
      </c>
      <c r="O1101">
        <v>0</v>
      </c>
      <c r="P1101">
        <v>1</v>
      </c>
      <c r="Q1101">
        <v>7</v>
      </c>
      <c r="R1101" s="27">
        <v>0.4</v>
      </c>
    </row>
    <row r="1102" spans="1:18" x14ac:dyDescent="0.25">
      <c r="A1102" t="s">
        <v>38</v>
      </c>
      <c r="B1102">
        <f t="shared" si="58"/>
        <v>1.6434526764861874</v>
      </c>
      <c r="C1102">
        <v>44</v>
      </c>
      <c r="D1102">
        <f t="shared" si="59"/>
        <v>3.5865873046717551</v>
      </c>
      <c r="E1102" s="18">
        <v>3860</v>
      </c>
      <c r="F1102" s="16">
        <v>1</v>
      </c>
      <c r="G1102" t="s">
        <v>11</v>
      </c>
      <c r="H1102" s="19">
        <v>-13.8</v>
      </c>
      <c r="I1102" s="12">
        <v>152</v>
      </c>
      <c r="J1102" t="s">
        <v>8</v>
      </c>
      <c r="K1102" t="s">
        <v>5</v>
      </c>
      <c r="L1102">
        <v>8</v>
      </c>
      <c r="M1102" s="14">
        <v>25</v>
      </c>
      <c r="N1102" t="s">
        <v>12</v>
      </c>
      <c r="O1102">
        <v>0</v>
      </c>
      <c r="P1102">
        <v>1</v>
      </c>
      <c r="Q1102">
        <v>7</v>
      </c>
      <c r="R1102" s="27">
        <v>1.6</v>
      </c>
    </row>
    <row r="1103" spans="1:18" x14ac:dyDescent="0.25">
      <c r="A1103" t="s">
        <v>38</v>
      </c>
      <c r="B1103">
        <f t="shared" si="58"/>
        <v>0.17609125905568124</v>
      </c>
      <c r="C1103">
        <v>1.5</v>
      </c>
      <c r="D1103">
        <f t="shared" si="59"/>
        <v>3.6989700043360187</v>
      </c>
      <c r="E1103">
        <v>5000</v>
      </c>
      <c r="F1103" s="16">
        <v>1</v>
      </c>
      <c r="G1103" s="6" t="s">
        <v>3</v>
      </c>
      <c r="H1103" s="20">
        <v>-11</v>
      </c>
      <c r="I1103" s="12">
        <v>6.6000000000000003E-2</v>
      </c>
      <c r="J1103" t="s">
        <v>8</v>
      </c>
      <c r="K1103" t="s">
        <v>5</v>
      </c>
      <c r="L1103">
        <v>8</v>
      </c>
      <c r="M1103" s="14">
        <v>25</v>
      </c>
      <c r="N1103" t="s">
        <v>12</v>
      </c>
      <c r="O1103">
        <v>0</v>
      </c>
      <c r="P1103">
        <v>1</v>
      </c>
      <c r="Q1103">
        <v>1</v>
      </c>
      <c r="R1103" s="27">
        <v>0.1</v>
      </c>
    </row>
    <row r="1104" spans="1:18" x14ac:dyDescent="0.25">
      <c r="A1104" t="s">
        <v>38</v>
      </c>
      <c r="B1104">
        <f t="shared" si="58"/>
        <v>0.17609125905568124</v>
      </c>
      <c r="C1104">
        <v>1.5</v>
      </c>
      <c r="D1104">
        <f t="shared" si="59"/>
        <v>3.6989700043360187</v>
      </c>
      <c r="E1104">
        <v>5000</v>
      </c>
      <c r="F1104" s="16">
        <v>1</v>
      </c>
      <c r="G1104" s="6" t="s">
        <v>3</v>
      </c>
      <c r="H1104" s="20">
        <v>-11</v>
      </c>
      <c r="I1104" s="12">
        <v>6.6000000000000003E-2</v>
      </c>
      <c r="J1104" t="s">
        <v>8</v>
      </c>
      <c r="K1104" t="s">
        <v>5</v>
      </c>
      <c r="L1104">
        <v>8</v>
      </c>
      <c r="M1104" s="14">
        <v>25</v>
      </c>
      <c r="N1104" t="s">
        <v>12</v>
      </c>
      <c r="O1104">
        <v>0</v>
      </c>
      <c r="P1104">
        <v>1</v>
      </c>
      <c r="Q1104">
        <v>1</v>
      </c>
      <c r="R1104" s="27">
        <v>0.4</v>
      </c>
    </row>
    <row r="1105" spans="1:18" x14ac:dyDescent="0.25">
      <c r="A1105" t="s">
        <v>38</v>
      </c>
      <c r="B1105">
        <f t="shared" si="58"/>
        <v>0.17609125905568124</v>
      </c>
      <c r="C1105">
        <v>1.5</v>
      </c>
      <c r="D1105">
        <f t="shared" si="59"/>
        <v>3.6989700043360187</v>
      </c>
      <c r="E1105">
        <v>5000</v>
      </c>
      <c r="F1105" s="16">
        <v>1</v>
      </c>
      <c r="G1105" s="6" t="s">
        <v>3</v>
      </c>
      <c r="H1105" s="20">
        <v>-11</v>
      </c>
      <c r="I1105" s="12">
        <v>6.6000000000000003E-2</v>
      </c>
      <c r="J1105" t="s">
        <v>8</v>
      </c>
      <c r="K1105" t="s">
        <v>5</v>
      </c>
      <c r="L1105">
        <v>8</v>
      </c>
      <c r="M1105" s="14">
        <v>25</v>
      </c>
      <c r="N1105" t="s">
        <v>12</v>
      </c>
      <c r="O1105">
        <v>0</v>
      </c>
      <c r="P1105">
        <v>1</v>
      </c>
      <c r="Q1105">
        <v>1</v>
      </c>
      <c r="R1105" s="27">
        <v>1.6</v>
      </c>
    </row>
    <row r="1106" spans="1:18" x14ac:dyDescent="0.25">
      <c r="A1106" t="s">
        <v>38</v>
      </c>
      <c r="B1106">
        <f t="shared" si="58"/>
        <v>0.17609125905568124</v>
      </c>
      <c r="C1106">
        <v>1.5</v>
      </c>
      <c r="D1106">
        <f t="shared" si="59"/>
        <v>3.6989700043360187</v>
      </c>
      <c r="E1106">
        <v>5000</v>
      </c>
      <c r="F1106" s="16">
        <v>1</v>
      </c>
      <c r="G1106" s="6" t="s">
        <v>3</v>
      </c>
      <c r="H1106" s="20">
        <v>-11</v>
      </c>
      <c r="I1106" s="12">
        <v>6.6000000000000003E-2</v>
      </c>
      <c r="J1106" t="s">
        <v>8</v>
      </c>
      <c r="K1106" t="s">
        <v>5</v>
      </c>
      <c r="L1106">
        <v>8</v>
      </c>
      <c r="M1106" s="14">
        <v>25</v>
      </c>
      <c r="N1106" t="s">
        <v>12</v>
      </c>
      <c r="O1106">
        <v>0</v>
      </c>
      <c r="P1106">
        <v>1</v>
      </c>
      <c r="Q1106">
        <v>7</v>
      </c>
      <c r="R1106" s="27">
        <v>0.1</v>
      </c>
    </row>
    <row r="1107" spans="1:18" x14ac:dyDescent="0.25">
      <c r="A1107" t="s">
        <v>38</v>
      </c>
      <c r="B1107">
        <f t="shared" si="58"/>
        <v>0.17609125905568124</v>
      </c>
      <c r="C1107">
        <v>1.5</v>
      </c>
      <c r="D1107">
        <f t="shared" si="59"/>
        <v>3.6989700043360187</v>
      </c>
      <c r="E1107">
        <v>5000</v>
      </c>
      <c r="F1107" s="16">
        <v>1</v>
      </c>
      <c r="G1107" s="6" t="s">
        <v>3</v>
      </c>
      <c r="H1107" s="20">
        <v>-11</v>
      </c>
      <c r="I1107" s="12">
        <v>6.6000000000000003E-2</v>
      </c>
      <c r="J1107" t="s">
        <v>8</v>
      </c>
      <c r="K1107" t="s">
        <v>5</v>
      </c>
      <c r="L1107">
        <v>8</v>
      </c>
      <c r="M1107" s="14">
        <v>25</v>
      </c>
      <c r="N1107" t="s">
        <v>12</v>
      </c>
      <c r="O1107">
        <v>0</v>
      </c>
      <c r="P1107">
        <v>1</v>
      </c>
      <c r="Q1107">
        <v>7</v>
      </c>
      <c r="R1107" s="27">
        <v>0.4</v>
      </c>
    </row>
    <row r="1108" spans="1:18" x14ac:dyDescent="0.25">
      <c r="A1108" t="s">
        <v>38</v>
      </c>
      <c r="B1108">
        <f t="shared" si="58"/>
        <v>0.17609125905568124</v>
      </c>
      <c r="C1108">
        <v>1.5</v>
      </c>
      <c r="D1108">
        <f t="shared" si="59"/>
        <v>3.6989700043360187</v>
      </c>
      <c r="E1108">
        <v>5000</v>
      </c>
      <c r="F1108" s="16">
        <v>1</v>
      </c>
      <c r="G1108" s="6" t="s">
        <v>3</v>
      </c>
      <c r="H1108" s="20">
        <v>-11</v>
      </c>
      <c r="I1108" s="12">
        <v>6.6000000000000003E-2</v>
      </c>
      <c r="J1108" t="s">
        <v>8</v>
      </c>
      <c r="K1108" t="s">
        <v>5</v>
      </c>
      <c r="L1108">
        <v>8</v>
      </c>
      <c r="M1108" s="14">
        <v>25</v>
      </c>
      <c r="N1108" t="s">
        <v>12</v>
      </c>
      <c r="O1108">
        <v>0</v>
      </c>
      <c r="P1108">
        <v>1</v>
      </c>
      <c r="Q1108">
        <v>7</v>
      </c>
      <c r="R1108" s="27">
        <v>1.6</v>
      </c>
    </row>
    <row r="1109" spans="1:18" x14ac:dyDescent="0.25">
      <c r="A1109" t="s">
        <v>38</v>
      </c>
      <c r="B1109">
        <f t="shared" si="58"/>
        <v>1.8727388274726688</v>
      </c>
      <c r="C1109" s="14">
        <v>74.599999999999994</v>
      </c>
      <c r="D1109">
        <f t="shared" si="59"/>
        <v>1.8727388274726688</v>
      </c>
      <c r="E1109" s="14">
        <f t="shared" ref="E1109:E1156" si="60">C1109</f>
        <v>74.599999999999994</v>
      </c>
      <c r="F1109" s="16">
        <v>0</v>
      </c>
      <c r="G1109" s="6" t="s">
        <v>3</v>
      </c>
      <c r="H1109" s="19">
        <v>-30</v>
      </c>
      <c r="I1109" s="12">
        <v>0.92</v>
      </c>
      <c r="J1109" t="s">
        <v>4</v>
      </c>
      <c r="K1109" s="9" t="s">
        <v>15</v>
      </c>
      <c r="L1109" s="18">
        <v>8</v>
      </c>
      <c r="M1109" s="26">
        <v>225</v>
      </c>
      <c r="N1109" t="s">
        <v>6</v>
      </c>
      <c r="O1109">
        <v>0</v>
      </c>
      <c r="P1109">
        <v>1</v>
      </c>
      <c r="Q1109">
        <v>1</v>
      </c>
      <c r="R1109" s="27">
        <v>0.2</v>
      </c>
    </row>
    <row r="1110" spans="1:18" x14ac:dyDescent="0.25">
      <c r="A1110" t="s">
        <v>38</v>
      </c>
      <c r="B1110">
        <f t="shared" si="58"/>
        <v>1.8727388274726688</v>
      </c>
      <c r="C1110" s="14">
        <v>74.599999999999994</v>
      </c>
      <c r="D1110">
        <f t="shared" si="59"/>
        <v>1.8727388274726688</v>
      </c>
      <c r="E1110" s="14">
        <f t="shared" si="60"/>
        <v>74.599999999999994</v>
      </c>
      <c r="F1110" s="16">
        <v>0</v>
      </c>
      <c r="G1110" s="6" t="s">
        <v>3</v>
      </c>
      <c r="H1110" s="19">
        <v>-30</v>
      </c>
      <c r="I1110" s="12">
        <v>0.92</v>
      </c>
      <c r="J1110" t="s">
        <v>4</v>
      </c>
      <c r="K1110" s="9" t="s">
        <v>15</v>
      </c>
      <c r="L1110" s="18">
        <v>8</v>
      </c>
      <c r="M1110" s="26">
        <v>225</v>
      </c>
      <c r="N1110" t="s">
        <v>6</v>
      </c>
      <c r="O1110">
        <v>0</v>
      </c>
      <c r="P1110">
        <v>1</v>
      </c>
      <c r="Q1110">
        <v>7</v>
      </c>
      <c r="R1110" s="27">
        <v>0.2</v>
      </c>
    </row>
    <row r="1111" spans="1:18" x14ac:dyDescent="0.25">
      <c r="A1111" t="s">
        <v>38</v>
      </c>
      <c r="B1111">
        <f t="shared" si="58"/>
        <v>1.8727388274726688</v>
      </c>
      <c r="C1111" s="14">
        <v>74.599999999999994</v>
      </c>
      <c r="D1111">
        <f t="shared" si="59"/>
        <v>1.8727388274726688</v>
      </c>
      <c r="E1111" s="14">
        <f t="shared" si="60"/>
        <v>74.599999999999994</v>
      </c>
      <c r="F1111" s="16">
        <v>0</v>
      </c>
      <c r="G1111" s="6" t="s">
        <v>3</v>
      </c>
      <c r="H1111" s="19">
        <v>-30</v>
      </c>
      <c r="I1111" s="12">
        <v>0.92</v>
      </c>
      <c r="J1111" t="s">
        <v>4</v>
      </c>
      <c r="K1111" s="9" t="s">
        <v>15</v>
      </c>
      <c r="L1111" s="18">
        <v>8</v>
      </c>
      <c r="M1111" s="26">
        <v>225</v>
      </c>
      <c r="N1111" t="s">
        <v>6</v>
      </c>
      <c r="O1111">
        <v>0</v>
      </c>
      <c r="P1111">
        <v>1</v>
      </c>
      <c r="Q1111">
        <v>30</v>
      </c>
      <c r="R1111" s="27">
        <v>0.2</v>
      </c>
    </row>
    <row r="1112" spans="1:18" x14ac:dyDescent="0.25">
      <c r="A1112" t="s">
        <v>38</v>
      </c>
      <c r="B1112">
        <f t="shared" si="58"/>
        <v>1.8727388274726688</v>
      </c>
      <c r="C1112" s="14">
        <v>74.599999999999994</v>
      </c>
      <c r="D1112">
        <f t="shared" si="59"/>
        <v>1.8727388274726688</v>
      </c>
      <c r="E1112" s="14">
        <f t="shared" si="60"/>
        <v>74.599999999999994</v>
      </c>
      <c r="F1112" s="16">
        <v>0</v>
      </c>
      <c r="G1112" s="6" t="s">
        <v>3</v>
      </c>
      <c r="H1112" s="19">
        <v>-30</v>
      </c>
      <c r="I1112" s="12">
        <v>0.92</v>
      </c>
      <c r="J1112" t="s">
        <v>4</v>
      </c>
      <c r="K1112" s="9" t="s">
        <v>15</v>
      </c>
      <c r="L1112" s="18">
        <v>8</v>
      </c>
      <c r="M1112" s="26">
        <v>225</v>
      </c>
      <c r="N1112" t="s">
        <v>6</v>
      </c>
      <c r="O1112">
        <v>0</v>
      </c>
      <c r="P1112">
        <v>1</v>
      </c>
      <c r="Q1112">
        <v>90</v>
      </c>
      <c r="R1112" s="27">
        <v>0.2</v>
      </c>
    </row>
    <row r="1113" spans="1:18" x14ac:dyDescent="0.25">
      <c r="A1113" t="s">
        <v>38</v>
      </c>
      <c r="B1113">
        <f t="shared" si="58"/>
        <v>1.8727388274726688</v>
      </c>
      <c r="C1113" s="14">
        <v>74.599999999999994</v>
      </c>
      <c r="D1113">
        <f t="shared" si="59"/>
        <v>1.8727388274726688</v>
      </c>
      <c r="E1113" s="14">
        <f t="shared" si="60"/>
        <v>74.599999999999994</v>
      </c>
      <c r="F1113" s="16">
        <v>0</v>
      </c>
      <c r="G1113" s="6" t="s">
        <v>3</v>
      </c>
      <c r="H1113" s="19">
        <v>-30</v>
      </c>
      <c r="I1113" s="12">
        <v>0.92</v>
      </c>
      <c r="J1113" t="s">
        <v>4</v>
      </c>
      <c r="K1113" s="9" t="s">
        <v>15</v>
      </c>
      <c r="L1113" s="18">
        <v>8</v>
      </c>
      <c r="M1113" s="26">
        <v>225</v>
      </c>
      <c r="N1113" t="s">
        <v>6</v>
      </c>
      <c r="O1113">
        <v>0</v>
      </c>
      <c r="P1113">
        <v>1</v>
      </c>
      <c r="Q1113">
        <v>1</v>
      </c>
      <c r="R1113" s="27">
        <v>1.5</v>
      </c>
    </row>
    <row r="1114" spans="1:18" x14ac:dyDescent="0.25">
      <c r="A1114" t="s">
        <v>38</v>
      </c>
      <c r="B1114">
        <f t="shared" si="58"/>
        <v>1.8727388274726688</v>
      </c>
      <c r="C1114" s="14">
        <v>74.599999999999994</v>
      </c>
      <c r="D1114">
        <f t="shared" si="59"/>
        <v>1.8727388274726688</v>
      </c>
      <c r="E1114" s="14">
        <f t="shared" si="60"/>
        <v>74.599999999999994</v>
      </c>
      <c r="F1114" s="16">
        <v>0</v>
      </c>
      <c r="G1114" s="6" t="s">
        <v>3</v>
      </c>
      <c r="H1114" s="19">
        <v>-30</v>
      </c>
      <c r="I1114" s="12">
        <v>0.92</v>
      </c>
      <c r="J1114" t="s">
        <v>4</v>
      </c>
      <c r="K1114" s="9" t="s">
        <v>15</v>
      </c>
      <c r="L1114" s="18">
        <v>8</v>
      </c>
      <c r="M1114" s="26">
        <v>225</v>
      </c>
      <c r="N1114" t="s">
        <v>6</v>
      </c>
      <c r="O1114">
        <v>0</v>
      </c>
      <c r="P1114">
        <v>1</v>
      </c>
      <c r="Q1114">
        <v>7</v>
      </c>
      <c r="R1114" s="27">
        <v>1.5</v>
      </c>
    </row>
    <row r="1115" spans="1:18" x14ac:dyDescent="0.25">
      <c r="A1115" t="s">
        <v>38</v>
      </c>
      <c r="B1115">
        <f t="shared" si="58"/>
        <v>1.8727388274726688</v>
      </c>
      <c r="C1115" s="14">
        <v>74.599999999999994</v>
      </c>
      <c r="D1115">
        <f t="shared" si="59"/>
        <v>1.8727388274726688</v>
      </c>
      <c r="E1115" s="14">
        <f t="shared" si="60"/>
        <v>74.599999999999994</v>
      </c>
      <c r="F1115" s="16">
        <v>0</v>
      </c>
      <c r="G1115" s="6" t="s">
        <v>3</v>
      </c>
      <c r="H1115" s="19">
        <v>-30</v>
      </c>
      <c r="I1115" s="12">
        <v>0.92</v>
      </c>
      <c r="J1115" t="s">
        <v>4</v>
      </c>
      <c r="K1115" s="9" t="s">
        <v>15</v>
      </c>
      <c r="L1115" s="18">
        <v>8</v>
      </c>
      <c r="M1115" s="26">
        <v>225</v>
      </c>
      <c r="N1115" t="s">
        <v>6</v>
      </c>
      <c r="O1115">
        <v>0</v>
      </c>
      <c r="P1115">
        <v>1</v>
      </c>
      <c r="Q1115">
        <v>30</v>
      </c>
      <c r="R1115" s="27">
        <v>1.5</v>
      </c>
    </row>
    <row r="1116" spans="1:18" x14ac:dyDescent="0.25">
      <c r="A1116" t="s">
        <v>38</v>
      </c>
      <c r="B1116">
        <f t="shared" si="58"/>
        <v>1.8727388274726688</v>
      </c>
      <c r="C1116" s="14">
        <v>74.599999999999994</v>
      </c>
      <c r="D1116">
        <f t="shared" si="59"/>
        <v>1.8727388274726688</v>
      </c>
      <c r="E1116" s="14">
        <f t="shared" si="60"/>
        <v>74.599999999999994</v>
      </c>
      <c r="F1116" s="16">
        <v>0</v>
      </c>
      <c r="G1116" s="6" t="s">
        <v>3</v>
      </c>
      <c r="H1116" s="19">
        <v>-30</v>
      </c>
      <c r="I1116" s="12">
        <v>0.92</v>
      </c>
      <c r="J1116" t="s">
        <v>4</v>
      </c>
      <c r="K1116" s="9" t="s">
        <v>15</v>
      </c>
      <c r="L1116" s="18">
        <v>8</v>
      </c>
      <c r="M1116" s="26">
        <v>225</v>
      </c>
      <c r="N1116" t="s">
        <v>6</v>
      </c>
      <c r="O1116">
        <v>0</v>
      </c>
      <c r="P1116">
        <v>1</v>
      </c>
      <c r="Q1116">
        <v>90</v>
      </c>
      <c r="R1116" s="27">
        <v>1.5</v>
      </c>
    </row>
    <row r="1117" spans="1:18" x14ac:dyDescent="0.25">
      <c r="A1117" t="s">
        <v>38</v>
      </c>
      <c r="B1117">
        <f t="shared" si="58"/>
        <v>1.8573324964312685</v>
      </c>
      <c r="C1117" s="14">
        <v>72</v>
      </c>
      <c r="D1117">
        <f t="shared" si="59"/>
        <v>1.8573324964312685</v>
      </c>
      <c r="E1117" s="14">
        <f t="shared" si="60"/>
        <v>72</v>
      </c>
      <c r="F1117" s="16">
        <v>0</v>
      </c>
      <c r="G1117" s="6" t="s">
        <v>3</v>
      </c>
      <c r="H1117" s="19">
        <v>0</v>
      </c>
      <c r="I1117" s="12">
        <v>0.92</v>
      </c>
      <c r="J1117" t="s">
        <v>4</v>
      </c>
      <c r="K1117" s="9" t="s">
        <v>15</v>
      </c>
      <c r="L1117" s="18">
        <v>8</v>
      </c>
      <c r="M1117" s="26">
        <v>225</v>
      </c>
      <c r="N1117" t="s">
        <v>6</v>
      </c>
      <c r="O1117">
        <v>0</v>
      </c>
      <c r="P1117">
        <v>1</v>
      </c>
      <c r="Q1117">
        <v>1</v>
      </c>
      <c r="R1117" s="27">
        <v>0.2</v>
      </c>
    </row>
    <row r="1118" spans="1:18" x14ac:dyDescent="0.25">
      <c r="A1118" t="s">
        <v>38</v>
      </c>
      <c r="B1118">
        <f t="shared" si="58"/>
        <v>1.8573324964312685</v>
      </c>
      <c r="C1118" s="14">
        <v>72</v>
      </c>
      <c r="D1118">
        <f t="shared" si="59"/>
        <v>1.8573324964312685</v>
      </c>
      <c r="E1118" s="14">
        <f t="shared" si="60"/>
        <v>72</v>
      </c>
      <c r="F1118" s="16">
        <v>0</v>
      </c>
      <c r="G1118" s="6" t="s">
        <v>3</v>
      </c>
      <c r="H1118" s="19">
        <v>0</v>
      </c>
      <c r="I1118" s="12">
        <v>0.92</v>
      </c>
      <c r="J1118" t="s">
        <v>4</v>
      </c>
      <c r="K1118" s="9" t="s">
        <v>15</v>
      </c>
      <c r="L1118" s="18">
        <v>8</v>
      </c>
      <c r="M1118" s="26">
        <v>225</v>
      </c>
      <c r="N1118" t="s">
        <v>6</v>
      </c>
      <c r="O1118">
        <v>0</v>
      </c>
      <c r="P1118">
        <v>1</v>
      </c>
      <c r="Q1118">
        <v>7</v>
      </c>
      <c r="R1118" s="27">
        <v>0.2</v>
      </c>
    </row>
    <row r="1119" spans="1:18" x14ac:dyDescent="0.25">
      <c r="A1119" t="s">
        <v>38</v>
      </c>
      <c r="B1119">
        <f t="shared" si="58"/>
        <v>1.8573324964312685</v>
      </c>
      <c r="C1119" s="14">
        <v>72</v>
      </c>
      <c r="D1119">
        <f t="shared" si="59"/>
        <v>1.8573324964312685</v>
      </c>
      <c r="E1119" s="14">
        <f t="shared" si="60"/>
        <v>72</v>
      </c>
      <c r="F1119" s="16">
        <v>0</v>
      </c>
      <c r="G1119" s="6" t="s">
        <v>3</v>
      </c>
      <c r="H1119" s="19">
        <v>0</v>
      </c>
      <c r="I1119" s="12">
        <v>0.92</v>
      </c>
      <c r="J1119" t="s">
        <v>4</v>
      </c>
      <c r="K1119" s="9" t="s">
        <v>15</v>
      </c>
      <c r="L1119" s="18">
        <v>8</v>
      </c>
      <c r="M1119" s="26">
        <v>225</v>
      </c>
      <c r="N1119" t="s">
        <v>6</v>
      </c>
      <c r="O1119">
        <v>0</v>
      </c>
      <c r="P1119">
        <v>1</v>
      </c>
      <c r="Q1119">
        <v>30</v>
      </c>
      <c r="R1119" s="27">
        <v>0.2</v>
      </c>
    </row>
    <row r="1120" spans="1:18" x14ac:dyDescent="0.25">
      <c r="A1120" t="s">
        <v>38</v>
      </c>
      <c r="B1120">
        <f t="shared" si="58"/>
        <v>1.8573324964312685</v>
      </c>
      <c r="C1120" s="14">
        <v>72</v>
      </c>
      <c r="D1120">
        <f t="shared" si="59"/>
        <v>1.8573324964312685</v>
      </c>
      <c r="E1120" s="14">
        <f t="shared" si="60"/>
        <v>72</v>
      </c>
      <c r="F1120" s="16">
        <v>0</v>
      </c>
      <c r="G1120" s="6" t="s">
        <v>3</v>
      </c>
      <c r="H1120" s="19">
        <v>0</v>
      </c>
      <c r="I1120" s="12">
        <v>0.92</v>
      </c>
      <c r="J1120" t="s">
        <v>4</v>
      </c>
      <c r="K1120" s="9" t="s">
        <v>15</v>
      </c>
      <c r="L1120" s="18">
        <v>8</v>
      </c>
      <c r="M1120" s="26">
        <v>225</v>
      </c>
      <c r="N1120" t="s">
        <v>6</v>
      </c>
      <c r="O1120">
        <v>0</v>
      </c>
      <c r="P1120">
        <v>1</v>
      </c>
      <c r="Q1120">
        <v>90</v>
      </c>
      <c r="R1120" s="27">
        <v>0.2</v>
      </c>
    </row>
    <row r="1121" spans="1:18" x14ac:dyDescent="0.25">
      <c r="A1121" t="s">
        <v>38</v>
      </c>
      <c r="B1121">
        <f t="shared" si="58"/>
        <v>1.8573324964312685</v>
      </c>
      <c r="C1121" s="14">
        <v>72</v>
      </c>
      <c r="D1121">
        <f t="shared" si="59"/>
        <v>1.8573324964312685</v>
      </c>
      <c r="E1121" s="14">
        <f t="shared" si="60"/>
        <v>72</v>
      </c>
      <c r="F1121" s="16">
        <v>0</v>
      </c>
      <c r="G1121" s="6" t="s">
        <v>3</v>
      </c>
      <c r="H1121" s="19">
        <v>0</v>
      </c>
      <c r="I1121" s="12">
        <v>0.92</v>
      </c>
      <c r="J1121" t="s">
        <v>4</v>
      </c>
      <c r="K1121" s="9" t="s">
        <v>15</v>
      </c>
      <c r="L1121" s="18">
        <v>8</v>
      </c>
      <c r="M1121" s="26">
        <v>225</v>
      </c>
      <c r="N1121" t="s">
        <v>6</v>
      </c>
      <c r="O1121">
        <v>0</v>
      </c>
      <c r="P1121">
        <v>1</v>
      </c>
      <c r="Q1121">
        <v>1</v>
      </c>
      <c r="R1121" s="27">
        <v>1.5</v>
      </c>
    </row>
    <row r="1122" spans="1:18" x14ac:dyDescent="0.25">
      <c r="A1122" t="s">
        <v>38</v>
      </c>
      <c r="B1122">
        <f t="shared" si="58"/>
        <v>1.8573324964312685</v>
      </c>
      <c r="C1122" s="14">
        <v>72</v>
      </c>
      <c r="D1122">
        <f t="shared" si="59"/>
        <v>1.8573324964312685</v>
      </c>
      <c r="E1122" s="14">
        <f t="shared" si="60"/>
        <v>72</v>
      </c>
      <c r="F1122" s="16">
        <v>0</v>
      </c>
      <c r="G1122" s="6" t="s">
        <v>3</v>
      </c>
      <c r="H1122" s="19">
        <v>0</v>
      </c>
      <c r="I1122" s="12">
        <v>0.92</v>
      </c>
      <c r="J1122" t="s">
        <v>4</v>
      </c>
      <c r="K1122" s="9" t="s">
        <v>15</v>
      </c>
      <c r="L1122" s="18">
        <v>8</v>
      </c>
      <c r="M1122" s="26">
        <v>225</v>
      </c>
      <c r="N1122" t="s">
        <v>6</v>
      </c>
      <c r="O1122">
        <v>0</v>
      </c>
      <c r="P1122">
        <v>1</v>
      </c>
      <c r="Q1122">
        <v>7</v>
      </c>
      <c r="R1122" s="27">
        <v>1.5</v>
      </c>
    </row>
    <row r="1123" spans="1:18" x14ac:dyDescent="0.25">
      <c r="A1123" t="s">
        <v>38</v>
      </c>
      <c r="B1123">
        <f t="shared" si="58"/>
        <v>1.8573324964312685</v>
      </c>
      <c r="C1123" s="14">
        <v>72</v>
      </c>
      <c r="D1123">
        <f t="shared" si="59"/>
        <v>1.8573324964312685</v>
      </c>
      <c r="E1123" s="14">
        <f t="shared" si="60"/>
        <v>72</v>
      </c>
      <c r="F1123" s="16">
        <v>0</v>
      </c>
      <c r="G1123" s="6" t="s">
        <v>3</v>
      </c>
      <c r="H1123" s="19">
        <v>0</v>
      </c>
      <c r="I1123" s="12">
        <v>0.92</v>
      </c>
      <c r="J1123" t="s">
        <v>4</v>
      </c>
      <c r="K1123" s="9" t="s">
        <v>15</v>
      </c>
      <c r="L1123" s="18">
        <v>8</v>
      </c>
      <c r="M1123" s="26">
        <v>225</v>
      </c>
      <c r="N1123" t="s">
        <v>6</v>
      </c>
      <c r="O1123">
        <v>0</v>
      </c>
      <c r="P1123">
        <v>1</v>
      </c>
      <c r="Q1123">
        <v>30</v>
      </c>
      <c r="R1123" s="27">
        <v>1.5</v>
      </c>
    </row>
    <row r="1124" spans="1:18" x14ac:dyDescent="0.25">
      <c r="A1124" t="s">
        <v>38</v>
      </c>
      <c r="B1124">
        <f t="shared" si="58"/>
        <v>1.8573324964312685</v>
      </c>
      <c r="C1124" s="14">
        <v>72</v>
      </c>
      <c r="D1124">
        <f t="shared" si="59"/>
        <v>1.8573324964312685</v>
      </c>
      <c r="E1124" s="14">
        <f t="shared" si="60"/>
        <v>72</v>
      </c>
      <c r="F1124" s="16">
        <v>0</v>
      </c>
      <c r="G1124" s="6" t="s">
        <v>3</v>
      </c>
      <c r="H1124" s="19">
        <v>0</v>
      </c>
      <c r="I1124" s="12">
        <v>0.92</v>
      </c>
      <c r="J1124" t="s">
        <v>4</v>
      </c>
      <c r="K1124" s="9" t="s">
        <v>15</v>
      </c>
      <c r="L1124" s="18">
        <v>8</v>
      </c>
      <c r="M1124" s="26">
        <v>225</v>
      </c>
      <c r="N1124" t="s">
        <v>6</v>
      </c>
      <c r="O1124">
        <v>0</v>
      </c>
      <c r="P1124">
        <v>1</v>
      </c>
      <c r="Q1124">
        <v>90</v>
      </c>
      <c r="R1124" s="27">
        <v>1.5</v>
      </c>
    </row>
    <row r="1125" spans="1:18" x14ac:dyDescent="0.25">
      <c r="A1125" t="s">
        <v>38</v>
      </c>
      <c r="B1125">
        <f t="shared" si="58"/>
        <v>1.8727388274726688</v>
      </c>
      <c r="C1125" s="14">
        <v>74.599999999999994</v>
      </c>
      <c r="D1125">
        <f t="shared" si="59"/>
        <v>1.8727388274726688</v>
      </c>
      <c r="E1125" s="14">
        <f t="shared" si="60"/>
        <v>74.599999999999994</v>
      </c>
      <c r="F1125" s="16">
        <v>0</v>
      </c>
      <c r="G1125" s="6" t="s">
        <v>3</v>
      </c>
      <c r="H1125" s="19">
        <v>-30</v>
      </c>
      <c r="I1125" s="12">
        <v>0.92</v>
      </c>
      <c r="J1125" t="s">
        <v>4</v>
      </c>
      <c r="K1125" s="9" t="s">
        <v>15</v>
      </c>
      <c r="L1125" s="18">
        <v>8</v>
      </c>
      <c r="M1125" s="26">
        <v>225</v>
      </c>
      <c r="N1125" t="s">
        <v>6</v>
      </c>
      <c r="O1125">
        <v>0</v>
      </c>
      <c r="P1125">
        <v>1</v>
      </c>
      <c r="Q1125">
        <v>1</v>
      </c>
      <c r="R1125" s="27">
        <v>0.4</v>
      </c>
    </row>
    <row r="1126" spans="1:18" x14ac:dyDescent="0.25">
      <c r="A1126" t="s">
        <v>38</v>
      </c>
      <c r="B1126">
        <f t="shared" si="58"/>
        <v>1.8727388274726688</v>
      </c>
      <c r="C1126" s="14">
        <v>74.599999999999994</v>
      </c>
      <c r="D1126">
        <f t="shared" si="59"/>
        <v>1.8727388274726688</v>
      </c>
      <c r="E1126" s="14">
        <f t="shared" si="60"/>
        <v>74.599999999999994</v>
      </c>
      <c r="F1126" s="16">
        <v>0</v>
      </c>
      <c r="G1126" s="6" t="s">
        <v>3</v>
      </c>
      <c r="H1126" s="19">
        <v>-30</v>
      </c>
      <c r="I1126" s="12">
        <v>0.92</v>
      </c>
      <c r="J1126" t="s">
        <v>4</v>
      </c>
      <c r="K1126" s="9" t="s">
        <v>15</v>
      </c>
      <c r="L1126" s="18">
        <v>8</v>
      </c>
      <c r="M1126" s="26">
        <v>225</v>
      </c>
      <c r="N1126" t="s">
        <v>6</v>
      </c>
      <c r="O1126">
        <v>0</v>
      </c>
      <c r="P1126">
        <v>1</v>
      </c>
      <c r="Q1126">
        <v>7</v>
      </c>
      <c r="R1126" s="27">
        <v>0.4</v>
      </c>
    </row>
    <row r="1127" spans="1:18" x14ac:dyDescent="0.25">
      <c r="A1127" t="s">
        <v>38</v>
      </c>
      <c r="B1127">
        <f t="shared" si="58"/>
        <v>1.8727388274726688</v>
      </c>
      <c r="C1127" s="14">
        <v>74.599999999999994</v>
      </c>
      <c r="D1127">
        <f t="shared" si="59"/>
        <v>1.8727388274726688</v>
      </c>
      <c r="E1127" s="14">
        <f t="shared" si="60"/>
        <v>74.599999999999994</v>
      </c>
      <c r="F1127" s="16">
        <v>0</v>
      </c>
      <c r="G1127" s="6" t="s">
        <v>3</v>
      </c>
      <c r="H1127" s="19">
        <v>-30</v>
      </c>
      <c r="I1127" s="12">
        <v>0.92</v>
      </c>
      <c r="J1127" t="s">
        <v>4</v>
      </c>
      <c r="K1127" s="9" t="s">
        <v>15</v>
      </c>
      <c r="L1127" s="18">
        <v>8</v>
      </c>
      <c r="M1127" s="26">
        <v>225</v>
      </c>
      <c r="N1127" t="s">
        <v>6</v>
      </c>
      <c r="O1127">
        <v>0</v>
      </c>
      <c r="P1127">
        <v>1</v>
      </c>
      <c r="Q1127">
        <v>30</v>
      </c>
      <c r="R1127" s="27">
        <v>0.4</v>
      </c>
    </row>
    <row r="1128" spans="1:18" x14ac:dyDescent="0.25">
      <c r="A1128" t="s">
        <v>38</v>
      </c>
      <c r="B1128">
        <f t="shared" si="58"/>
        <v>1.8727388274726688</v>
      </c>
      <c r="C1128" s="14">
        <v>74.599999999999994</v>
      </c>
      <c r="D1128">
        <f t="shared" si="59"/>
        <v>1.8727388274726688</v>
      </c>
      <c r="E1128" s="14">
        <f t="shared" si="60"/>
        <v>74.599999999999994</v>
      </c>
      <c r="F1128" s="16">
        <v>0</v>
      </c>
      <c r="G1128" s="6" t="s">
        <v>3</v>
      </c>
      <c r="H1128" s="19">
        <v>-30</v>
      </c>
      <c r="I1128" s="12">
        <v>0.92</v>
      </c>
      <c r="J1128" t="s">
        <v>4</v>
      </c>
      <c r="K1128" s="9" t="s">
        <v>15</v>
      </c>
      <c r="L1128" s="18">
        <v>8</v>
      </c>
      <c r="M1128" s="26">
        <v>225</v>
      </c>
      <c r="N1128" t="s">
        <v>6</v>
      </c>
      <c r="O1128">
        <v>0</v>
      </c>
      <c r="P1128">
        <v>1</v>
      </c>
      <c r="Q1128">
        <v>90</v>
      </c>
      <c r="R1128" s="27">
        <v>0.4</v>
      </c>
    </row>
    <row r="1129" spans="1:18" x14ac:dyDescent="0.25">
      <c r="A1129" t="s">
        <v>38</v>
      </c>
      <c r="B1129">
        <f t="shared" si="58"/>
        <v>1.8727388274726688</v>
      </c>
      <c r="C1129" s="14">
        <v>74.599999999999994</v>
      </c>
      <c r="D1129">
        <f t="shared" si="59"/>
        <v>1.8727388274726688</v>
      </c>
      <c r="E1129" s="14">
        <f t="shared" si="60"/>
        <v>74.599999999999994</v>
      </c>
      <c r="F1129" s="16">
        <v>0</v>
      </c>
      <c r="G1129" s="6" t="s">
        <v>3</v>
      </c>
      <c r="H1129" s="19">
        <v>-30</v>
      </c>
      <c r="I1129" s="12">
        <v>0.92</v>
      </c>
      <c r="J1129" t="s">
        <v>4</v>
      </c>
      <c r="K1129" s="9" t="s">
        <v>15</v>
      </c>
      <c r="L1129" s="18">
        <v>8</v>
      </c>
      <c r="M1129" s="26">
        <v>225</v>
      </c>
      <c r="N1129" t="s">
        <v>6</v>
      </c>
      <c r="O1129">
        <v>0</v>
      </c>
      <c r="P1129">
        <v>1</v>
      </c>
      <c r="Q1129">
        <v>1</v>
      </c>
      <c r="R1129" s="27">
        <v>3</v>
      </c>
    </row>
    <row r="1130" spans="1:18" x14ac:dyDescent="0.25">
      <c r="A1130" t="s">
        <v>38</v>
      </c>
      <c r="B1130">
        <f t="shared" si="58"/>
        <v>1.8727388274726688</v>
      </c>
      <c r="C1130" s="14">
        <v>74.599999999999994</v>
      </c>
      <c r="D1130">
        <f t="shared" si="59"/>
        <v>1.8727388274726688</v>
      </c>
      <c r="E1130" s="14">
        <f t="shared" si="60"/>
        <v>74.599999999999994</v>
      </c>
      <c r="F1130" s="16">
        <v>0</v>
      </c>
      <c r="G1130" s="6" t="s">
        <v>3</v>
      </c>
      <c r="H1130" s="19">
        <v>-30</v>
      </c>
      <c r="I1130" s="12">
        <v>0.92</v>
      </c>
      <c r="J1130" t="s">
        <v>4</v>
      </c>
      <c r="K1130" s="9" t="s">
        <v>15</v>
      </c>
      <c r="L1130" s="18">
        <v>8</v>
      </c>
      <c r="M1130" s="26">
        <v>225</v>
      </c>
      <c r="N1130" t="s">
        <v>6</v>
      </c>
      <c r="O1130">
        <v>0</v>
      </c>
      <c r="P1130">
        <v>1</v>
      </c>
      <c r="Q1130">
        <v>7</v>
      </c>
      <c r="R1130" s="27">
        <v>3</v>
      </c>
    </row>
    <row r="1131" spans="1:18" x14ac:dyDescent="0.25">
      <c r="A1131" t="s">
        <v>38</v>
      </c>
      <c r="B1131">
        <f t="shared" si="58"/>
        <v>1.8727388274726688</v>
      </c>
      <c r="C1131" s="14">
        <v>74.599999999999994</v>
      </c>
      <c r="D1131">
        <f t="shared" si="59"/>
        <v>1.8727388274726688</v>
      </c>
      <c r="E1131" s="14">
        <f t="shared" si="60"/>
        <v>74.599999999999994</v>
      </c>
      <c r="F1131" s="16">
        <v>0</v>
      </c>
      <c r="G1131" s="6" t="s">
        <v>3</v>
      </c>
      <c r="H1131" s="19">
        <v>-30</v>
      </c>
      <c r="I1131" s="12">
        <v>0.92</v>
      </c>
      <c r="J1131" t="s">
        <v>4</v>
      </c>
      <c r="K1131" s="9" t="s">
        <v>15</v>
      </c>
      <c r="L1131" s="18">
        <v>8</v>
      </c>
      <c r="M1131" s="26">
        <v>225</v>
      </c>
      <c r="N1131" t="s">
        <v>6</v>
      </c>
      <c r="O1131">
        <v>0</v>
      </c>
      <c r="P1131">
        <v>1</v>
      </c>
      <c r="Q1131">
        <v>30</v>
      </c>
      <c r="R1131" s="27">
        <v>3</v>
      </c>
    </row>
    <row r="1132" spans="1:18" x14ac:dyDescent="0.25">
      <c r="A1132" t="s">
        <v>38</v>
      </c>
      <c r="B1132">
        <f t="shared" si="58"/>
        <v>1.8727388274726688</v>
      </c>
      <c r="C1132" s="14">
        <v>74.599999999999994</v>
      </c>
      <c r="D1132">
        <f t="shared" si="59"/>
        <v>1.8727388274726688</v>
      </c>
      <c r="E1132" s="14">
        <f t="shared" si="60"/>
        <v>74.599999999999994</v>
      </c>
      <c r="F1132" s="16">
        <v>0</v>
      </c>
      <c r="G1132" s="6" t="s">
        <v>3</v>
      </c>
      <c r="H1132" s="19">
        <v>-30</v>
      </c>
      <c r="I1132" s="12">
        <v>0.92</v>
      </c>
      <c r="J1132" t="s">
        <v>4</v>
      </c>
      <c r="K1132" s="9" t="s">
        <v>15</v>
      </c>
      <c r="L1132" s="18">
        <v>8</v>
      </c>
      <c r="M1132" s="26">
        <v>225</v>
      </c>
      <c r="N1132" t="s">
        <v>6</v>
      </c>
      <c r="O1132">
        <v>0</v>
      </c>
      <c r="P1132">
        <v>1</v>
      </c>
      <c r="Q1132">
        <v>90</v>
      </c>
      <c r="R1132" s="27">
        <v>3</v>
      </c>
    </row>
    <row r="1133" spans="1:18" x14ac:dyDescent="0.25">
      <c r="A1133" t="s">
        <v>38</v>
      </c>
      <c r="B1133">
        <f t="shared" si="58"/>
        <v>1.8573324964312685</v>
      </c>
      <c r="C1133" s="14">
        <v>72</v>
      </c>
      <c r="D1133">
        <f t="shared" si="59"/>
        <v>1.8573324964312685</v>
      </c>
      <c r="E1133" s="14">
        <f t="shared" si="60"/>
        <v>72</v>
      </c>
      <c r="F1133" s="16">
        <v>0</v>
      </c>
      <c r="G1133" s="6" t="s">
        <v>3</v>
      </c>
      <c r="H1133" s="19">
        <v>0</v>
      </c>
      <c r="I1133" s="12">
        <v>0.92</v>
      </c>
      <c r="J1133" t="s">
        <v>4</v>
      </c>
      <c r="K1133" s="9" t="s">
        <v>15</v>
      </c>
      <c r="L1133" s="18">
        <v>8</v>
      </c>
      <c r="M1133" s="26">
        <v>225</v>
      </c>
      <c r="N1133" t="s">
        <v>6</v>
      </c>
      <c r="O1133">
        <v>0</v>
      </c>
      <c r="P1133">
        <v>1</v>
      </c>
      <c r="Q1133">
        <v>1</v>
      </c>
      <c r="R1133" s="27">
        <v>0.4</v>
      </c>
    </row>
    <row r="1134" spans="1:18" x14ac:dyDescent="0.25">
      <c r="A1134" t="s">
        <v>38</v>
      </c>
      <c r="B1134">
        <f t="shared" si="58"/>
        <v>1.8573324964312685</v>
      </c>
      <c r="C1134" s="14">
        <v>72</v>
      </c>
      <c r="D1134">
        <f t="shared" si="59"/>
        <v>1.8573324964312685</v>
      </c>
      <c r="E1134" s="14">
        <f t="shared" si="60"/>
        <v>72</v>
      </c>
      <c r="F1134" s="16">
        <v>0</v>
      </c>
      <c r="G1134" s="6" t="s">
        <v>3</v>
      </c>
      <c r="H1134" s="19">
        <v>0</v>
      </c>
      <c r="I1134" s="12">
        <v>0.92</v>
      </c>
      <c r="J1134" t="s">
        <v>4</v>
      </c>
      <c r="K1134" s="9" t="s">
        <v>15</v>
      </c>
      <c r="L1134" s="18">
        <v>8</v>
      </c>
      <c r="M1134" s="26">
        <v>225</v>
      </c>
      <c r="N1134" t="s">
        <v>6</v>
      </c>
      <c r="O1134">
        <v>0</v>
      </c>
      <c r="P1134">
        <v>1</v>
      </c>
      <c r="Q1134">
        <v>7</v>
      </c>
      <c r="R1134" s="27">
        <v>0.4</v>
      </c>
    </row>
    <row r="1135" spans="1:18" x14ac:dyDescent="0.25">
      <c r="A1135" t="s">
        <v>38</v>
      </c>
      <c r="B1135">
        <f t="shared" si="58"/>
        <v>1.8573324964312685</v>
      </c>
      <c r="C1135" s="14">
        <v>72</v>
      </c>
      <c r="D1135">
        <f t="shared" si="59"/>
        <v>1.8573324964312685</v>
      </c>
      <c r="E1135" s="14">
        <f t="shared" si="60"/>
        <v>72</v>
      </c>
      <c r="F1135" s="16">
        <v>0</v>
      </c>
      <c r="G1135" s="6" t="s">
        <v>3</v>
      </c>
      <c r="H1135" s="19">
        <v>0</v>
      </c>
      <c r="I1135" s="12">
        <v>0.92</v>
      </c>
      <c r="J1135" t="s">
        <v>4</v>
      </c>
      <c r="K1135" s="9" t="s">
        <v>15</v>
      </c>
      <c r="L1135" s="18">
        <v>8</v>
      </c>
      <c r="M1135" s="26">
        <v>225</v>
      </c>
      <c r="N1135" t="s">
        <v>6</v>
      </c>
      <c r="O1135">
        <v>0</v>
      </c>
      <c r="P1135">
        <v>1</v>
      </c>
      <c r="Q1135">
        <v>30</v>
      </c>
      <c r="R1135" s="27">
        <v>0.4</v>
      </c>
    </row>
    <row r="1136" spans="1:18" x14ac:dyDescent="0.25">
      <c r="A1136" t="s">
        <v>38</v>
      </c>
      <c r="B1136">
        <f t="shared" si="58"/>
        <v>1.8573324964312685</v>
      </c>
      <c r="C1136" s="14">
        <v>72</v>
      </c>
      <c r="D1136">
        <f t="shared" si="59"/>
        <v>1.8573324964312685</v>
      </c>
      <c r="E1136" s="14">
        <f t="shared" si="60"/>
        <v>72</v>
      </c>
      <c r="F1136" s="16">
        <v>0</v>
      </c>
      <c r="G1136" s="6" t="s">
        <v>3</v>
      </c>
      <c r="H1136" s="19">
        <v>0</v>
      </c>
      <c r="I1136" s="12">
        <v>0.92</v>
      </c>
      <c r="J1136" t="s">
        <v>4</v>
      </c>
      <c r="K1136" s="9" t="s">
        <v>15</v>
      </c>
      <c r="L1136" s="18">
        <v>8</v>
      </c>
      <c r="M1136" s="26">
        <v>225</v>
      </c>
      <c r="N1136" t="s">
        <v>6</v>
      </c>
      <c r="O1136">
        <v>0</v>
      </c>
      <c r="P1136">
        <v>1</v>
      </c>
      <c r="Q1136">
        <v>90</v>
      </c>
      <c r="R1136" s="27">
        <v>0.4</v>
      </c>
    </row>
    <row r="1137" spans="1:18" ht="13.8" customHeight="1" x14ac:dyDescent="0.25">
      <c r="A1137" t="s">
        <v>38</v>
      </c>
      <c r="B1137">
        <f t="shared" si="58"/>
        <v>1.8573324964312685</v>
      </c>
      <c r="C1137" s="14">
        <v>72</v>
      </c>
      <c r="D1137">
        <f t="shared" si="59"/>
        <v>1.8573324964312685</v>
      </c>
      <c r="E1137" s="14">
        <f t="shared" si="60"/>
        <v>72</v>
      </c>
      <c r="F1137" s="16">
        <v>0</v>
      </c>
      <c r="G1137" s="6" t="s">
        <v>3</v>
      </c>
      <c r="H1137" s="19">
        <v>0</v>
      </c>
      <c r="I1137" s="12">
        <v>0.92</v>
      </c>
      <c r="J1137" t="s">
        <v>4</v>
      </c>
      <c r="K1137" s="9" t="s">
        <v>15</v>
      </c>
      <c r="L1137" s="18">
        <v>8</v>
      </c>
      <c r="M1137" s="26">
        <v>225</v>
      </c>
      <c r="N1137" t="s">
        <v>6</v>
      </c>
      <c r="O1137">
        <v>0</v>
      </c>
      <c r="P1137">
        <v>1</v>
      </c>
      <c r="Q1137">
        <v>1</v>
      </c>
      <c r="R1137" s="27">
        <v>3</v>
      </c>
    </row>
    <row r="1138" spans="1:18" ht="13.8" customHeight="1" x14ac:dyDescent="0.25">
      <c r="A1138" t="s">
        <v>38</v>
      </c>
      <c r="B1138">
        <f t="shared" si="58"/>
        <v>1.8573324964312685</v>
      </c>
      <c r="C1138" s="14">
        <v>72</v>
      </c>
      <c r="D1138">
        <f t="shared" si="59"/>
        <v>1.8573324964312685</v>
      </c>
      <c r="E1138" s="14">
        <f t="shared" si="60"/>
        <v>72</v>
      </c>
      <c r="F1138" s="16">
        <v>0</v>
      </c>
      <c r="G1138" s="6" t="s">
        <v>3</v>
      </c>
      <c r="H1138" s="19">
        <v>0</v>
      </c>
      <c r="I1138" s="12">
        <v>0.92</v>
      </c>
      <c r="J1138" t="s">
        <v>4</v>
      </c>
      <c r="K1138" s="9" t="s">
        <v>15</v>
      </c>
      <c r="L1138" s="18">
        <v>8</v>
      </c>
      <c r="M1138" s="26">
        <v>225</v>
      </c>
      <c r="N1138" t="s">
        <v>6</v>
      </c>
      <c r="O1138">
        <v>0</v>
      </c>
      <c r="P1138">
        <v>1</v>
      </c>
      <c r="Q1138">
        <v>7</v>
      </c>
      <c r="R1138" s="27">
        <v>3</v>
      </c>
    </row>
    <row r="1139" spans="1:18" ht="13.8" customHeight="1" x14ac:dyDescent="0.25">
      <c r="A1139" t="s">
        <v>38</v>
      </c>
      <c r="B1139">
        <f t="shared" si="58"/>
        <v>1.8573324964312685</v>
      </c>
      <c r="C1139" s="14">
        <v>72</v>
      </c>
      <c r="D1139">
        <f t="shared" si="59"/>
        <v>1.8573324964312685</v>
      </c>
      <c r="E1139" s="14">
        <f t="shared" si="60"/>
        <v>72</v>
      </c>
      <c r="F1139" s="16">
        <v>0</v>
      </c>
      <c r="G1139" s="6" t="s">
        <v>3</v>
      </c>
      <c r="H1139" s="19">
        <v>0</v>
      </c>
      <c r="I1139" s="12">
        <v>0.92</v>
      </c>
      <c r="J1139" t="s">
        <v>4</v>
      </c>
      <c r="K1139" s="9" t="s">
        <v>15</v>
      </c>
      <c r="L1139" s="18">
        <v>8</v>
      </c>
      <c r="M1139" s="26">
        <v>225</v>
      </c>
      <c r="N1139" t="s">
        <v>6</v>
      </c>
      <c r="O1139">
        <v>0</v>
      </c>
      <c r="P1139">
        <v>1</v>
      </c>
      <c r="Q1139">
        <v>30</v>
      </c>
      <c r="R1139" s="27">
        <v>3</v>
      </c>
    </row>
    <row r="1140" spans="1:18" x14ac:dyDescent="0.25">
      <c r="A1140" t="s">
        <v>38</v>
      </c>
      <c r="B1140">
        <f t="shared" si="58"/>
        <v>1.8573324964312685</v>
      </c>
      <c r="C1140" s="14">
        <v>72</v>
      </c>
      <c r="D1140">
        <f t="shared" si="59"/>
        <v>1.8573324964312685</v>
      </c>
      <c r="E1140" s="14">
        <f t="shared" si="60"/>
        <v>72</v>
      </c>
      <c r="F1140" s="16">
        <v>0</v>
      </c>
      <c r="G1140" s="6" t="s">
        <v>3</v>
      </c>
      <c r="H1140" s="19">
        <v>0</v>
      </c>
      <c r="I1140" s="12">
        <v>0.92</v>
      </c>
      <c r="J1140" t="s">
        <v>4</v>
      </c>
      <c r="K1140" s="9" t="s">
        <v>15</v>
      </c>
      <c r="L1140" s="18">
        <v>8</v>
      </c>
      <c r="M1140" s="26">
        <v>225</v>
      </c>
      <c r="N1140" t="s">
        <v>6</v>
      </c>
      <c r="O1140">
        <v>0</v>
      </c>
      <c r="P1140">
        <v>1</v>
      </c>
      <c r="Q1140">
        <v>90</v>
      </c>
      <c r="R1140" s="27">
        <v>3</v>
      </c>
    </row>
    <row r="1141" spans="1:18" x14ac:dyDescent="0.25">
      <c r="A1141" t="s">
        <v>36</v>
      </c>
      <c r="B1141">
        <f t="shared" si="58"/>
        <v>1.3117538610557542</v>
      </c>
      <c r="C1141">
        <v>20.5</v>
      </c>
      <c r="D1141">
        <f t="shared" si="59"/>
        <v>1.3117538610557542</v>
      </c>
      <c r="E1141" s="14">
        <f t="shared" si="60"/>
        <v>20.5</v>
      </c>
      <c r="F1141" s="16">
        <v>0</v>
      </c>
      <c r="G1141" t="s">
        <v>31</v>
      </c>
      <c r="H1141" s="20">
        <v>-42.5</v>
      </c>
      <c r="I1141" s="12">
        <v>5</v>
      </c>
      <c r="J1141" t="s">
        <v>4</v>
      </c>
      <c r="K1141" t="s">
        <v>5</v>
      </c>
      <c r="L1141">
        <v>10</v>
      </c>
      <c r="M1141">
        <v>350</v>
      </c>
      <c r="N1141" t="s">
        <v>6</v>
      </c>
      <c r="O1141">
        <v>0</v>
      </c>
      <c r="P1141">
        <v>1</v>
      </c>
      <c r="Q1141">
        <v>1</v>
      </c>
      <c r="R1141" s="27">
        <v>0.1</v>
      </c>
    </row>
    <row r="1142" spans="1:18" x14ac:dyDescent="0.25">
      <c r="A1142" t="s">
        <v>36</v>
      </c>
      <c r="B1142">
        <f t="shared" si="58"/>
        <v>1.3096301674258988</v>
      </c>
      <c r="C1142">
        <v>20.399999999999999</v>
      </c>
      <c r="D1142">
        <f t="shared" si="59"/>
        <v>1.3096301674258988</v>
      </c>
      <c r="E1142" s="14">
        <f t="shared" si="60"/>
        <v>20.399999999999999</v>
      </c>
      <c r="F1142" s="16">
        <v>0</v>
      </c>
      <c r="G1142" t="s">
        <v>7</v>
      </c>
      <c r="H1142" s="20">
        <v>-42.5</v>
      </c>
      <c r="I1142" s="12">
        <v>5</v>
      </c>
      <c r="J1142" t="s">
        <v>4</v>
      </c>
      <c r="K1142" t="s">
        <v>5</v>
      </c>
      <c r="L1142">
        <v>10</v>
      </c>
      <c r="M1142">
        <v>350</v>
      </c>
      <c r="N1142" t="s">
        <v>6</v>
      </c>
      <c r="O1142">
        <v>0</v>
      </c>
      <c r="P1142">
        <v>1</v>
      </c>
      <c r="Q1142">
        <v>1</v>
      </c>
      <c r="R1142" s="27">
        <v>0.1</v>
      </c>
    </row>
    <row r="1143" spans="1:18" ht="13.8" customHeight="1" x14ac:dyDescent="0.25">
      <c r="A1143" t="s">
        <v>36</v>
      </c>
      <c r="B1143">
        <f t="shared" si="58"/>
        <v>2.0464951643347082</v>
      </c>
      <c r="C1143">
        <v>111.3</v>
      </c>
      <c r="D1143">
        <f t="shared" si="59"/>
        <v>2.0464951643347082</v>
      </c>
      <c r="E1143" s="14">
        <f t="shared" si="60"/>
        <v>111.3</v>
      </c>
      <c r="F1143" s="16">
        <v>0</v>
      </c>
      <c r="G1143" t="s">
        <v>31</v>
      </c>
      <c r="H1143" s="20">
        <v>-42.5</v>
      </c>
      <c r="I1143" s="12">
        <v>5</v>
      </c>
      <c r="J1143" t="s">
        <v>4</v>
      </c>
      <c r="K1143" t="s">
        <v>5</v>
      </c>
      <c r="L1143">
        <v>10</v>
      </c>
      <c r="M1143">
        <v>350</v>
      </c>
      <c r="N1143" t="s">
        <v>6</v>
      </c>
      <c r="O1143">
        <v>0</v>
      </c>
      <c r="P1143">
        <v>1</v>
      </c>
      <c r="Q1143">
        <v>1</v>
      </c>
      <c r="R1143" s="27">
        <v>0.1</v>
      </c>
    </row>
    <row r="1144" spans="1:18" ht="13.8" customHeight="1" x14ac:dyDescent="0.25">
      <c r="A1144" t="s">
        <v>36</v>
      </c>
      <c r="B1144">
        <f t="shared" si="58"/>
        <v>2.0472748673841794</v>
      </c>
      <c r="C1144">
        <v>111.5</v>
      </c>
      <c r="D1144">
        <f t="shared" si="59"/>
        <v>2.0472748673841794</v>
      </c>
      <c r="E1144" s="14">
        <f t="shared" si="60"/>
        <v>111.5</v>
      </c>
      <c r="F1144" s="16">
        <v>0</v>
      </c>
      <c r="G1144" t="s">
        <v>7</v>
      </c>
      <c r="H1144" s="20">
        <v>-42.5</v>
      </c>
      <c r="I1144" s="12">
        <v>5</v>
      </c>
      <c r="J1144" t="s">
        <v>4</v>
      </c>
      <c r="K1144" t="s">
        <v>5</v>
      </c>
      <c r="L1144">
        <v>10</v>
      </c>
      <c r="M1144">
        <v>350</v>
      </c>
      <c r="N1144" t="s">
        <v>6</v>
      </c>
      <c r="O1144">
        <v>0</v>
      </c>
      <c r="P1144">
        <v>1</v>
      </c>
      <c r="Q1144">
        <v>1</v>
      </c>
      <c r="R1144" s="27">
        <v>0.1</v>
      </c>
    </row>
    <row r="1145" spans="1:18" ht="13.8" customHeight="1" x14ac:dyDescent="0.25">
      <c r="A1145" t="s">
        <v>36</v>
      </c>
      <c r="B1145">
        <f t="shared" si="58"/>
        <v>1.3117538610557542</v>
      </c>
      <c r="C1145">
        <v>20.5</v>
      </c>
      <c r="D1145">
        <f t="shared" si="59"/>
        <v>1.3117538610557542</v>
      </c>
      <c r="E1145" s="14">
        <f t="shared" si="60"/>
        <v>20.5</v>
      </c>
      <c r="F1145" s="16">
        <v>0</v>
      </c>
      <c r="G1145" t="s">
        <v>31</v>
      </c>
      <c r="H1145" s="20">
        <v>-42.5</v>
      </c>
      <c r="I1145" s="12">
        <v>5</v>
      </c>
      <c r="J1145" t="s">
        <v>4</v>
      </c>
      <c r="K1145" t="s">
        <v>5</v>
      </c>
      <c r="L1145">
        <v>10</v>
      </c>
      <c r="M1145">
        <v>350</v>
      </c>
      <c r="N1145" t="s">
        <v>6</v>
      </c>
      <c r="O1145">
        <v>0</v>
      </c>
      <c r="P1145">
        <v>1</v>
      </c>
      <c r="Q1145">
        <v>7</v>
      </c>
      <c r="R1145" s="27">
        <v>0.1</v>
      </c>
    </row>
    <row r="1146" spans="1:18" x14ac:dyDescent="0.25">
      <c r="A1146" t="s">
        <v>36</v>
      </c>
      <c r="B1146">
        <f t="shared" si="58"/>
        <v>1.3096301674258988</v>
      </c>
      <c r="C1146">
        <v>20.399999999999999</v>
      </c>
      <c r="D1146">
        <f t="shared" si="59"/>
        <v>1.3096301674258988</v>
      </c>
      <c r="E1146" s="14">
        <f t="shared" si="60"/>
        <v>20.399999999999999</v>
      </c>
      <c r="F1146" s="16">
        <v>0</v>
      </c>
      <c r="G1146" t="s">
        <v>7</v>
      </c>
      <c r="H1146" s="20">
        <v>-42.5</v>
      </c>
      <c r="I1146" s="12">
        <v>5</v>
      </c>
      <c r="J1146" t="s">
        <v>4</v>
      </c>
      <c r="K1146" t="s">
        <v>5</v>
      </c>
      <c r="L1146">
        <v>10</v>
      </c>
      <c r="M1146">
        <v>350</v>
      </c>
      <c r="N1146" t="s">
        <v>6</v>
      </c>
      <c r="O1146">
        <v>0</v>
      </c>
      <c r="P1146">
        <v>1</v>
      </c>
      <c r="Q1146">
        <v>7</v>
      </c>
      <c r="R1146" s="27">
        <v>0.1</v>
      </c>
    </row>
    <row r="1147" spans="1:18" x14ac:dyDescent="0.25">
      <c r="A1147" t="s">
        <v>36</v>
      </c>
      <c r="B1147">
        <f t="shared" si="58"/>
        <v>2.0464951643347082</v>
      </c>
      <c r="C1147">
        <v>111.3</v>
      </c>
      <c r="D1147">
        <f t="shared" si="59"/>
        <v>2.0464951643347082</v>
      </c>
      <c r="E1147" s="14">
        <f t="shared" si="60"/>
        <v>111.3</v>
      </c>
      <c r="F1147" s="16">
        <v>0</v>
      </c>
      <c r="G1147" t="s">
        <v>31</v>
      </c>
      <c r="H1147" s="20">
        <v>-42.5</v>
      </c>
      <c r="I1147" s="12">
        <v>5</v>
      </c>
      <c r="J1147" t="s">
        <v>4</v>
      </c>
      <c r="K1147" t="s">
        <v>5</v>
      </c>
      <c r="L1147">
        <v>10</v>
      </c>
      <c r="M1147">
        <v>350</v>
      </c>
      <c r="N1147" t="s">
        <v>6</v>
      </c>
      <c r="O1147">
        <v>0</v>
      </c>
      <c r="P1147">
        <v>1</v>
      </c>
      <c r="Q1147">
        <v>7</v>
      </c>
      <c r="R1147" s="27">
        <v>0.1</v>
      </c>
    </row>
    <row r="1148" spans="1:18" x14ac:dyDescent="0.25">
      <c r="A1148" t="s">
        <v>36</v>
      </c>
      <c r="B1148">
        <f t="shared" si="58"/>
        <v>2.0472748673841794</v>
      </c>
      <c r="C1148">
        <v>111.5</v>
      </c>
      <c r="D1148">
        <f t="shared" si="59"/>
        <v>2.0472748673841794</v>
      </c>
      <c r="E1148" s="14">
        <f t="shared" si="60"/>
        <v>111.5</v>
      </c>
      <c r="F1148" s="16">
        <v>0</v>
      </c>
      <c r="G1148" t="s">
        <v>7</v>
      </c>
      <c r="H1148" s="20">
        <v>-42.5</v>
      </c>
      <c r="I1148" s="12">
        <v>5</v>
      </c>
      <c r="J1148" t="s">
        <v>4</v>
      </c>
      <c r="K1148" t="s">
        <v>5</v>
      </c>
      <c r="L1148">
        <v>10</v>
      </c>
      <c r="M1148">
        <v>350</v>
      </c>
      <c r="N1148" t="s">
        <v>6</v>
      </c>
      <c r="O1148">
        <v>0</v>
      </c>
      <c r="P1148">
        <v>1</v>
      </c>
      <c r="Q1148">
        <v>7</v>
      </c>
      <c r="R1148" s="27">
        <v>0.1</v>
      </c>
    </row>
    <row r="1149" spans="1:18" ht="13.8" customHeight="1" x14ac:dyDescent="0.25">
      <c r="A1149" t="s">
        <v>36</v>
      </c>
      <c r="B1149">
        <f t="shared" si="58"/>
        <v>1.3117538610557542</v>
      </c>
      <c r="C1149">
        <v>20.5</v>
      </c>
      <c r="D1149">
        <f t="shared" si="59"/>
        <v>1.3117538610557542</v>
      </c>
      <c r="E1149" s="14">
        <f t="shared" si="60"/>
        <v>20.5</v>
      </c>
      <c r="F1149" s="16">
        <v>0</v>
      </c>
      <c r="G1149" t="s">
        <v>31</v>
      </c>
      <c r="H1149" s="20">
        <v>-42.5</v>
      </c>
      <c r="I1149" s="12">
        <v>5</v>
      </c>
      <c r="J1149" t="s">
        <v>4</v>
      </c>
      <c r="K1149" t="s">
        <v>5</v>
      </c>
      <c r="L1149">
        <v>10</v>
      </c>
      <c r="M1149">
        <v>350</v>
      </c>
      <c r="N1149" t="s">
        <v>6</v>
      </c>
      <c r="O1149">
        <v>0</v>
      </c>
      <c r="P1149">
        <v>1</v>
      </c>
      <c r="Q1149">
        <v>21</v>
      </c>
      <c r="R1149" s="27">
        <v>0.1</v>
      </c>
    </row>
    <row r="1150" spans="1:18" ht="13.8" customHeight="1" x14ac:dyDescent="0.25">
      <c r="A1150" t="s">
        <v>36</v>
      </c>
      <c r="B1150">
        <f t="shared" si="58"/>
        <v>1.3096301674258988</v>
      </c>
      <c r="C1150">
        <v>20.399999999999999</v>
      </c>
      <c r="D1150">
        <f t="shared" si="59"/>
        <v>1.3096301674258988</v>
      </c>
      <c r="E1150" s="14">
        <f t="shared" si="60"/>
        <v>20.399999999999999</v>
      </c>
      <c r="F1150" s="16">
        <v>0</v>
      </c>
      <c r="G1150" t="s">
        <v>7</v>
      </c>
      <c r="H1150" s="20">
        <v>-42.5</v>
      </c>
      <c r="I1150" s="12">
        <v>5</v>
      </c>
      <c r="J1150" t="s">
        <v>4</v>
      </c>
      <c r="K1150" t="s">
        <v>5</v>
      </c>
      <c r="L1150">
        <v>10</v>
      </c>
      <c r="M1150">
        <v>350</v>
      </c>
      <c r="N1150" t="s">
        <v>6</v>
      </c>
      <c r="O1150">
        <v>0</v>
      </c>
      <c r="P1150">
        <v>1</v>
      </c>
      <c r="Q1150">
        <v>21</v>
      </c>
      <c r="R1150" s="27">
        <v>0.1</v>
      </c>
    </row>
    <row r="1151" spans="1:18" ht="13.8" customHeight="1" x14ac:dyDescent="0.25">
      <c r="A1151" t="s">
        <v>36</v>
      </c>
      <c r="B1151">
        <f t="shared" si="58"/>
        <v>1.3117538610557542</v>
      </c>
      <c r="C1151">
        <v>20.5</v>
      </c>
      <c r="D1151">
        <f t="shared" si="59"/>
        <v>1.3117538610557542</v>
      </c>
      <c r="E1151" s="14">
        <f t="shared" si="60"/>
        <v>20.5</v>
      </c>
      <c r="F1151" s="16">
        <v>0</v>
      </c>
      <c r="G1151" t="s">
        <v>31</v>
      </c>
      <c r="H1151" s="20">
        <v>-42.5</v>
      </c>
      <c r="I1151" s="12">
        <v>5</v>
      </c>
      <c r="J1151" t="s">
        <v>4</v>
      </c>
      <c r="K1151" t="s">
        <v>5</v>
      </c>
      <c r="L1151">
        <v>10</v>
      </c>
      <c r="M1151">
        <v>300</v>
      </c>
      <c r="N1151" t="s">
        <v>6</v>
      </c>
      <c r="O1151">
        <v>0</v>
      </c>
      <c r="P1151">
        <v>1</v>
      </c>
      <c r="Q1151">
        <v>1</v>
      </c>
      <c r="R1151" s="27">
        <v>0.1</v>
      </c>
    </row>
    <row r="1152" spans="1:18" x14ac:dyDescent="0.25">
      <c r="A1152" t="s">
        <v>36</v>
      </c>
      <c r="B1152">
        <f t="shared" si="58"/>
        <v>1.3096301674258988</v>
      </c>
      <c r="C1152">
        <v>20.399999999999999</v>
      </c>
      <c r="D1152">
        <f t="shared" si="59"/>
        <v>1.3096301674258988</v>
      </c>
      <c r="E1152" s="14">
        <f t="shared" si="60"/>
        <v>20.399999999999999</v>
      </c>
      <c r="F1152" s="16">
        <v>0</v>
      </c>
      <c r="G1152" t="s">
        <v>7</v>
      </c>
      <c r="H1152" s="20">
        <v>-42.5</v>
      </c>
      <c r="I1152" s="12">
        <v>5</v>
      </c>
      <c r="J1152" t="s">
        <v>4</v>
      </c>
      <c r="K1152" t="s">
        <v>5</v>
      </c>
      <c r="L1152">
        <v>10</v>
      </c>
      <c r="M1152">
        <v>300</v>
      </c>
      <c r="N1152" t="s">
        <v>6</v>
      </c>
      <c r="O1152">
        <v>0</v>
      </c>
      <c r="P1152">
        <v>1</v>
      </c>
      <c r="Q1152">
        <v>1</v>
      </c>
      <c r="R1152" s="27">
        <v>0.1</v>
      </c>
    </row>
    <row r="1153" spans="1:18" x14ac:dyDescent="0.25">
      <c r="A1153" t="s">
        <v>36</v>
      </c>
      <c r="B1153">
        <f t="shared" si="58"/>
        <v>1.3117538610557542</v>
      </c>
      <c r="C1153">
        <v>20.5</v>
      </c>
      <c r="D1153">
        <f t="shared" si="59"/>
        <v>1.3117538610557542</v>
      </c>
      <c r="E1153" s="14">
        <f t="shared" si="60"/>
        <v>20.5</v>
      </c>
      <c r="F1153" s="16">
        <v>0</v>
      </c>
      <c r="G1153" t="s">
        <v>31</v>
      </c>
      <c r="H1153" s="20">
        <v>-42.5</v>
      </c>
      <c r="I1153" s="12">
        <v>5</v>
      </c>
      <c r="J1153" t="s">
        <v>4</v>
      </c>
      <c r="K1153" t="s">
        <v>5</v>
      </c>
      <c r="L1153">
        <v>10</v>
      </c>
      <c r="M1153">
        <v>300</v>
      </c>
      <c r="N1153" t="s">
        <v>6</v>
      </c>
      <c r="O1153">
        <v>0</v>
      </c>
      <c r="P1153">
        <v>1</v>
      </c>
      <c r="Q1153">
        <v>7</v>
      </c>
      <c r="R1153" s="27">
        <v>0.1</v>
      </c>
    </row>
    <row r="1154" spans="1:18" x14ac:dyDescent="0.25">
      <c r="A1154" t="s">
        <v>36</v>
      </c>
      <c r="B1154">
        <f t="shared" ref="B1154:B1217" si="61">LOG10(C1154)</f>
        <v>1.3096301674258988</v>
      </c>
      <c r="C1154">
        <v>20.399999999999999</v>
      </c>
      <c r="D1154">
        <f t="shared" ref="D1154:D1217" si="62">LOG(E1154)</f>
        <v>1.3096301674258988</v>
      </c>
      <c r="E1154" s="14">
        <f t="shared" si="60"/>
        <v>20.399999999999999</v>
      </c>
      <c r="F1154" s="16">
        <v>0</v>
      </c>
      <c r="G1154" t="s">
        <v>7</v>
      </c>
      <c r="H1154" s="20">
        <v>-42.5</v>
      </c>
      <c r="I1154" s="12">
        <v>5</v>
      </c>
      <c r="J1154" t="s">
        <v>4</v>
      </c>
      <c r="K1154" t="s">
        <v>5</v>
      </c>
      <c r="L1154">
        <v>10</v>
      </c>
      <c r="M1154">
        <v>300</v>
      </c>
      <c r="N1154" t="s">
        <v>6</v>
      </c>
      <c r="O1154">
        <v>0</v>
      </c>
      <c r="P1154">
        <v>1</v>
      </c>
      <c r="Q1154">
        <v>7</v>
      </c>
      <c r="R1154" s="27">
        <v>0.1</v>
      </c>
    </row>
    <row r="1155" spans="1:18" x14ac:dyDescent="0.25">
      <c r="A1155" t="s">
        <v>36</v>
      </c>
      <c r="B1155">
        <f t="shared" si="61"/>
        <v>1.3117538610557542</v>
      </c>
      <c r="C1155">
        <v>20.5</v>
      </c>
      <c r="D1155">
        <f t="shared" si="62"/>
        <v>1.3117538610557542</v>
      </c>
      <c r="E1155" s="14">
        <f t="shared" si="60"/>
        <v>20.5</v>
      </c>
      <c r="F1155" s="16">
        <v>0</v>
      </c>
      <c r="G1155" t="s">
        <v>31</v>
      </c>
      <c r="H1155" s="20">
        <v>-42.5</v>
      </c>
      <c r="I1155" s="12">
        <v>5</v>
      </c>
      <c r="J1155" t="s">
        <v>4</v>
      </c>
      <c r="K1155" t="s">
        <v>5</v>
      </c>
      <c r="L1155">
        <v>10</v>
      </c>
      <c r="M1155">
        <v>300</v>
      </c>
      <c r="N1155" t="s">
        <v>6</v>
      </c>
      <c r="O1155">
        <v>0</v>
      </c>
      <c r="P1155">
        <v>1</v>
      </c>
      <c r="Q1155">
        <v>21</v>
      </c>
      <c r="R1155" s="27">
        <v>0.1</v>
      </c>
    </row>
    <row r="1156" spans="1:18" x14ac:dyDescent="0.25">
      <c r="A1156" t="s">
        <v>36</v>
      </c>
      <c r="B1156">
        <f t="shared" si="61"/>
        <v>1.3096301674258988</v>
      </c>
      <c r="C1156">
        <v>20.399999999999999</v>
      </c>
      <c r="D1156">
        <f t="shared" si="62"/>
        <v>1.3096301674258988</v>
      </c>
      <c r="E1156" s="14">
        <f t="shared" si="60"/>
        <v>20.399999999999999</v>
      </c>
      <c r="F1156" s="16">
        <v>0</v>
      </c>
      <c r="G1156" t="s">
        <v>7</v>
      </c>
      <c r="H1156" s="20">
        <v>-42.5</v>
      </c>
      <c r="I1156" s="12">
        <v>5</v>
      </c>
      <c r="J1156" t="s">
        <v>4</v>
      </c>
      <c r="K1156" t="s">
        <v>5</v>
      </c>
      <c r="L1156">
        <v>10</v>
      </c>
      <c r="M1156">
        <v>300</v>
      </c>
      <c r="N1156" t="s">
        <v>6</v>
      </c>
      <c r="O1156">
        <v>0</v>
      </c>
      <c r="P1156">
        <v>1</v>
      </c>
      <c r="Q1156">
        <v>21</v>
      </c>
      <c r="R1156" s="27">
        <v>0.1</v>
      </c>
    </row>
    <row r="1157" spans="1:18" x14ac:dyDescent="0.25">
      <c r="A1157" t="s">
        <v>37</v>
      </c>
      <c r="B1157">
        <f t="shared" si="61"/>
        <v>1.3010299956639813</v>
      </c>
      <c r="C1157">
        <v>20</v>
      </c>
      <c r="D1157">
        <f t="shared" si="62"/>
        <v>1.3010299956639813</v>
      </c>
      <c r="E1157" s="14">
        <v>20</v>
      </c>
      <c r="F1157" s="16">
        <v>0</v>
      </c>
      <c r="G1157" s="6" t="s">
        <v>3</v>
      </c>
      <c r="H1157" s="20">
        <v>-30</v>
      </c>
      <c r="I1157" s="12">
        <v>91.8</v>
      </c>
      <c r="J1157" t="s">
        <v>4</v>
      </c>
      <c r="K1157" t="s">
        <v>5</v>
      </c>
      <c r="L1157">
        <v>12</v>
      </c>
      <c r="M1157">
        <v>250</v>
      </c>
      <c r="N1157" t="s">
        <v>6</v>
      </c>
      <c r="O1157">
        <v>0</v>
      </c>
      <c r="P1157">
        <v>1</v>
      </c>
      <c r="Q1157">
        <v>3</v>
      </c>
      <c r="R1157" s="27">
        <v>2</v>
      </c>
    </row>
    <row r="1158" spans="1:18" x14ac:dyDescent="0.25">
      <c r="A1158" t="s">
        <v>37</v>
      </c>
      <c r="B1158">
        <f t="shared" si="61"/>
        <v>1.3010299956639813</v>
      </c>
      <c r="C1158">
        <v>20</v>
      </c>
      <c r="D1158">
        <f t="shared" si="62"/>
        <v>1.3010299956639813</v>
      </c>
      <c r="E1158" s="14">
        <v>20</v>
      </c>
      <c r="F1158" s="16">
        <v>0</v>
      </c>
      <c r="G1158" s="6" t="s">
        <v>3</v>
      </c>
      <c r="H1158" s="20">
        <v>-30</v>
      </c>
      <c r="I1158" s="12">
        <v>91.8</v>
      </c>
      <c r="J1158" t="s">
        <v>4</v>
      </c>
      <c r="K1158" t="s">
        <v>5</v>
      </c>
      <c r="L1158">
        <v>12</v>
      </c>
      <c r="M1158">
        <v>250</v>
      </c>
      <c r="N1158" t="s">
        <v>6</v>
      </c>
      <c r="O1158">
        <v>2</v>
      </c>
      <c r="P1158">
        <v>2</v>
      </c>
      <c r="Q1158">
        <v>3</v>
      </c>
      <c r="R1158" s="27">
        <v>1</v>
      </c>
    </row>
    <row r="1159" spans="1:18" x14ac:dyDescent="0.25">
      <c r="A1159" t="s">
        <v>37</v>
      </c>
      <c r="B1159">
        <f t="shared" si="61"/>
        <v>1.3010299956639813</v>
      </c>
      <c r="C1159">
        <v>20</v>
      </c>
      <c r="D1159">
        <f t="shared" si="62"/>
        <v>1.3010299956639813</v>
      </c>
      <c r="E1159" s="14">
        <v>20</v>
      </c>
      <c r="F1159" s="16">
        <v>0</v>
      </c>
      <c r="G1159" s="6" t="s">
        <v>3</v>
      </c>
      <c r="H1159" s="20">
        <v>-30</v>
      </c>
      <c r="I1159" s="12">
        <v>91.8</v>
      </c>
      <c r="J1159" t="s">
        <v>4</v>
      </c>
      <c r="K1159" t="s">
        <v>5</v>
      </c>
      <c r="L1159">
        <v>12</v>
      </c>
      <c r="M1159">
        <v>250</v>
      </c>
      <c r="N1159" t="s">
        <v>6</v>
      </c>
      <c r="O1159">
        <v>4</v>
      </c>
      <c r="P1159">
        <v>3</v>
      </c>
      <c r="Q1159">
        <v>3</v>
      </c>
      <c r="R1159" s="27">
        <v>0.67</v>
      </c>
    </row>
    <row r="1160" spans="1:18" x14ac:dyDescent="0.25">
      <c r="A1160" t="s">
        <v>37</v>
      </c>
      <c r="B1160">
        <f t="shared" si="61"/>
        <v>1.3010299956639813</v>
      </c>
      <c r="C1160">
        <v>20</v>
      </c>
      <c r="D1160">
        <f t="shared" si="62"/>
        <v>1.3010299956639813</v>
      </c>
      <c r="E1160" s="14">
        <v>20</v>
      </c>
      <c r="F1160" s="16">
        <v>0</v>
      </c>
      <c r="G1160" s="6" t="s">
        <v>3</v>
      </c>
      <c r="H1160" s="20">
        <v>-30</v>
      </c>
      <c r="I1160" s="12">
        <v>91.8</v>
      </c>
      <c r="J1160" t="s">
        <v>4</v>
      </c>
      <c r="K1160" t="s">
        <v>5</v>
      </c>
      <c r="L1160">
        <v>12</v>
      </c>
      <c r="M1160">
        <v>250</v>
      </c>
      <c r="N1160" t="s">
        <v>6</v>
      </c>
      <c r="O1160">
        <v>6</v>
      </c>
      <c r="P1160">
        <v>4</v>
      </c>
      <c r="Q1160">
        <v>3</v>
      </c>
      <c r="R1160" s="27">
        <v>0.5</v>
      </c>
    </row>
    <row r="1161" spans="1:18" x14ac:dyDescent="0.25">
      <c r="A1161" t="s">
        <v>37</v>
      </c>
      <c r="B1161">
        <f t="shared" si="61"/>
        <v>1.3010299956639813</v>
      </c>
      <c r="C1161">
        <v>20</v>
      </c>
      <c r="D1161">
        <f t="shared" si="62"/>
        <v>1.3010299956639813</v>
      </c>
      <c r="E1161" s="14">
        <v>20</v>
      </c>
      <c r="F1161" s="16">
        <v>0</v>
      </c>
      <c r="G1161" s="6" t="s">
        <v>3</v>
      </c>
      <c r="H1161" s="20">
        <v>-30</v>
      </c>
      <c r="I1161" s="12">
        <v>91.8</v>
      </c>
      <c r="J1161" t="s">
        <v>4</v>
      </c>
      <c r="K1161" t="s">
        <v>5</v>
      </c>
      <c r="L1161">
        <v>12</v>
      </c>
      <c r="M1161">
        <v>250</v>
      </c>
      <c r="N1161" t="s">
        <v>6</v>
      </c>
      <c r="O1161">
        <v>0</v>
      </c>
      <c r="P1161">
        <v>1</v>
      </c>
      <c r="Q1161">
        <v>28</v>
      </c>
      <c r="R1161" s="27">
        <v>2</v>
      </c>
    </row>
    <row r="1162" spans="1:18" x14ac:dyDescent="0.25">
      <c r="A1162" t="s">
        <v>37</v>
      </c>
      <c r="B1162">
        <f t="shared" si="61"/>
        <v>1.3010299956639813</v>
      </c>
      <c r="C1162">
        <v>20</v>
      </c>
      <c r="D1162">
        <f t="shared" si="62"/>
        <v>1.3010299956639813</v>
      </c>
      <c r="E1162" s="14">
        <v>20</v>
      </c>
      <c r="F1162" s="16">
        <v>0</v>
      </c>
      <c r="G1162" s="6" t="s">
        <v>3</v>
      </c>
      <c r="H1162" s="20">
        <v>-30</v>
      </c>
      <c r="I1162" s="12">
        <v>91.8</v>
      </c>
      <c r="J1162" t="s">
        <v>4</v>
      </c>
      <c r="K1162" t="s">
        <v>5</v>
      </c>
      <c r="L1162">
        <v>12</v>
      </c>
      <c r="M1162">
        <v>250</v>
      </c>
      <c r="N1162" t="s">
        <v>6</v>
      </c>
      <c r="O1162">
        <v>2</v>
      </c>
      <c r="P1162">
        <v>2</v>
      </c>
      <c r="Q1162">
        <v>28</v>
      </c>
      <c r="R1162" s="27">
        <v>1</v>
      </c>
    </row>
    <row r="1163" spans="1:18" x14ac:dyDescent="0.25">
      <c r="A1163" t="s">
        <v>37</v>
      </c>
      <c r="B1163">
        <f t="shared" si="61"/>
        <v>1.3010299956639813</v>
      </c>
      <c r="C1163">
        <v>20</v>
      </c>
      <c r="D1163">
        <f t="shared" si="62"/>
        <v>1.3010299956639813</v>
      </c>
      <c r="E1163" s="14">
        <v>20</v>
      </c>
      <c r="F1163" s="16">
        <v>0</v>
      </c>
      <c r="G1163" s="6" t="s">
        <v>3</v>
      </c>
      <c r="H1163" s="20">
        <v>-30</v>
      </c>
      <c r="I1163" s="12">
        <v>91.8</v>
      </c>
      <c r="J1163" t="s">
        <v>4</v>
      </c>
      <c r="K1163" t="s">
        <v>5</v>
      </c>
      <c r="L1163">
        <v>12</v>
      </c>
      <c r="M1163">
        <v>250</v>
      </c>
      <c r="N1163" t="s">
        <v>6</v>
      </c>
      <c r="O1163">
        <v>4</v>
      </c>
      <c r="P1163">
        <v>3</v>
      </c>
      <c r="Q1163">
        <v>28</v>
      </c>
      <c r="R1163" s="27">
        <v>0.67</v>
      </c>
    </row>
    <row r="1164" spans="1:18" x14ac:dyDescent="0.25">
      <c r="A1164" t="s">
        <v>37</v>
      </c>
      <c r="B1164">
        <f t="shared" si="61"/>
        <v>1.3010299956639813</v>
      </c>
      <c r="C1164">
        <v>20</v>
      </c>
      <c r="D1164">
        <f t="shared" si="62"/>
        <v>1.3010299956639813</v>
      </c>
      <c r="E1164" s="14">
        <v>20</v>
      </c>
      <c r="F1164" s="16">
        <v>0</v>
      </c>
      <c r="G1164" s="6" t="s">
        <v>3</v>
      </c>
      <c r="H1164" s="20">
        <v>-30</v>
      </c>
      <c r="I1164" s="12">
        <v>91.8</v>
      </c>
      <c r="J1164" t="s">
        <v>4</v>
      </c>
      <c r="K1164" t="s">
        <v>5</v>
      </c>
      <c r="L1164">
        <v>12</v>
      </c>
      <c r="M1164">
        <v>250</v>
      </c>
      <c r="N1164" t="s">
        <v>6</v>
      </c>
      <c r="O1164">
        <v>6</v>
      </c>
      <c r="P1164">
        <v>4</v>
      </c>
      <c r="Q1164">
        <v>8</v>
      </c>
      <c r="R1164" s="27">
        <v>0.5</v>
      </c>
    </row>
    <row r="1165" spans="1:18" x14ac:dyDescent="0.25">
      <c r="A1165" t="s">
        <v>38</v>
      </c>
      <c r="B1165">
        <f t="shared" si="61"/>
        <v>1.3979400086720377</v>
      </c>
      <c r="C1165">
        <v>25</v>
      </c>
      <c r="D1165">
        <f t="shared" si="62"/>
        <v>3.8750612633917001</v>
      </c>
      <c r="E1165">
        <v>7500</v>
      </c>
      <c r="F1165" s="16">
        <v>1</v>
      </c>
      <c r="G1165" s="6" t="s">
        <v>3</v>
      </c>
      <c r="H1165" s="19">
        <v>-12.1</v>
      </c>
      <c r="I1165" s="12">
        <v>152</v>
      </c>
      <c r="J1165" t="s">
        <v>8</v>
      </c>
      <c r="K1165" t="s">
        <v>5</v>
      </c>
      <c r="L1165">
        <v>7</v>
      </c>
      <c r="M1165" s="14">
        <v>24</v>
      </c>
      <c r="N1165" t="s">
        <v>10</v>
      </c>
      <c r="O1165">
        <v>0</v>
      </c>
      <c r="P1165">
        <v>1</v>
      </c>
      <c r="Q1165">
        <v>1</v>
      </c>
      <c r="R1165" s="27">
        <v>2</v>
      </c>
    </row>
    <row r="1166" spans="1:18" x14ac:dyDescent="0.25">
      <c r="A1166" t="s">
        <v>38</v>
      </c>
      <c r="B1166">
        <f t="shared" si="61"/>
        <v>1.3979400086720377</v>
      </c>
      <c r="C1166">
        <v>25</v>
      </c>
      <c r="D1166">
        <f t="shared" si="62"/>
        <v>3.8750612633917001</v>
      </c>
      <c r="E1166">
        <v>7500</v>
      </c>
      <c r="F1166" s="16">
        <v>1</v>
      </c>
      <c r="G1166" s="6" t="s">
        <v>3</v>
      </c>
      <c r="H1166" s="19">
        <v>-12.1</v>
      </c>
      <c r="I1166" s="12">
        <v>152</v>
      </c>
      <c r="J1166" t="s">
        <v>8</v>
      </c>
      <c r="K1166" t="s">
        <v>5</v>
      </c>
      <c r="L1166">
        <v>7</v>
      </c>
      <c r="M1166" s="14">
        <v>24</v>
      </c>
      <c r="N1166" t="s">
        <v>10</v>
      </c>
      <c r="O1166">
        <v>0</v>
      </c>
      <c r="P1166">
        <v>1</v>
      </c>
      <c r="Q1166">
        <v>21</v>
      </c>
      <c r="R1166" s="27">
        <v>2</v>
      </c>
    </row>
    <row r="1167" spans="1:18" x14ac:dyDescent="0.25">
      <c r="A1167" t="s">
        <v>38</v>
      </c>
      <c r="B1167">
        <f t="shared" si="61"/>
        <v>0.3979400086720376</v>
      </c>
      <c r="C1167">
        <v>2.5</v>
      </c>
      <c r="D1167">
        <f t="shared" si="62"/>
        <v>3.3010299956639813</v>
      </c>
      <c r="E1167">
        <v>2000</v>
      </c>
      <c r="F1167" s="16">
        <v>1</v>
      </c>
      <c r="G1167" s="6" t="s">
        <v>3</v>
      </c>
      <c r="H1167" s="20">
        <v>-27.6</v>
      </c>
      <c r="I1167">
        <v>1040</v>
      </c>
      <c r="J1167" t="s">
        <v>8</v>
      </c>
      <c r="K1167" t="s">
        <v>9</v>
      </c>
      <c r="L1167">
        <v>7</v>
      </c>
      <c r="M1167">
        <v>20.3</v>
      </c>
      <c r="N1167" t="s">
        <v>12</v>
      </c>
      <c r="O1167">
        <v>0</v>
      </c>
      <c r="P1167">
        <v>1</v>
      </c>
      <c r="Q1167">
        <v>3</v>
      </c>
      <c r="R1167" s="27">
        <v>0.49</v>
      </c>
    </row>
    <row r="1168" spans="1:18" x14ac:dyDescent="0.25">
      <c r="A1168" t="s">
        <v>38</v>
      </c>
      <c r="B1168">
        <f t="shared" si="61"/>
        <v>0.3979400086720376</v>
      </c>
      <c r="C1168">
        <v>2.5</v>
      </c>
      <c r="D1168">
        <f t="shared" si="62"/>
        <v>3.3010299956639813</v>
      </c>
      <c r="E1168">
        <v>2000</v>
      </c>
      <c r="F1168" s="16">
        <v>1</v>
      </c>
      <c r="G1168" s="6" t="s">
        <v>3</v>
      </c>
      <c r="H1168" s="20">
        <v>-27.6</v>
      </c>
      <c r="I1168">
        <v>1040</v>
      </c>
      <c r="J1168" t="s">
        <v>8</v>
      </c>
      <c r="K1168" t="s">
        <v>9</v>
      </c>
      <c r="L1168">
        <v>7</v>
      </c>
      <c r="M1168">
        <v>20.3</v>
      </c>
      <c r="N1168" t="s">
        <v>12</v>
      </c>
      <c r="O1168">
        <v>0</v>
      </c>
      <c r="P1168">
        <v>1</v>
      </c>
      <c r="Q1168">
        <v>3</v>
      </c>
      <c r="R1168" s="27">
        <v>1.97</v>
      </c>
    </row>
    <row r="1169" spans="1:18" x14ac:dyDescent="0.25">
      <c r="A1169" t="s">
        <v>38</v>
      </c>
      <c r="B1169">
        <f t="shared" si="61"/>
        <v>0.3979400086720376</v>
      </c>
      <c r="C1169">
        <v>2.5</v>
      </c>
      <c r="D1169">
        <f t="shared" si="62"/>
        <v>3.3010299956639813</v>
      </c>
      <c r="E1169">
        <v>2000</v>
      </c>
      <c r="F1169" s="16">
        <v>1</v>
      </c>
      <c r="G1169" s="6" t="s">
        <v>3</v>
      </c>
      <c r="H1169" s="20">
        <v>-27.6</v>
      </c>
      <c r="I1169">
        <v>1040</v>
      </c>
      <c r="J1169" t="s">
        <v>8</v>
      </c>
      <c r="K1169" t="s">
        <v>9</v>
      </c>
      <c r="L1169">
        <v>7</v>
      </c>
      <c r="M1169">
        <v>20.3</v>
      </c>
      <c r="N1169" t="s">
        <v>12</v>
      </c>
      <c r="O1169">
        <v>0</v>
      </c>
      <c r="P1169">
        <v>1</v>
      </c>
      <c r="Q1169">
        <v>6</v>
      </c>
      <c r="R1169" s="27">
        <v>0.49</v>
      </c>
    </row>
    <row r="1170" spans="1:18" x14ac:dyDescent="0.25">
      <c r="A1170" t="s">
        <v>38</v>
      </c>
      <c r="B1170">
        <f t="shared" si="61"/>
        <v>0.3979400086720376</v>
      </c>
      <c r="C1170">
        <v>2.5</v>
      </c>
      <c r="D1170">
        <f t="shared" si="62"/>
        <v>3.3010299956639813</v>
      </c>
      <c r="E1170">
        <v>2000</v>
      </c>
      <c r="F1170" s="16">
        <v>1</v>
      </c>
      <c r="G1170" s="6" t="s">
        <v>3</v>
      </c>
      <c r="H1170" s="20">
        <v>-27.6</v>
      </c>
      <c r="I1170">
        <v>1040</v>
      </c>
      <c r="J1170" t="s">
        <v>8</v>
      </c>
      <c r="K1170" t="s">
        <v>9</v>
      </c>
      <c r="L1170">
        <v>7</v>
      </c>
      <c r="M1170">
        <v>20.3</v>
      </c>
      <c r="N1170" t="s">
        <v>12</v>
      </c>
      <c r="O1170">
        <v>0</v>
      </c>
      <c r="P1170">
        <v>1</v>
      </c>
      <c r="Q1170">
        <v>6</v>
      </c>
      <c r="R1170" s="27">
        <v>1.97</v>
      </c>
    </row>
    <row r="1171" spans="1:18" x14ac:dyDescent="0.25">
      <c r="A1171" t="s">
        <v>38</v>
      </c>
      <c r="B1171">
        <f t="shared" si="61"/>
        <v>0.3979400086720376</v>
      </c>
      <c r="C1171">
        <v>2.5</v>
      </c>
      <c r="D1171">
        <f t="shared" si="62"/>
        <v>3.3010299956639813</v>
      </c>
      <c r="E1171">
        <v>2000</v>
      </c>
      <c r="F1171" s="16">
        <v>1</v>
      </c>
      <c r="G1171" s="6" t="s">
        <v>3</v>
      </c>
      <c r="H1171" s="20">
        <v>-27.6</v>
      </c>
      <c r="I1171">
        <v>1040</v>
      </c>
      <c r="J1171" t="s">
        <v>8</v>
      </c>
      <c r="K1171" t="s">
        <v>9</v>
      </c>
      <c r="L1171">
        <v>7</v>
      </c>
      <c r="M1171">
        <v>20.3</v>
      </c>
      <c r="N1171" t="s">
        <v>12</v>
      </c>
      <c r="O1171">
        <v>0</v>
      </c>
      <c r="P1171">
        <v>1</v>
      </c>
      <c r="Q1171">
        <v>10</v>
      </c>
      <c r="R1171" s="27">
        <v>0.49</v>
      </c>
    </row>
    <row r="1172" spans="1:18" x14ac:dyDescent="0.25">
      <c r="A1172" t="s">
        <v>38</v>
      </c>
      <c r="B1172">
        <f t="shared" si="61"/>
        <v>0.3979400086720376</v>
      </c>
      <c r="C1172">
        <v>2.5</v>
      </c>
      <c r="D1172">
        <f t="shared" si="62"/>
        <v>3.3010299956639813</v>
      </c>
      <c r="E1172">
        <v>2000</v>
      </c>
      <c r="F1172" s="16">
        <v>1</v>
      </c>
      <c r="G1172" s="6" t="s">
        <v>3</v>
      </c>
      <c r="H1172" s="20">
        <v>-27.6</v>
      </c>
      <c r="I1172">
        <v>1040</v>
      </c>
      <c r="J1172" t="s">
        <v>8</v>
      </c>
      <c r="K1172" t="s">
        <v>9</v>
      </c>
      <c r="L1172">
        <v>7</v>
      </c>
      <c r="M1172">
        <v>20.3</v>
      </c>
      <c r="N1172" t="s">
        <v>12</v>
      </c>
      <c r="O1172">
        <v>0</v>
      </c>
      <c r="P1172">
        <v>1</v>
      </c>
      <c r="Q1172">
        <v>10</v>
      </c>
      <c r="R1172" s="27">
        <v>1.97</v>
      </c>
    </row>
    <row r="1173" spans="1:18" x14ac:dyDescent="0.25">
      <c r="A1173" t="s">
        <v>38</v>
      </c>
      <c r="B1173">
        <f t="shared" si="61"/>
        <v>0</v>
      </c>
      <c r="C1173">
        <v>1</v>
      </c>
      <c r="D1173">
        <f t="shared" si="62"/>
        <v>2.7403626894942437</v>
      </c>
      <c r="E1173">
        <v>550</v>
      </c>
      <c r="F1173" s="16">
        <v>1</v>
      </c>
      <c r="G1173" s="6" t="s">
        <v>3</v>
      </c>
      <c r="H1173" s="20">
        <v>-27.6</v>
      </c>
      <c r="I1173">
        <v>508</v>
      </c>
      <c r="J1173" t="s">
        <v>8</v>
      </c>
      <c r="K1173" t="s">
        <v>9</v>
      </c>
      <c r="L1173">
        <v>9</v>
      </c>
      <c r="M1173">
        <v>20</v>
      </c>
      <c r="N1173" t="s">
        <v>12</v>
      </c>
      <c r="O1173">
        <v>0</v>
      </c>
      <c r="P1173">
        <v>1</v>
      </c>
      <c r="Q1173">
        <v>1</v>
      </c>
      <c r="R1173" s="27">
        <v>0.25</v>
      </c>
    </row>
    <row r="1174" spans="1:18" x14ac:dyDescent="0.25">
      <c r="A1174" t="s">
        <v>38</v>
      </c>
      <c r="B1174">
        <f t="shared" si="61"/>
        <v>0</v>
      </c>
      <c r="C1174">
        <v>1</v>
      </c>
      <c r="D1174">
        <f t="shared" si="62"/>
        <v>2.7403626894942437</v>
      </c>
      <c r="E1174">
        <v>550</v>
      </c>
      <c r="F1174" s="16">
        <v>1</v>
      </c>
      <c r="G1174" s="6" t="s">
        <v>3</v>
      </c>
      <c r="H1174" s="20">
        <v>-27.6</v>
      </c>
      <c r="I1174">
        <v>508</v>
      </c>
      <c r="J1174" t="s">
        <v>8</v>
      </c>
      <c r="K1174" t="s">
        <v>9</v>
      </c>
      <c r="L1174">
        <v>9</v>
      </c>
      <c r="M1174">
        <v>20</v>
      </c>
      <c r="N1174" t="s">
        <v>12</v>
      </c>
      <c r="O1174">
        <v>0</v>
      </c>
      <c r="P1174">
        <v>1</v>
      </c>
      <c r="Q1174">
        <v>1</v>
      </c>
      <c r="R1174" s="27">
        <v>0.5</v>
      </c>
    </row>
    <row r="1175" spans="1:18" x14ac:dyDescent="0.25">
      <c r="A1175" t="s">
        <v>38</v>
      </c>
      <c r="B1175">
        <f t="shared" si="61"/>
        <v>0</v>
      </c>
      <c r="C1175">
        <v>1</v>
      </c>
      <c r="D1175">
        <f t="shared" si="62"/>
        <v>2.7403626894942437</v>
      </c>
      <c r="E1175">
        <v>550</v>
      </c>
      <c r="F1175" s="16">
        <v>1</v>
      </c>
      <c r="G1175" s="6" t="s">
        <v>3</v>
      </c>
      <c r="H1175" s="20">
        <v>-27.6</v>
      </c>
      <c r="I1175">
        <v>508</v>
      </c>
      <c r="J1175" t="s">
        <v>8</v>
      </c>
      <c r="K1175" t="s">
        <v>9</v>
      </c>
      <c r="L1175">
        <v>9</v>
      </c>
      <c r="M1175">
        <v>20</v>
      </c>
      <c r="N1175" t="s">
        <v>12</v>
      </c>
      <c r="O1175">
        <v>0</v>
      </c>
      <c r="P1175">
        <v>1</v>
      </c>
      <c r="Q1175">
        <v>1</v>
      </c>
      <c r="R1175" s="27">
        <v>1</v>
      </c>
    </row>
    <row r="1176" spans="1:18" x14ac:dyDescent="0.25">
      <c r="A1176" t="s">
        <v>38</v>
      </c>
      <c r="B1176">
        <f t="shared" si="61"/>
        <v>0</v>
      </c>
      <c r="C1176">
        <v>1</v>
      </c>
      <c r="D1176">
        <f t="shared" si="62"/>
        <v>2.7403626894942437</v>
      </c>
      <c r="E1176">
        <v>550</v>
      </c>
      <c r="F1176" s="16">
        <v>1</v>
      </c>
      <c r="G1176" s="6" t="s">
        <v>3</v>
      </c>
      <c r="H1176" s="20">
        <v>-27.6</v>
      </c>
      <c r="I1176">
        <v>508</v>
      </c>
      <c r="J1176" t="s">
        <v>8</v>
      </c>
      <c r="K1176" t="s">
        <v>9</v>
      </c>
      <c r="L1176">
        <v>9</v>
      </c>
      <c r="M1176">
        <v>20</v>
      </c>
      <c r="N1176" t="s">
        <v>12</v>
      </c>
      <c r="O1176">
        <v>0</v>
      </c>
      <c r="P1176">
        <v>1</v>
      </c>
      <c r="Q1176">
        <v>7</v>
      </c>
      <c r="R1176" s="27">
        <v>0.5</v>
      </c>
    </row>
    <row r="1177" spans="1:18" x14ac:dyDescent="0.25">
      <c r="A1177" t="s">
        <v>38</v>
      </c>
      <c r="B1177">
        <f t="shared" si="61"/>
        <v>0.3979400086720376</v>
      </c>
      <c r="C1177">
        <v>2.5</v>
      </c>
      <c r="D1177">
        <f t="shared" si="62"/>
        <v>3.3010299956639813</v>
      </c>
      <c r="E1177">
        <v>2000</v>
      </c>
      <c r="F1177" s="16">
        <v>1</v>
      </c>
      <c r="G1177" s="6" t="s">
        <v>3</v>
      </c>
      <c r="H1177" s="20">
        <v>-27.6</v>
      </c>
      <c r="I1177">
        <v>1040</v>
      </c>
      <c r="J1177" t="s">
        <v>8</v>
      </c>
      <c r="K1177" t="s">
        <v>9</v>
      </c>
      <c r="L1177">
        <v>7</v>
      </c>
      <c r="M1177">
        <v>20.3</v>
      </c>
      <c r="N1177" t="s">
        <v>12</v>
      </c>
      <c r="O1177">
        <v>0</v>
      </c>
      <c r="P1177">
        <v>1</v>
      </c>
      <c r="Q1177">
        <v>1</v>
      </c>
      <c r="R1177" s="27">
        <v>0.49</v>
      </c>
    </row>
    <row r="1178" spans="1:18" x14ac:dyDescent="0.25">
      <c r="A1178" t="s">
        <v>38</v>
      </c>
      <c r="B1178">
        <f t="shared" si="61"/>
        <v>0.3979400086720376</v>
      </c>
      <c r="C1178">
        <v>2.5</v>
      </c>
      <c r="D1178">
        <f t="shared" si="62"/>
        <v>3.3010299956639813</v>
      </c>
      <c r="E1178">
        <v>2000</v>
      </c>
      <c r="F1178" s="16">
        <v>1</v>
      </c>
      <c r="G1178" s="6" t="s">
        <v>3</v>
      </c>
      <c r="H1178" s="20">
        <v>-27.6</v>
      </c>
      <c r="I1178">
        <v>1040</v>
      </c>
      <c r="J1178" t="s">
        <v>8</v>
      </c>
      <c r="K1178" t="s">
        <v>9</v>
      </c>
      <c r="L1178">
        <v>7</v>
      </c>
      <c r="M1178">
        <v>20.3</v>
      </c>
      <c r="N1178" t="s">
        <v>12</v>
      </c>
      <c r="O1178">
        <v>0</v>
      </c>
      <c r="P1178">
        <v>1</v>
      </c>
      <c r="Q1178">
        <v>1</v>
      </c>
      <c r="R1178" s="27">
        <v>0.99</v>
      </c>
    </row>
    <row r="1179" spans="1:18" x14ac:dyDescent="0.25">
      <c r="A1179" t="s">
        <v>38</v>
      </c>
      <c r="B1179">
        <f t="shared" si="61"/>
        <v>0.3979400086720376</v>
      </c>
      <c r="C1179">
        <v>2.5</v>
      </c>
      <c r="D1179">
        <f t="shared" si="62"/>
        <v>3.3010299956639813</v>
      </c>
      <c r="E1179">
        <v>2000</v>
      </c>
      <c r="F1179" s="16">
        <v>1</v>
      </c>
      <c r="G1179" s="6" t="s">
        <v>3</v>
      </c>
      <c r="H1179" s="20">
        <v>-27.6</v>
      </c>
      <c r="I1179">
        <v>1040</v>
      </c>
      <c r="J1179" t="s">
        <v>8</v>
      </c>
      <c r="K1179" t="s">
        <v>9</v>
      </c>
      <c r="L1179">
        <v>7</v>
      </c>
      <c r="M1179">
        <v>20.3</v>
      </c>
      <c r="N1179" t="s">
        <v>12</v>
      </c>
      <c r="O1179">
        <v>0</v>
      </c>
      <c r="P1179">
        <v>1</v>
      </c>
      <c r="Q1179">
        <v>1</v>
      </c>
      <c r="R1179" s="27">
        <v>1.97</v>
      </c>
    </row>
    <row r="1180" spans="1:18" x14ac:dyDescent="0.25">
      <c r="A1180" t="s">
        <v>38</v>
      </c>
      <c r="B1180">
        <f t="shared" si="61"/>
        <v>0.3979400086720376</v>
      </c>
      <c r="C1180">
        <v>2.5</v>
      </c>
      <c r="D1180">
        <f t="shared" si="62"/>
        <v>3.3010299956639813</v>
      </c>
      <c r="E1180">
        <v>2000</v>
      </c>
      <c r="F1180" s="16">
        <v>1</v>
      </c>
      <c r="G1180" s="6" t="s">
        <v>3</v>
      </c>
      <c r="H1180" s="20">
        <v>-27.6</v>
      </c>
      <c r="I1180">
        <v>1040</v>
      </c>
      <c r="J1180" t="s">
        <v>8</v>
      </c>
      <c r="K1180" t="s">
        <v>9</v>
      </c>
      <c r="L1180">
        <v>7</v>
      </c>
      <c r="M1180">
        <v>20.3</v>
      </c>
      <c r="N1180" t="s">
        <v>12</v>
      </c>
      <c r="O1180">
        <v>0</v>
      </c>
      <c r="P1180">
        <v>1</v>
      </c>
      <c r="Q1180">
        <v>3</v>
      </c>
      <c r="R1180" s="27">
        <v>0.49</v>
      </c>
    </row>
    <row r="1181" spans="1:18" x14ac:dyDescent="0.25">
      <c r="A1181" t="s">
        <v>38</v>
      </c>
      <c r="B1181">
        <f t="shared" si="61"/>
        <v>0.3979400086720376</v>
      </c>
      <c r="C1181">
        <v>2.5</v>
      </c>
      <c r="D1181">
        <f t="shared" si="62"/>
        <v>3.3010299956639813</v>
      </c>
      <c r="E1181">
        <v>2000</v>
      </c>
      <c r="F1181" s="16">
        <v>1</v>
      </c>
      <c r="G1181" s="6" t="s">
        <v>3</v>
      </c>
      <c r="H1181" s="20">
        <v>-27.6</v>
      </c>
      <c r="I1181">
        <v>1040</v>
      </c>
      <c r="J1181" t="s">
        <v>8</v>
      </c>
      <c r="K1181" t="s">
        <v>9</v>
      </c>
      <c r="L1181">
        <v>7</v>
      </c>
      <c r="M1181">
        <v>20.3</v>
      </c>
      <c r="N1181" t="s">
        <v>12</v>
      </c>
      <c r="O1181">
        <v>0</v>
      </c>
      <c r="P1181">
        <v>1</v>
      </c>
      <c r="Q1181">
        <v>3</v>
      </c>
      <c r="R1181" s="27">
        <v>0.99</v>
      </c>
    </row>
    <row r="1182" spans="1:18" x14ac:dyDescent="0.25">
      <c r="A1182" t="s">
        <v>38</v>
      </c>
      <c r="B1182">
        <f t="shared" si="61"/>
        <v>0.3979400086720376</v>
      </c>
      <c r="C1182">
        <v>2.5</v>
      </c>
      <c r="D1182">
        <f t="shared" si="62"/>
        <v>3.3010299956639813</v>
      </c>
      <c r="E1182">
        <v>2000</v>
      </c>
      <c r="F1182" s="16">
        <v>1</v>
      </c>
      <c r="G1182" s="6" t="s">
        <v>3</v>
      </c>
      <c r="H1182" s="20">
        <v>-27.6</v>
      </c>
      <c r="I1182">
        <v>1040</v>
      </c>
      <c r="J1182" t="s">
        <v>8</v>
      </c>
      <c r="K1182" t="s">
        <v>9</v>
      </c>
      <c r="L1182">
        <v>7</v>
      </c>
      <c r="M1182">
        <v>20.3</v>
      </c>
      <c r="N1182" t="s">
        <v>12</v>
      </c>
      <c r="O1182">
        <v>0</v>
      </c>
      <c r="P1182">
        <v>1</v>
      </c>
      <c r="Q1182">
        <v>3</v>
      </c>
      <c r="R1182" s="27">
        <v>1.97</v>
      </c>
    </row>
    <row r="1183" spans="1:18" x14ac:dyDescent="0.25">
      <c r="A1183" t="s">
        <v>38</v>
      </c>
      <c r="B1183">
        <f t="shared" si="61"/>
        <v>0.3979400086720376</v>
      </c>
      <c r="C1183">
        <v>2.5</v>
      </c>
      <c r="D1183">
        <f t="shared" si="62"/>
        <v>3.3010299956639813</v>
      </c>
      <c r="E1183">
        <v>2000</v>
      </c>
      <c r="F1183" s="16">
        <v>1</v>
      </c>
      <c r="G1183" s="6" t="s">
        <v>3</v>
      </c>
      <c r="H1183" s="20">
        <v>-27.6</v>
      </c>
      <c r="I1183">
        <v>1040</v>
      </c>
      <c r="J1183" t="s">
        <v>8</v>
      </c>
      <c r="K1183" t="s">
        <v>9</v>
      </c>
      <c r="L1183">
        <v>7</v>
      </c>
      <c r="M1183">
        <v>20.3</v>
      </c>
      <c r="N1183" t="s">
        <v>12</v>
      </c>
      <c r="O1183">
        <v>0</v>
      </c>
      <c r="P1183">
        <v>1</v>
      </c>
      <c r="Q1183">
        <v>7</v>
      </c>
      <c r="R1183" s="27">
        <v>0.49</v>
      </c>
    </row>
    <row r="1184" spans="1:18" x14ac:dyDescent="0.25">
      <c r="A1184" t="s">
        <v>38</v>
      </c>
      <c r="B1184">
        <f t="shared" si="61"/>
        <v>0.3979400086720376</v>
      </c>
      <c r="C1184">
        <v>2.5</v>
      </c>
      <c r="D1184">
        <f t="shared" si="62"/>
        <v>3.3010299956639813</v>
      </c>
      <c r="E1184">
        <v>2000</v>
      </c>
      <c r="F1184" s="16">
        <v>1</v>
      </c>
      <c r="G1184" s="6" t="s">
        <v>3</v>
      </c>
      <c r="H1184" s="20">
        <v>-27.6</v>
      </c>
      <c r="I1184">
        <v>1040</v>
      </c>
      <c r="J1184" t="s">
        <v>8</v>
      </c>
      <c r="K1184" t="s">
        <v>9</v>
      </c>
      <c r="L1184">
        <v>7</v>
      </c>
      <c r="M1184">
        <v>20.3</v>
      </c>
      <c r="N1184" t="s">
        <v>12</v>
      </c>
      <c r="O1184">
        <v>0</v>
      </c>
      <c r="P1184">
        <v>1</v>
      </c>
      <c r="Q1184">
        <v>7</v>
      </c>
      <c r="R1184" s="27">
        <v>0.99</v>
      </c>
    </row>
    <row r="1185" spans="1:18" x14ac:dyDescent="0.25">
      <c r="A1185" t="s">
        <v>38</v>
      </c>
      <c r="B1185">
        <f t="shared" si="61"/>
        <v>0.3979400086720376</v>
      </c>
      <c r="C1185">
        <v>2.5</v>
      </c>
      <c r="D1185">
        <f t="shared" si="62"/>
        <v>3.3010299956639813</v>
      </c>
      <c r="E1185">
        <v>2000</v>
      </c>
      <c r="F1185" s="16">
        <v>1</v>
      </c>
      <c r="G1185" s="6" t="s">
        <v>3</v>
      </c>
      <c r="H1185" s="20">
        <v>-27.6</v>
      </c>
      <c r="I1185">
        <v>1040</v>
      </c>
      <c r="J1185" t="s">
        <v>8</v>
      </c>
      <c r="K1185" t="s">
        <v>9</v>
      </c>
      <c r="L1185">
        <v>7</v>
      </c>
      <c r="M1185">
        <v>20.3</v>
      </c>
      <c r="N1185" t="s">
        <v>12</v>
      </c>
      <c r="O1185">
        <v>0</v>
      </c>
      <c r="P1185">
        <v>1</v>
      </c>
      <c r="Q1185">
        <v>7</v>
      </c>
      <c r="R1185" s="27">
        <v>1.97</v>
      </c>
    </row>
    <row r="1186" spans="1:18" x14ac:dyDescent="0.25">
      <c r="A1186" t="s">
        <v>38</v>
      </c>
      <c r="B1186">
        <f t="shared" si="61"/>
        <v>0.3979400086720376</v>
      </c>
      <c r="C1186">
        <v>2.5</v>
      </c>
      <c r="D1186">
        <f t="shared" si="62"/>
        <v>3.3010299956639813</v>
      </c>
      <c r="E1186">
        <v>2000</v>
      </c>
      <c r="F1186" s="16">
        <v>1</v>
      </c>
      <c r="G1186" s="6" t="s">
        <v>3</v>
      </c>
      <c r="H1186" s="20">
        <v>-27.6</v>
      </c>
      <c r="I1186">
        <v>1040</v>
      </c>
      <c r="J1186" t="s">
        <v>8</v>
      </c>
      <c r="K1186" t="s">
        <v>9</v>
      </c>
      <c r="L1186">
        <v>7</v>
      </c>
      <c r="M1186">
        <v>20.3</v>
      </c>
      <c r="N1186" t="s">
        <v>12</v>
      </c>
      <c r="O1186">
        <v>0</v>
      </c>
      <c r="P1186">
        <v>1</v>
      </c>
      <c r="Q1186">
        <v>28</v>
      </c>
      <c r="R1186" s="27">
        <v>0.49</v>
      </c>
    </row>
    <row r="1187" spans="1:18" x14ac:dyDescent="0.25">
      <c r="A1187" t="s">
        <v>38</v>
      </c>
      <c r="B1187">
        <f t="shared" si="61"/>
        <v>0.3979400086720376</v>
      </c>
      <c r="C1187">
        <v>2.5</v>
      </c>
      <c r="D1187">
        <f t="shared" si="62"/>
        <v>3.3010299956639813</v>
      </c>
      <c r="E1187">
        <v>2000</v>
      </c>
      <c r="F1187" s="16">
        <v>1</v>
      </c>
      <c r="G1187" s="6" t="s">
        <v>3</v>
      </c>
      <c r="H1187" s="20">
        <v>-27.6</v>
      </c>
      <c r="I1187">
        <v>1040</v>
      </c>
      <c r="J1187" t="s">
        <v>8</v>
      </c>
      <c r="K1187" t="s">
        <v>9</v>
      </c>
      <c r="L1187">
        <v>7</v>
      </c>
      <c r="M1187">
        <v>20.3</v>
      </c>
      <c r="N1187" t="s">
        <v>12</v>
      </c>
      <c r="O1187">
        <v>0</v>
      </c>
      <c r="P1187">
        <v>1</v>
      </c>
      <c r="Q1187">
        <v>28</v>
      </c>
      <c r="R1187" s="27">
        <v>0.99</v>
      </c>
    </row>
    <row r="1188" spans="1:18" x14ac:dyDescent="0.25">
      <c r="A1188" t="s">
        <v>38</v>
      </c>
      <c r="B1188">
        <f t="shared" si="61"/>
        <v>0.3979400086720376</v>
      </c>
      <c r="C1188">
        <v>2.5</v>
      </c>
      <c r="D1188">
        <f t="shared" si="62"/>
        <v>3.3010299956639813</v>
      </c>
      <c r="E1188">
        <v>2000</v>
      </c>
      <c r="F1188" s="16">
        <v>1</v>
      </c>
      <c r="G1188" s="6" t="s">
        <v>3</v>
      </c>
      <c r="H1188" s="20">
        <v>-27.6</v>
      </c>
      <c r="I1188">
        <v>1040</v>
      </c>
      <c r="J1188" t="s">
        <v>8</v>
      </c>
      <c r="K1188" t="s">
        <v>9</v>
      </c>
      <c r="L1188">
        <v>7</v>
      </c>
      <c r="M1188">
        <v>20.3</v>
      </c>
      <c r="N1188" t="s">
        <v>12</v>
      </c>
      <c r="O1188">
        <v>0</v>
      </c>
      <c r="P1188">
        <v>1</v>
      </c>
      <c r="Q1188">
        <v>28</v>
      </c>
      <c r="R1188" s="27">
        <v>1.97</v>
      </c>
    </row>
    <row r="1189" spans="1:18" x14ac:dyDescent="0.25">
      <c r="A1189" t="s">
        <v>38</v>
      </c>
      <c r="B1189">
        <f t="shared" si="61"/>
        <v>0.3979400086720376</v>
      </c>
      <c r="C1189">
        <v>2.5</v>
      </c>
      <c r="D1189">
        <f t="shared" si="62"/>
        <v>3.3010299956639813</v>
      </c>
      <c r="E1189">
        <v>2000</v>
      </c>
      <c r="F1189" s="16">
        <v>1</v>
      </c>
      <c r="G1189" s="6" t="s">
        <v>3</v>
      </c>
      <c r="H1189" s="20">
        <v>-27.6</v>
      </c>
      <c r="I1189">
        <v>1040</v>
      </c>
      <c r="J1189" t="s">
        <v>8</v>
      </c>
      <c r="K1189" t="s">
        <v>9</v>
      </c>
      <c r="L1189">
        <v>7</v>
      </c>
      <c r="M1189">
        <v>20.3</v>
      </c>
      <c r="N1189" t="s">
        <v>12</v>
      </c>
      <c r="O1189">
        <v>0</v>
      </c>
      <c r="P1189">
        <v>1</v>
      </c>
      <c r="Q1189">
        <v>60</v>
      </c>
      <c r="R1189" s="27">
        <v>0.49</v>
      </c>
    </row>
    <row r="1190" spans="1:18" x14ac:dyDescent="0.25">
      <c r="A1190" t="s">
        <v>38</v>
      </c>
      <c r="B1190">
        <f t="shared" si="61"/>
        <v>0.3979400086720376</v>
      </c>
      <c r="C1190">
        <v>2.5</v>
      </c>
      <c r="D1190">
        <f t="shared" si="62"/>
        <v>3.3010299956639813</v>
      </c>
      <c r="E1190">
        <v>2000</v>
      </c>
      <c r="F1190" s="16">
        <v>1</v>
      </c>
      <c r="G1190" s="6" t="s">
        <v>3</v>
      </c>
      <c r="H1190" s="20">
        <v>-27.6</v>
      </c>
      <c r="I1190">
        <v>1040</v>
      </c>
      <c r="J1190" t="s">
        <v>8</v>
      </c>
      <c r="K1190" t="s">
        <v>9</v>
      </c>
      <c r="L1190">
        <v>7</v>
      </c>
      <c r="M1190">
        <v>20.3</v>
      </c>
      <c r="N1190" t="s">
        <v>12</v>
      </c>
      <c r="O1190">
        <v>0</v>
      </c>
      <c r="P1190">
        <v>1</v>
      </c>
      <c r="Q1190">
        <v>60</v>
      </c>
      <c r="R1190" s="27">
        <v>0.99</v>
      </c>
    </row>
    <row r="1191" spans="1:18" x14ac:dyDescent="0.25">
      <c r="A1191" t="s">
        <v>38</v>
      </c>
      <c r="B1191">
        <f t="shared" si="61"/>
        <v>0.3979400086720376</v>
      </c>
      <c r="C1191">
        <v>2.5</v>
      </c>
      <c r="D1191">
        <f t="shared" si="62"/>
        <v>3.3010299956639813</v>
      </c>
      <c r="E1191">
        <v>2000</v>
      </c>
      <c r="F1191" s="16">
        <v>1</v>
      </c>
      <c r="G1191" s="6" t="s">
        <v>3</v>
      </c>
      <c r="H1191" s="20">
        <v>-27.6</v>
      </c>
      <c r="I1191">
        <v>1040</v>
      </c>
      <c r="J1191" t="s">
        <v>8</v>
      </c>
      <c r="K1191" t="s">
        <v>9</v>
      </c>
      <c r="L1191">
        <v>7</v>
      </c>
      <c r="M1191">
        <v>20.3</v>
      </c>
      <c r="N1191" t="s">
        <v>12</v>
      </c>
      <c r="O1191">
        <v>0</v>
      </c>
      <c r="P1191">
        <v>1</v>
      </c>
      <c r="Q1191">
        <v>60</v>
      </c>
      <c r="R1191" s="27">
        <v>1.97</v>
      </c>
    </row>
    <row r="1192" spans="1:18" x14ac:dyDescent="0.25">
      <c r="A1192" t="s">
        <v>38</v>
      </c>
      <c r="B1192">
        <f t="shared" si="61"/>
        <v>1.1553360374650619</v>
      </c>
      <c r="C1192">
        <v>14.3</v>
      </c>
      <c r="D1192">
        <f t="shared" si="62"/>
        <v>1.1553360374650619</v>
      </c>
      <c r="E1192" s="14">
        <f>C1192</f>
        <v>14.3</v>
      </c>
      <c r="F1192" s="16">
        <v>0</v>
      </c>
      <c r="G1192" s="6" t="s">
        <v>3</v>
      </c>
      <c r="H1192" s="20">
        <v>-3.7</v>
      </c>
      <c r="I1192">
        <v>254</v>
      </c>
      <c r="J1192" t="s">
        <v>8</v>
      </c>
      <c r="K1192" t="s">
        <v>9</v>
      </c>
      <c r="L1192">
        <v>7</v>
      </c>
      <c r="M1192">
        <v>20.3</v>
      </c>
      <c r="N1192" t="s">
        <v>12</v>
      </c>
      <c r="O1192">
        <v>0</v>
      </c>
      <c r="P1192">
        <v>1</v>
      </c>
      <c r="Q1192">
        <v>1</v>
      </c>
      <c r="R1192" s="27">
        <v>1.97</v>
      </c>
    </row>
    <row r="1193" spans="1:18" ht="16.2" customHeight="1" x14ac:dyDescent="0.35">
      <c r="A1193" t="s">
        <v>14</v>
      </c>
      <c r="B1193">
        <f t="shared" si="61"/>
        <v>3.330413773349191</v>
      </c>
      <c r="C1193">
        <v>2140</v>
      </c>
      <c r="D1193">
        <f t="shared" si="62"/>
        <v>3.330413773349191</v>
      </c>
      <c r="E1193" s="14">
        <f>C1193</f>
        <v>2140</v>
      </c>
      <c r="F1193" s="16">
        <v>0</v>
      </c>
      <c r="G1193" s="6" t="s">
        <v>3</v>
      </c>
      <c r="H1193" s="20">
        <v>-28.4</v>
      </c>
      <c r="I1193">
        <v>495</v>
      </c>
      <c r="J1193" t="s">
        <v>8</v>
      </c>
      <c r="K1193" t="s">
        <v>9</v>
      </c>
      <c r="L1193">
        <v>7</v>
      </c>
      <c r="M1193">
        <v>20.3</v>
      </c>
      <c r="N1193" t="s">
        <v>12</v>
      </c>
      <c r="O1193">
        <v>0</v>
      </c>
      <c r="P1193">
        <v>1</v>
      </c>
      <c r="Q1193">
        <v>1</v>
      </c>
      <c r="R1193" s="27">
        <v>1.97</v>
      </c>
    </row>
    <row r="1194" spans="1:18" x14ac:dyDescent="0.25">
      <c r="A1194" t="s">
        <v>38</v>
      </c>
      <c r="B1194">
        <f t="shared" si="61"/>
        <v>0.3979400086720376</v>
      </c>
      <c r="C1194">
        <v>2.5</v>
      </c>
      <c r="D1194">
        <f t="shared" si="62"/>
        <v>3.3010299956639813</v>
      </c>
      <c r="E1194">
        <v>2000</v>
      </c>
      <c r="F1194" s="16">
        <v>1</v>
      </c>
      <c r="G1194" s="6" t="s">
        <v>3</v>
      </c>
      <c r="H1194" s="20">
        <v>-27.6</v>
      </c>
      <c r="I1194">
        <v>1040</v>
      </c>
      <c r="J1194" t="s">
        <v>8</v>
      </c>
      <c r="K1194" t="s">
        <v>9</v>
      </c>
      <c r="L1194">
        <v>7</v>
      </c>
      <c r="M1194">
        <v>21.6</v>
      </c>
      <c r="N1194" t="s">
        <v>12</v>
      </c>
      <c r="O1194">
        <v>0</v>
      </c>
      <c r="P1194">
        <v>1</v>
      </c>
      <c r="Q1194">
        <v>1</v>
      </c>
      <c r="R1194" s="27">
        <v>1.85</v>
      </c>
    </row>
    <row r="1195" spans="1:18" x14ac:dyDescent="0.25">
      <c r="A1195" t="s">
        <v>41</v>
      </c>
      <c r="B1195">
        <f t="shared" si="61"/>
        <v>1.7323937598229686</v>
      </c>
      <c r="C1195">
        <v>54</v>
      </c>
      <c r="D1195">
        <f t="shared" si="62"/>
        <v>2.1986570869544226</v>
      </c>
      <c r="E1195">
        <v>158</v>
      </c>
      <c r="F1195" s="16">
        <v>1</v>
      </c>
      <c r="G1195" s="6" t="s">
        <v>3</v>
      </c>
      <c r="H1195" s="19">
        <v>-68.260000000000005</v>
      </c>
      <c r="I1195" s="25">
        <v>89</v>
      </c>
      <c r="J1195" t="s">
        <v>8</v>
      </c>
      <c r="K1195" t="s">
        <v>9</v>
      </c>
      <c r="L1195">
        <v>7</v>
      </c>
      <c r="M1195">
        <v>20</v>
      </c>
      <c r="N1195" t="s">
        <v>12</v>
      </c>
      <c r="O1195">
        <v>21</v>
      </c>
      <c r="P1195">
        <v>6</v>
      </c>
      <c r="Q1195">
        <v>90</v>
      </c>
      <c r="R1195" s="27">
        <v>2</v>
      </c>
    </row>
    <row r="1196" spans="1:18" x14ac:dyDescent="0.25">
      <c r="A1196" t="s">
        <v>41</v>
      </c>
      <c r="B1196">
        <f t="shared" si="61"/>
        <v>1.7323937598229686</v>
      </c>
      <c r="C1196">
        <v>54</v>
      </c>
      <c r="D1196">
        <f t="shared" si="62"/>
        <v>2.1986570869544226</v>
      </c>
      <c r="E1196">
        <v>158</v>
      </c>
      <c r="F1196" s="16">
        <v>1</v>
      </c>
      <c r="G1196" s="6" t="s">
        <v>3</v>
      </c>
      <c r="H1196" s="19">
        <v>-68.260000000000005</v>
      </c>
      <c r="I1196" s="25">
        <v>89</v>
      </c>
      <c r="J1196" t="s">
        <v>8</v>
      </c>
      <c r="K1196" t="s">
        <v>5</v>
      </c>
      <c r="L1196">
        <v>7</v>
      </c>
      <c r="M1196">
        <v>20</v>
      </c>
      <c r="N1196" t="s">
        <v>12</v>
      </c>
      <c r="O1196">
        <v>21</v>
      </c>
      <c r="P1196">
        <v>6</v>
      </c>
      <c r="Q1196">
        <v>90</v>
      </c>
      <c r="R1196" s="27">
        <v>2</v>
      </c>
    </row>
    <row r="1197" spans="1:18" x14ac:dyDescent="0.25">
      <c r="A1197" t="s">
        <v>38</v>
      </c>
      <c r="B1197">
        <f t="shared" si="61"/>
        <v>0.3979400086720376</v>
      </c>
      <c r="C1197">
        <v>2.5</v>
      </c>
      <c r="D1197">
        <f t="shared" si="62"/>
        <v>3.3010299956639813</v>
      </c>
      <c r="E1197">
        <v>2000</v>
      </c>
      <c r="F1197" s="16">
        <v>1</v>
      </c>
      <c r="G1197" s="6" t="s">
        <v>3</v>
      </c>
      <c r="H1197" s="20">
        <v>-27.6</v>
      </c>
      <c r="I1197">
        <v>1040</v>
      </c>
      <c r="J1197" t="s">
        <v>8</v>
      </c>
      <c r="K1197" t="s">
        <v>9</v>
      </c>
      <c r="L1197">
        <v>9</v>
      </c>
      <c r="M1197">
        <v>20</v>
      </c>
      <c r="N1197" t="s">
        <v>12</v>
      </c>
      <c r="O1197">
        <v>0</v>
      </c>
      <c r="P1197">
        <v>1</v>
      </c>
      <c r="Q1197">
        <v>365</v>
      </c>
      <c r="R1197" s="27">
        <v>2</v>
      </c>
    </row>
    <row r="1198" spans="1:18" x14ac:dyDescent="0.25">
      <c r="A1198" t="s">
        <v>38</v>
      </c>
      <c r="B1198">
        <f t="shared" si="61"/>
        <v>2.0791812460476247</v>
      </c>
      <c r="C1198">
        <v>120</v>
      </c>
      <c r="D1198">
        <f t="shared" si="62"/>
        <v>4.2430380486862944</v>
      </c>
      <c r="E1198">
        <v>17500</v>
      </c>
      <c r="F1198" s="16">
        <v>1</v>
      </c>
      <c r="G1198" s="6" t="s">
        <v>3</v>
      </c>
      <c r="H1198" s="20">
        <v>69.5</v>
      </c>
      <c r="I1198">
        <v>40</v>
      </c>
      <c r="J1198" t="s">
        <v>8</v>
      </c>
      <c r="K1198" t="s">
        <v>9</v>
      </c>
      <c r="L1198">
        <v>9</v>
      </c>
      <c r="M1198">
        <v>20</v>
      </c>
      <c r="N1198" t="s">
        <v>12</v>
      </c>
      <c r="O1198">
        <v>0</v>
      </c>
      <c r="P1198">
        <v>1</v>
      </c>
      <c r="Q1198">
        <v>365</v>
      </c>
      <c r="R1198" s="27">
        <v>2</v>
      </c>
    </row>
    <row r="1199" spans="1:18" x14ac:dyDescent="0.25">
      <c r="A1199" t="s">
        <v>38</v>
      </c>
      <c r="B1199">
        <f t="shared" si="61"/>
        <v>2.0791812460476247</v>
      </c>
      <c r="C1199">
        <v>120</v>
      </c>
      <c r="D1199">
        <f t="shared" si="62"/>
        <v>4.2430380486862944</v>
      </c>
      <c r="E1199">
        <v>17500</v>
      </c>
      <c r="F1199" s="16">
        <v>1</v>
      </c>
      <c r="G1199" s="6" t="s">
        <v>3</v>
      </c>
      <c r="H1199" s="20">
        <v>69.5</v>
      </c>
      <c r="I1199">
        <v>40</v>
      </c>
      <c r="J1199" t="s">
        <v>8</v>
      </c>
      <c r="K1199" t="s">
        <v>9</v>
      </c>
      <c r="L1199">
        <v>9</v>
      </c>
      <c r="M1199">
        <v>20</v>
      </c>
      <c r="N1199" t="s">
        <v>12</v>
      </c>
      <c r="O1199">
        <v>0</v>
      </c>
      <c r="P1199">
        <v>1</v>
      </c>
      <c r="Q1199">
        <v>365</v>
      </c>
      <c r="R1199" s="27">
        <v>6</v>
      </c>
    </row>
    <row r="1200" spans="1:18" x14ac:dyDescent="0.25">
      <c r="A1200" t="s">
        <v>36</v>
      </c>
      <c r="B1200">
        <f t="shared" si="61"/>
        <v>1.3010299956639813</v>
      </c>
      <c r="C1200">
        <v>20</v>
      </c>
      <c r="D1200">
        <f t="shared" si="62"/>
        <v>1.3010299956639813</v>
      </c>
      <c r="E1200" s="14">
        <f t="shared" ref="E1200:E1235" si="63">C1200</f>
        <v>20</v>
      </c>
      <c r="F1200" s="16">
        <v>0</v>
      </c>
      <c r="G1200" t="s">
        <v>7</v>
      </c>
      <c r="H1200" s="20">
        <v>-42.5</v>
      </c>
      <c r="I1200" s="12">
        <v>5</v>
      </c>
      <c r="J1200" t="s">
        <v>4</v>
      </c>
      <c r="K1200" t="s">
        <v>5</v>
      </c>
      <c r="L1200">
        <v>12</v>
      </c>
      <c r="M1200">
        <v>350</v>
      </c>
      <c r="N1200" t="s">
        <v>6</v>
      </c>
      <c r="O1200">
        <v>0</v>
      </c>
      <c r="P1200">
        <v>1</v>
      </c>
      <c r="Q1200">
        <v>1</v>
      </c>
      <c r="R1200" s="27">
        <v>0.5</v>
      </c>
    </row>
    <row r="1201" spans="1:18" x14ac:dyDescent="0.25">
      <c r="A1201" t="s">
        <v>36</v>
      </c>
      <c r="B1201">
        <f t="shared" si="61"/>
        <v>1.3010299956639813</v>
      </c>
      <c r="C1201">
        <v>20</v>
      </c>
      <c r="D1201">
        <f t="shared" si="62"/>
        <v>1.3010299956639813</v>
      </c>
      <c r="E1201" s="14">
        <f t="shared" si="63"/>
        <v>20</v>
      </c>
      <c r="F1201" s="16">
        <v>0</v>
      </c>
      <c r="G1201" t="s">
        <v>7</v>
      </c>
      <c r="H1201" s="19">
        <v>-49.3</v>
      </c>
      <c r="I1201" s="12">
        <v>5</v>
      </c>
      <c r="J1201" t="s">
        <v>4</v>
      </c>
      <c r="K1201" t="s">
        <v>5</v>
      </c>
      <c r="L1201">
        <v>12</v>
      </c>
      <c r="M1201">
        <v>350</v>
      </c>
      <c r="N1201" t="s">
        <v>6</v>
      </c>
      <c r="O1201">
        <v>0</v>
      </c>
      <c r="P1201">
        <v>1</v>
      </c>
      <c r="Q1201">
        <v>1</v>
      </c>
      <c r="R1201" s="27">
        <v>1</v>
      </c>
    </row>
    <row r="1202" spans="1:18" x14ac:dyDescent="0.25">
      <c r="A1202" t="s">
        <v>36</v>
      </c>
      <c r="B1202">
        <f t="shared" si="61"/>
        <v>1.3010299956639813</v>
      </c>
      <c r="C1202">
        <v>20</v>
      </c>
      <c r="D1202">
        <f t="shared" si="62"/>
        <v>1.3010299956639813</v>
      </c>
      <c r="E1202" s="14">
        <f t="shared" si="63"/>
        <v>20</v>
      </c>
      <c r="F1202" s="16">
        <v>0</v>
      </c>
      <c r="G1202" t="s">
        <v>7</v>
      </c>
      <c r="H1202" s="19">
        <v>-49.3</v>
      </c>
      <c r="I1202" s="12">
        <v>5</v>
      </c>
      <c r="J1202" t="s">
        <v>4</v>
      </c>
      <c r="K1202" t="s">
        <v>5</v>
      </c>
      <c r="L1202">
        <v>12</v>
      </c>
      <c r="M1202">
        <v>350</v>
      </c>
      <c r="N1202" t="s">
        <v>6</v>
      </c>
      <c r="O1202">
        <v>0</v>
      </c>
      <c r="P1202">
        <v>1</v>
      </c>
      <c r="Q1202">
        <v>7</v>
      </c>
      <c r="R1202" s="27">
        <v>0.5</v>
      </c>
    </row>
    <row r="1203" spans="1:18" x14ac:dyDescent="0.25">
      <c r="A1203" t="s">
        <v>36</v>
      </c>
      <c r="B1203">
        <f t="shared" si="61"/>
        <v>1.3010299956639813</v>
      </c>
      <c r="C1203">
        <v>20</v>
      </c>
      <c r="D1203">
        <f t="shared" si="62"/>
        <v>1.3010299956639813</v>
      </c>
      <c r="E1203" s="14">
        <f t="shared" si="63"/>
        <v>20</v>
      </c>
      <c r="F1203" s="16">
        <v>0</v>
      </c>
      <c r="G1203" t="s">
        <v>7</v>
      </c>
      <c r="H1203" s="19">
        <v>-49.3</v>
      </c>
      <c r="I1203" s="12">
        <v>5</v>
      </c>
      <c r="J1203" t="s">
        <v>4</v>
      </c>
      <c r="K1203" t="s">
        <v>5</v>
      </c>
      <c r="L1203">
        <v>12</v>
      </c>
      <c r="M1203">
        <v>350</v>
      </c>
      <c r="N1203" t="s">
        <v>6</v>
      </c>
      <c r="O1203">
        <v>0</v>
      </c>
      <c r="P1203">
        <v>1</v>
      </c>
      <c r="Q1203">
        <v>7</v>
      </c>
      <c r="R1203" s="27">
        <v>1</v>
      </c>
    </row>
    <row r="1204" spans="1:18" x14ac:dyDescent="0.25">
      <c r="A1204" t="s">
        <v>36</v>
      </c>
      <c r="B1204">
        <f t="shared" si="61"/>
        <v>1.3010299956639813</v>
      </c>
      <c r="C1204">
        <v>20</v>
      </c>
      <c r="D1204">
        <f t="shared" si="62"/>
        <v>1.3010299956639813</v>
      </c>
      <c r="E1204" s="14">
        <f t="shared" si="63"/>
        <v>20</v>
      </c>
      <c r="F1204" s="16">
        <v>0</v>
      </c>
      <c r="G1204" t="s">
        <v>7</v>
      </c>
      <c r="H1204" s="19">
        <v>-49.3</v>
      </c>
      <c r="I1204" s="12">
        <v>5</v>
      </c>
      <c r="J1204" t="s">
        <v>4</v>
      </c>
      <c r="K1204" t="s">
        <v>5</v>
      </c>
      <c r="L1204">
        <v>12</v>
      </c>
      <c r="M1204">
        <v>350</v>
      </c>
      <c r="N1204" t="s">
        <v>6</v>
      </c>
      <c r="O1204">
        <v>0</v>
      </c>
      <c r="P1204">
        <v>1</v>
      </c>
      <c r="Q1204">
        <v>21</v>
      </c>
      <c r="R1204" s="27">
        <v>0.5</v>
      </c>
    </row>
    <row r="1205" spans="1:18" x14ac:dyDescent="0.25">
      <c r="A1205" t="s">
        <v>36</v>
      </c>
      <c r="B1205">
        <f t="shared" si="61"/>
        <v>1.3010299956639813</v>
      </c>
      <c r="C1205">
        <v>20</v>
      </c>
      <c r="D1205">
        <f t="shared" si="62"/>
        <v>1.3010299956639813</v>
      </c>
      <c r="E1205" s="14">
        <f t="shared" si="63"/>
        <v>20</v>
      </c>
      <c r="F1205" s="16">
        <v>0</v>
      </c>
      <c r="G1205" t="s">
        <v>7</v>
      </c>
      <c r="H1205" s="19">
        <v>-49.3</v>
      </c>
      <c r="I1205" s="12">
        <v>5</v>
      </c>
      <c r="J1205" t="s">
        <v>4</v>
      </c>
      <c r="K1205" t="s">
        <v>5</v>
      </c>
      <c r="L1205">
        <v>12</v>
      </c>
      <c r="M1205">
        <v>350</v>
      </c>
      <c r="N1205" t="s">
        <v>6</v>
      </c>
      <c r="O1205">
        <v>0</v>
      </c>
      <c r="P1205">
        <v>1</v>
      </c>
      <c r="Q1205">
        <v>21</v>
      </c>
      <c r="R1205" s="27">
        <v>1</v>
      </c>
    </row>
    <row r="1206" spans="1:18" x14ac:dyDescent="0.25">
      <c r="A1206" t="s">
        <v>36</v>
      </c>
      <c r="B1206">
        <f t="shared" si="61"/>
        <v>2.0413926851582249</v>
      </c>
      <c r="C1206">
        <v>110</v>
      </c>
      <c r="D1206">
        <f t="shared" si="62"/>
        <v>2.0413926851582249</v>
      </c>
      <c r="E1206" s="14">
        <f t="shared" si="63"/>
        <v>110</v>
      </c>
      <c r="F1206" s="16">
        <v>0</v>
      </c>
      <c r="G1206" t="s">
        <v>7</v>
      </c>
      <c r="H1206" s="19">
        <v>-49.3</v>
      </c>
      <c r="I1206" s="12">
        <v>5</v>
      </c>
      <c r="J1206" t="s">
        <v>4</v>
      </c>
      <c r="K1206" t="s">
        <v>5</v>
      </c>
      <c r="L1206">
        <v>12</v>
      </c>
      <c r="M1206">
        <v>350</v>
      </c>
      <c r="N1206" t="s">
        <v>6</v>
      </c>
      <c r="O1206">
        <v>0</v>
      </c>
      <c r="P1206">
        <v>1</v>
      </c>
      <c r="Q1206">
        <v>1</v>
      </c>
      <c r="R1206" s="27">
        <v>0.5</v>
      </c>
    </row>
    <row r="1207" spans="1:18" x14ac:dyDescent="0.25">
      <c r="A1207" t="s">
        <v>36</v>
      </c>
      <c r="B1207">
        <f t="shared" si="61"/>
        <v>2.0413926851582249</v>
      </c>
      <c r="C1207">
        <v>110</v>
      </c>
      <c r="D1207">
        <f t="shared" si="62"/>
        <v>2.0413926851582249</v>
      </c>
      <c r="E1207" s="14">
        <f t="shared" si="63"/>
        <v>110</v>
      </c>
      <c r="F1207" s="16">
        <v>0</v>
      </c>
      <c r="G1207" t="s">
        <v>7</v>
      </c>
      <c r="H1207" s="19">
        <v>-42.25</v>
      </c>
      <c r="I1207" s="12">
        <v>5</v>
      </c>
      <c r="J1207" t="s">
        <v>4</v>
      </c>
      <c r="K1207" t="s">
        <v>5</v>
      </c>
      <c r="L1207">
        <v>12</v>
      </c>
      <c r="M1207">
        <v>350</v>
      </c>
      <c r="N1207" t="s">
        <v>6</v>
      </c>
      <c r="O1207">
        <v>0</v>
      </c>
      <c r="P1207">
        <v>1</v>
      </c>
      <c r="Q1207">
        <v>1</v>
      </c>
      <c r="R1207" s="27">
        <v>1</v>
      </c>
    </row>
    <row r="1208" spans="1:18" x14ac:dyDescent="0.25">
      <c r="A1208" t="s">
        <v>36</v>
      </c>
      <c r="B1208">
        <f t="shared" si="61"/>
        <v>2.0413926851582249</v>
      </c>
      <c r="C1208">
        <v>110</v>
      </c>
      <c r="D1208">
        <f t="shared" si="62"/>
        <v>2.0413926851582249</v>
      </c>
      <c r="E1208" s="14">
        <f t="shared" si="63"/>
        <v>110</v>
      </c>
      <c r="F1208" s="16">
        <v>0</v>
      </c>
      <c r="G1208" t="s">
        <v>7</v>
      </c>
      <c r="H1208" s="19">
        <v>-42.25</v>
      </c>
      <c r="I1208" s="12">
        <v>5</v>
      </c>
      <c r="J1208" t="s">
        <v>4</v>
      </c>
      <c r="K1208" t="s">
        <v>5</v>
      </c>
      <c r="L1208">
        <v>12</v>
      </c>
      <c r="M1208">
        <v>350</v>
      </c>
      <c r="N1208" t="s">
        <v>6</v>
      </c>
      <c r="O1208">
        <v>0</v>
      </c>
      <c r="P1208">
        <v>1</v>
      </c>
      <c r="Q1208">
        <v>7</v>
      </c>
      <c r="R1208" s="27">
        <v>0.5</v>
      </c>
    </row>
    <row r="1209" spans="1:18" x14ac:dyDescent="0.25">
      <c r="A1209" t="s">
        <v>36</v>
      </c>
      <c r="B1209">
        <f t="shared" si="61"/>
        <v>2.0413926851582249</v>
      </c>
      <c r="C1209">
        <v>110</v>
      </c>
      <c r="D1209">
        <f t="shared" si="62"/>
        <v>2.0413926851582249</v>
      </c>
      <c r="E1209" s="14">
        <f t="shared" si="63"/>
        <v>110</v>
      </c>
      <c r="F1209" s="16">
        <v>0</v>
      </c>
      <c r="G1209" t="s">
        <v>7</v>
      </c>
      <c r="H1209" s="19">
        <v>-42.25</v>
      </c>
      <c r="I1209" s="12">
        <v>5</v>
      </c>
      <c r="J1209" t="s">
        <v>4</v>
      </c>
      <c r="K1209" t="s">
        <v>5</v>
      </c>
      <c r="L1209">
        <v>12</v>
      </c>
      <c r="M1209">
        <v>350</v>
      </c>
      <c r="N1209" t="s">
        <v>6</v>
      </c>
      <c r="O1209">
        <v>0</v>
      </c>
      <c r="P1209">
        <v>1</v>
      </c>
      <c r="Q1209">
        <v>7</v>
      </c>
      <c r="R1209" s="27">
        <v>1</v>
      </c>
    </row>
    <row r="1210" spans="1:18" x14ac:dyDescent="0.25">
      <c r="A1210" t="s">
        <v>36</v>
      </c>
      <c r="B1210">
        <f t="shared" si="61"/>
        <v>2.0413926851582249</v>
      </c>
      <c r="C1210">
        <v>110</v>
      </c>
      <c r="D1210">
        <f t="shared" si="62"/>
        <v>2.0413926851582249</v>
      </c>
      <c r="E1210" s="14">
        <f t="shared" si="63"/>
        <v>110</v>
      </c>
      <c r="F1210" s="16">
        <v>0</v>
      </c>
      <c r="G1210" t="s">
        <v>7</v>
      </c>
      <c r="H1210" s="19">
        <v>-42.25</v>
      </c>
      <c r="I1210" s="12">
        <v>5</v>
      </c>
      <c r="J1210" t="s">
        <v>4</v>
      </c>
      <c r="K1210" t="s">
        <v>5</v>
      </c>
      <c r="L1210">
        <v>12</v>
      </c>
      <c r="M1210">
        <v>350</v>
      </c>
      <c r="N1210" t="s">
        <v>6</v>
      </c>
      <c r="O1210">
        <v>0</v>
      </c>
      <c r="P1210">
        <v>1</v>
      </c>
      <c r="Q1210">
        <v>21</v>
      </c>
      <c r="R1210" s="27">
        <v>0.5</v>
      </c>
    </row>
    <row r="1211" spans="1:18" x14ac:dyDescent="0.25">
      <c r="A1211" t="s">
        <v>36</v>
      </c>
      <c r="B1211">
        <f t="shared" si="61"/>
        <v>2.0413926851582249</v>
      </c>
      <c r="C1211">
        <v>110</v>
      </c>
      <c r="D1211">
        <f t="shared" si="62"/>
        <v>2.0413926851582249</v>
      </c>
      <c r="E1211" s="14">
        <f t="shared" si="63"/>
        <v>110</v>
      </c>
      <c r="F1211" s="16">
        <v>0</v>
      </c>
      <c r="G1211" t="s">
        <v>7</v>
      </c>
      <c r="H1211" s="19">
        <v>-42.25</v>
      </c>
      <c r="I1211" s="12">
        <v>5</v>
      </c>
      <c r="J1211" t="s">
        <v>4</v>
      </c>
      <c r="K1211" t="s">
        <v>5</v>
      </c>
      <c r="L1211">
        <v>12</v>
      </c>
      <c r="M1211">
        <v>350</v>
      </c>
      <c r="N1211" t="s">
        <v>6</v>
      </c>
      <c r="O1211">
        <v>0</v>
      </c>
      <c r="P1211">
        <v>1</v>
      </c>
      <c r="Q1211">
        <v>21</v>
      </c>
      <c r="R1211" s="27">
        <v>1</v>
      </c>
    </row>
    <row r="1212" spans="1:18" x14ac:dyDescent="0.25">
      <c r="A1212" t="s">
        <v>36</v>
      </c>
      <c r="B1212">
        <f t="shared" si="61"/>
        <v>1.3010299956639813</v>
      </c>
      <c r="C1212">
        <v>20</v>
      </c>
      <c r="D1212">
        <f t="shared" si="62"/>
        <v>1.3010299956639813</v>
      </c>
      <c r="E1212" s="14">
        <f t="shared" si="63"/>
        <v>20</v>
      </c>
      <c r="F1212" s="16">
        <v>0</v>
      </c>
      <c r="G1212" t="s">
        <v>31</v>
      </c>
      <c r="H1212" s="19">
        <v>-42.25</v>
      </c>
      <c r="I1212" s="12">
        <v>5</v>
      </c>
      <c r="J1212" t="s">
        <v>4</v>
      </c>
      <c r="K1212" t="s">
        <v>5</v>
      </c>
      <c r="L1212">
        <v>12</v>
      </c>
      <c r="M1212">
        <v>350</v>
      </c>
      <c r="N1212" t="s">
        <v>6</v>
      </c>
      <c r="O1212">
        <v>0</v>
      </c>
      <c r="P1212">
        <v>1</v>
      </c>
      <c r="Q1212">
        <v>1</v>
      </c>
      <c r="R1212" s="27">
        <v>0.5</v>
      </c>
    </row>
    <row r="1213" spans="1:18" x14ac:dyDescent="0.25">
      <c r="A1213" t="s">
        <v>36</v>
      </c>
      <c r="B1213">
        <f t="shared" si="61"/>
        <v>1.3010299956639813</v>
      </c>
      <c r="C1213">
        <v>20</v>
      </c>
      <c r="D1213">
        <f t="shared" si="62"/>
        <v>1.3010299956639813</v>
      </c>
      <c r="E1213" s="14">
        <f t="shared" si="63"/>
        <v>20</v>
      </c>
      <c r="F1213" s="16">
        <v>0</v>
      </c>
      <c r="G1213" t="s">
        <v>31</v>
      </c>
      <c r="H1213" s="19">
        <v>-36.549999999999997</v>
      </c>
      <c r="I1213" s="12">
        <v>5</v>
      </c>
      <c r="J1213" t="s">
        <v>4</v>
      </c>
      <c r="K1213" t="s">
        <v>5</v>
      </c>
      <c r="L1213">
        <v>12</v>
      </c>
      <c r="M1213">
        <v>350</v>
      </c>
      <c r="N1213" t="s">
        <v>6</v>
      </c>
      <c r="O1213">
        <v>0</v>
      </c>
      <c r="P1213">
        <v>1</v>
      </c>
      <c r="Q1213">
        <v>1</v>
      </c>
      <c r="R1213" s="27">
        <v>1</v>
      </c>
    </row>
    <row r="1214" spans="1:18" x14ac:dyDescent="0.25">
      <c r="A1214" t="s">
        <v>36</v>
      </c>
      <c r="B1214">
        <f t="shared" si="61"/>
        <v>1.3010299956639813</v>
      </c>
      <c r="C1214">
        <v>20</v>
      </c>
      <c r="D1214">
        <f t="shared" si="62"/>
        <v>1.3010299956639813</v>
      </c>
      <c r="E1214" s="14">
        <f t="shared" si="63"/>
        <v>20</v>
      </c>
      <c r="F1214" s="16">
        <v>0</v>
      </c>
      <c r="G1214" t="s">
        <v>31</v>
      </c>
      <c r="H1214" s="19">
        <v>-36.549999999999997</v>
      </c>
      <c r="I1214" s="12">
        <v>5</v>
      </c>
      <c r="J1214" t="s">
        <v>4</v>
      </c>
      <c r="K1214" t="s">
        <v>5</v>
      </c>
      <c r="L1214">
        <v>12</v>
      </c>
      <c r="M1214">
        <v>350</v>
      </c>
      <c r="N1214" t="s">
        <v>6</v>
      </c>
      <c r="O1214">
        <v>0</v>
      </c>
      <c r="P1214">
        <v>1</v>
      </c>
      <c r="Q1214">
        <v>7</v>
      </c>
      <c r="R1214" s="27">
        <v>0.5</v>
      </c>
    </row>
    <row r="1215" spans="1:18" x14ac:dyDescent="0.25">
      <c r="A1215" t="s">
        <v>36</v>
      </c>
      <c r="B1215">
        <f t="shared" si="61"/>
        <v>1.3010299956639813</v>
      </c>
      <c r="C1215">
        <v>20</v>
      </c>
      <c r="D1215">
        <f t="shared" si="62"/>
        <v>1.3010299956639813</v>
      </c>
      <c r="E1215" s="14">
        <f t="shared" si="63"/>
        <v>20</v>
      </c>
      <c r="F1215" s="16">
        <v>0</v>
      </c>
      <c r="G1215" t="s">
        <v>31</v>
      </c>
      <c r="H1215" s="19">
        <v>-36.549999999999997</v>
      </c>
      <c r="I1215" s="12">
        <v>5</v>
      </c>
      <c r="J1215" t="s">
        <v>4</v>
      </c>
      <c r="K1215" t="s">
        <v>5</v>
      </c>
      <c r="L1215">
        <v>12</v>
      </c>
      <c r="M1215">
        <v>350</v>
      </c>
      <c r="N1215" t="s">
        <v>6</v>
      </c>
      <c r="O1215">
        <v>0</v>
      </c>
      <c r="P1215">
        <v>1</v>
      </c>
      <c r="Q1215">
        <v>7</v>
      </c>
      <c r="R1215" s="27">
        <v>1</v>
      </c>
    </row>
    <row r="1216" spans="1:18" x14ac:dyDescent="0.25">
      <c r="A1216" t="s">
        <v>36</v>
      </c>
      <c r="B1216">
        <f t="shared" si="61"/>
        <v>1.3010299956639813</v>
      </c>
      <c r="C1216">
        <v>20</v>
      </c>
      <c r="D1216">
        <f t="shared" si="62"/>
        <v>1.3010299956639813</v>
      </c>
      <c r="E1216" s="14">
        <f t="shared" si="63"/>
        <v>20</v>
      </c>
      <c r="F1216" s="16">
        <v>0</v>
      </c>
      <c r="G1216" t="s">
        <v>31</v>
      </c>
      <c r="H1216" s="19">
        <v>-36.549999999999997</v>
      </c>
      <c r="I1216" s="12">
        <v>5</v>
      </c>
      <c r="J1216" t="s">
        <v>4</v>
      </c>
      <c r="K1216" t="s">
        <v>5</v>
      </c>
      <c r="L1216">
        <v>12</v>
      </c>
      <c r="M1216">
        <v>350</v>
      </c>
      <c r="N1216" t="s">
        <v>6</v>
      </c>
      <c r="O1216">
        <v>0</v>
      </c>
      <c r="P1216">
        <v>1</v>
      </c>
      <c r="Q1216">
        <v>21</v>
      </c>
      <c r="R1216" s="27">
        <v>0.5</v>
      </c>
    </row>
    <row r="1217" spans="1:18" x14ac:dyDescent="0.25">
      <c r="A1217" t="s">
        <v>36</v>
      </c>
      <c r="B1217">
        <f t="shared" si="61"/>
        <v>1.3010299956639813</v>
      </c>
      <c r="C1217">
        <v>20</v>
      </c>
      <c r="D1217">
        <f t="shared" si="62"/>
        <v>1.3010299956639813</v>
      </c>
      <c r="E1217" s="14">
        <f t="shared" si="63"/>
        <v>20</v>
      </c>
      <c r="F1217" s="16">
        <v>0</v>
      </c>
      <c r="G1217" t="s">
        <v>31</v>
      </c>
      <c r="H1217" s="19">
        <v>-36.549999999999997</v>
      </c>
      <c r="I1217" s="12">
        <v>5</v>
      </c>
      <c r="J1217" t="s">
        <v>4</v>
      </c>
      <c r="K1217" t="s">
        <v>5</v>
      </c>
      <c r="L1217">
        <v>12</v>
      </c>
      <c r="M1217">
        <v>350</v>
      </c>
      <c r="N1217" t="s">
        <v>6</v>
      </c>
      <c r="O1217">
        <v>0</v>
      </c>
      <c r="P1217">
        <v>1</v>
      </c>
      <c r="Q1217">
        <v>21</v>
      </c>
      <c r="R1217" s="27">
        <v>1</v>
      </c>
    </row>
    <row r="1218" spans="1:18" x14ac:dyDescent="0.25">
      <c r="A1218" t="s">
        <v>36</v>
      </c>
      <c r="B1218">
        <f t="shared" ref="B1218:B1281" si="64">LOG10(C1218)</f>
        <v>2.0413926851582249</v>
      </c>
      <c r="C1218">
        <v>110</v>
      </c>
      <c r="D1218">
        <f t="shared" ref="D1218:D1281" si="65">LOG(E1218)</f>
        <v>2.0413926851582249</v>
      </c>
      <c r="E1218" s="14">
        <f t="shared" si="63"/>
        <v>110</v>
      </c>
      <c r="F1218" s="16">
        <v>0</v>
      </c>
      <c r="G1218" t="s">
        <v>31</v>
      </c>
      <c r="H1218" s="19">
        <v>-36.549999999999997</v>
      </c>
      <c r="I1218" s="12">
        <v>5</v>
      </c>
      <c r="J1218" t="s">
        <v>4</v>
      </c>
      <c r="K1218" t="s">
        <v>5</v>
      </c>
      <c r="L1218">
        <v>12</v>
      </c>
      <c r="M1218">
        <v>350</v>
      </c>
      <c r="N1218" t="s">
        <v>6</v>
      </c>
      <c r="O1218">
        <v>0</v>
      </c>
      <c r="P1218">
        <v>1</v>
      </c>
      <c r="Q1218">
        <v>1</v>
      </c>
      <c r="R1218" s="27">
        <v>0.5</v>
      </c>
    </row>
    <row r="1219" spans="1:18" x14ac:dyDescent="0.25">
      <c r="A1219" t="s">
        <v>36</v>
      </c>
      <c r="B1219">
        <f t="shared" si="64"/>
        <v>2.0413926851582249</v>
      </c>
      <c r="C1219">
        <v>110</v>
      </c>
      <c r="D1219">
        <f t="shared" si="65"/>
        <v>2.0413926851582249</v>
      </c>
      <c r="E1219" s="14">
        <f t="shared" si="63"/>
        <v>110</v>
      </c>
      <c r="F1219" s="16">
        <v>0</v>
      </c>
      <c r="G1219" t="s">
        <v>31</v>
      </c>
      <c r="H1219" s="19">
        <v>-24.9</v>
      </c>
      <c r="I1219" s="12">
        <v>5</v>
      </c>
      <c r="J1219" t="s">
        <v>4</v>
      </c>
      <c r="K1219" t="s">
        <v>5</v>
      </c>
      <c r="L1219">
        <v>12</v>
      </c>
      <c r="M1219">
        <v>350</v>
      </c>
      <c r="N1219" t="s">
        <v>6</v>
      </c>
      <c r="O1219">
        <v>0</v>
      </c>
      <c r="P1219">
        <v>1</v>
      </c>
      <c r="Q1219">
        <v>1</v>
      </c>
      <c r="R1219" s="27">
        <v>1</v>
      </c>
    </row>
    <row r="1220" spans="1:18" x14ac:dyDescent="0.25">
      <c r="A1220" t="s">
        <v>36</v>
      </c>
      <c r="B1220">
        <f t="shared" si="64"/>
        <v>2.0413926851582249</v>
      </c>
      <c r="C1220">
        <v>110</v>
      </c>
      <c r="D1220">
        <f t="shared" si="65"/>
        <v>2.0413926851582249</v>
      </c>
      <c r="E1220" s="14">
        <f t="shared" si="63"/>
        <v>110</v>
      </c>
      <c r="F1220" s="16">
        <v>0</v>
      </c>
      <c r="G1220" t="s">
        <v>31</v>
      </c>
      <c r="H1220" s="19">
        <v>-24.9</v>
      </c>
      <c r="I1220" s="12">
        <v>5</v>
      </c>
      <c r="J1220" t="s">
        <v>4</v>
      </c>
      <c r="K1220" t="s">
        <v>5</v>
      </c>
      <c r="L1220">
        <v>12</v>
      </c>
      <c r="M1220">
        <v>350</v>
      </c>
      <c r="N1220" t="s">
        <v>6</v>
      </c>
      <c r="O1220">
        <v>0</v>
      </c>
      <c r="P1220">
        <v>1</v>
      </c>
      <c r="Q1220">
        <v>7</v>
      </c>
      <c r="R1220" s="27">
        <v>0.5</v>
      </c>
    </row>
    <row r="1221" spans="1:18" x14ac:dyDescent="0.25">
      <c r="A1221" t="s">
        <v>36</v>
      </c>
      <c r="B1221">
        <f t="shared" si="64"/>
        <v>2.0413926851582249</v>
      </c>
      <c r="C1221">
        <v>110</v>
      </c>
      <c r="D1221">
        <f t="shared" si="65"/>
        <v>2.0413926851582249</v>
      </c>
      <c r="E1221" s="14">
        <f t="shared" si="63"/>
        <v>110</v>
      </c>
      <c r="F1221" s="16">
        <v>0</v>
      </c>
      <c r="G1221" t="s">
        <v>31</v>
      </c>
      <c r="H1221" s="19">
        <v>-24.9</v>
      </c>
      <c r="I1221" s="12">
        <v>5</v>
      </c>
      <c r="J1221" t="s">
        <v>4</v>
      </c>
      <c r="K1221" t="s">
        <v>5</v>
      </c>
      <c r="L1221">
        <v>12</v>
      </c>
      <c r="M1221">
        <v>350</v>
      </c>
      <c r="N1221" t="s">
        <v>6</v>
      </c>
      <c r="O1221">
        <v>0</v>
      </c>
      <c r="P1221">
        <v>1</v>
      </c>
      <c r="Q1221">
        <v>7</v>
      </c>
      <c r="R1221" s="27">
        <v>1</v>
      </c>
    </row>
    <row r="1222" spans="1:18" x14ac:dyDescent="0.25">
      <c r="A1222" t="s">
        <v>36</v>
      </c>
      <c r="B1222">
        <f t="shared" si="64"/>
        <v>2.0413926851582249</v>
      </c>
      <c r="C1222">
        <v>110</v>
      </c>
      <c r="D1222">
        <f t="shared" si="65"/>
        <v>2.0413926851582249</v>
      </c>
      <c r="E1222" s="14">
        <f t="shared" si="63"/>
        <v>110</v>
      </c>
      <c r="F1222" s="16">
        <v>0</v>
      </c>
      <c r="G1222" t="s">
        <v>31</v>
      </c>
      <c r="H1222" s="19">
        <v>-24.9</v>
      </c>
      <c r="I1222" s="12">
        <v>5</v>
      </c>
      <c r="J1222" t="s">
        <v>4</v>
      </c>
      <c r="K1222" t="s">
        <v>5</v>
      </c>
      <c r="L1222">
        <v>12</v>
      </c>
      <c r="M1222">
        <v>350</v>
      </c>
      <c r="N1222" t="s">
        <v>6</v>
      </c>
      <c r="O1222">
        <v>0</v>
      </c>
      <c r="P1222">
        <v>1</v>
      </c>
      <c r="Q1222">
        <v>21</v>
      </c>
      <c r="R1222" s="27">
        <v>0.5</v>
      </c>
    </row>
    <row r="1223" spans="1:18" x14ac:dyDescent="0.25">
      <c r="A1223" t="s">
        <v>36</v>
      </c>
      <c r="B1223">
        <f t="shared" si="64"/>
        <v>2.0413926851582249</v>
      </c>
      <c r="C1223">
        <v>110</v>
      </c>
      <c r="D1223">
        <f t="shared" si="65"/>
        <v>2.0413926851582249</v>
      </c>
      <c r="E1223" s="14">
        <f t="shared" si="63"/>
        <v>110</v>
      </c>
      <c r="F1223" s="16">
        <v>0</v>
      </c>
      <c r="G1223" t="s">
        <v>31</v>
      </c>
      <c r="H1223" s="19">
        <v>-24.9</v>
      </c>
      <c r="I1223" s="12">
        <v>5</v>
      </c>
      <c r="J1223" t="s">
        <v>4</v>
      </c>
      <c r="K1223" t="s">
        <v>5</v>
      </c>
      <c r="L1223">
        <v>12</v>
      </c>
      <c r="M1223">
        <v>350</v>
      </c>
      <c r="N1223" t="s">
        <v>6</v>
      </c>
      <c r="O1223">
        <v>0</v>
      </c>
      <c r="P1223">
        <v>1</v>
      </c>
      <c r="Q1223">
        <v>21</v>
      </c>
      <c r="R1223" s="27">
        <v>1</v>
      </c>
    </row>
    <row r="1224" spans="1:18" x14ac:dyDescent="0.25">
      <c r="A1224" t="s">
        <v>37</v>
      </c>
      <c r="B1224">
        <f t="shared" si="64"/>
        <v>1.414973347970818</v>
      </c>
      <c r="C1224">
        <v>26</v>
      </c>
      <c r="D1224">
        <f t="shared" si="65"/>
        <v>1.414973347970818</v>
      </c>
      <c r="E1224" s="14">
        <f t="shared" si="63"/>
        <v>26</v>
      </c>
      <c r="F1224" s="16">
        <v>0</v>
      </c>
      <c r="G1224" s="6" t="s">
        <v>3</v>
      </c>
      <c r="H1224" s="20">
        <v>-16.899999999999999</v>
      </c>
      <c r="I1224">
        <v>53</v>
      </c>
      <c r="J1224" t="s">
        <v>4</v>
      </c>
      <c r="K1224" t="s">
        <v>5</v>
      </c>
      <c r="L1224">
        <v>9</v>
      </c>
      <c r="M1224">
        <v>300</v>
      </c>
      <c r="N1224" t="s">
        <v>6</v>
      </c>
      <c r="O1224">
        <v>0</v>
      </c>
      <c r="P1224">
        <v>1</v>
      </c>
      <c r="Q1224">
        <v>1</v>
      </c>
      <c r="R1224" s="27">
        <v>6.7000000000000004E-2</v>
      </c>
    </row>
    <row r="1225" spans="1:18" x14ac:dyDescent="0.25">
      <c r="A1225" t="s">
        <v>37</v>
      </c>
      <c r="B1225">
        <f t="shared" si="64"/>
        <v>1.414973347970818</v>
      </c>
      <c r="C1225">
        <v>26</v>
      </c>
      <c r="D1225">
        <f t="shared" si="65"/>
        <v>1.414973347970818</v>
      </c>
      <c r="E1225" s="14">
        <f t="shared" si="63"/>
        <v>26</v>
      </c>
      <c r="F1225" s="16">
        <v>0</v>
      </c>
      <c r="G1225" s="6" t="s">
        <v>3</v>
      </c>
      <c r="H1225" s="20">
        <v>-16.899999999999999</v>
      </c>
      <c r="I1225">
        <v>53</v>
      </c>
      <c r="J1225" t="s">
        <v>4</v>
      </c>
      <c r="K1225" t="s">
        <v>5</v>
      </c>
      <c r="L1225">
        <v>9</v>
      </c>
      <c r="M1225">
        <v>300</v>
      </c>
      <c r="N1225" t="s">
        <v>6</v>
      </c>
      <c r="O1225">
        <v>0</v>
      </c>
      <c r="P1225">
        <v>1</v>
      </c>
      <c r="Q1225">
        <v>1</v>
      </c>
      <c r="R1225" s="27">
        <v>0.23300000000000001</v>
      </c>
    </row>
    <row r="1226" spans="1:18" x14ac:dyDescent="0.25">
      <c r="A1226" t="s">
        <v>37</v>
      </c>
      <c r="B1226">
        <f t="shared" si="64"/>
        <v>1.414973347970818</v>
      </c>
      <c r="C1226">
        <v>26</v>
      </c>
      <c r="D1226">
        <f t="shared" si="65"/>
        <v>1.414973347970818</v>
      </c>
      <c r="E1226" s="14">
        <f t="shared" si="63"/>
        <v>26</v>
      </c>
      <c r="F1226" s="16">
        <v>0</v>
      </c>
      <c r="G1226" s="6" t="s">
        <v>3</v>
      </c>
      <c r="H1226" s="20">
        <v>-16.899999999999999</v>
      </c>
      <c r="I1226">
        <v>53</v>
      </c>
      <c r="J1226" t="s">
        <v>4</v>
      </c>
      <c r="K1226" t="s">
        <v>5</v>
      </c>
      <c r="L1226">
        <v>9</v>
      </c>
      <c r="M1226">
        <v>300</v>
      </c>
      <c r="N1226" t="s">
        <v>6</v>
      </c>
      <c r="O1226">
        <v>0</v>
      </c>
      <c r="P1226">
        <v>1</v>
      </c>
      <c r="Q1226">
        <v>1</v>
      </c>
      <c r="R1226" s="27">
        <v>0.66700000000000004</v>
      </c>
    </row>
    <row r="1227" spans="1:18" x14ac:dyDescent="0.25">
      <c r="A1227" t="s">
        <v>37</v>
      </c>
      <c r="B1227">
        <f t="shared" si="64"/>
        <v>1.414973347970818</v>
      </c>
      <c r="C1227">
        <v>26</v>
      </c>
      <c r="D1227">
        <f t="shared" si="65"/>
        <v>1.414973347970818</v>
      </c>
      <c r="E1227" s="14">
        <f t="shared" si="63"/>
        <v>26</v>
      </c>
      <c r="F1227" s="16">
        <v>0</v>
      </c>
      <c r="G1227" s="6" t="s">
        <v>3</v>
      </c>
      <c r="H1227" s="20">
        <v>-16.899999999999999</v>
      </c>
      <c r="I1227">
        <v>53</v>
      </c>
      <c r="J1227" t="s">
        <v>4</v>
      </c>
      <c r="K1227" t="s">
        <v>5</v>
      </c>
      <c r="L1227">
        <v>9</v>
      </c>
      <c r="M1227">
        <v>300</v>
      </c>
      <c r="N1227" t="s">
        <v>6</v>
      </c>
      <c r="O1227">
        <v>0</v>
      </c>
      <c r="P1227">
        <v>1</v>
      </c>
      <c r="Q1227">
        <v>7</v>
      </c>
      <c r="R1227" s="27">
        <v>6.7000000000000004E-2</v>
      </c>
    </row>
    <row r="1228" spans="1:18" x14ac:dyDescent="0.25">
      <c r="A1228" t="s">
        <v>37</v>
      </c>
      <c r="B1228">
        <f t="shared" si="64"/>
        <v>1.414973347970818</v>
      </c>
      <c r="C1228">
        <v>26</v>
      </c>
      <c r="D1228">
        <f t="shared" si="65"/>
        <v>1.414973347970818</v>
      </c>
      <c r="E1228" s="14">
        <f t="shared" si="63"/>
        <v>26</v>
      </c>
      <c r="F1228" s="16">
        <v>0</v>
      </c>
      <c r="G1228" s="6" t="s">
        <v>3</v>
      </c>
      <c r="H1228" s="20">
        <v>-16.899999999999999</v>
      </c>
      <c r="I1228">
        <v>53</v>
      </c>
      <c r="J1228" t="s">
        <v>4</v>
      </c>
      <c r="K1228" t="s">
        <v>5</v>
      </c>
      <c r="L1228">
        <v>9</v>
      </c>
      <c r="M1228">
        <v>300</v>
      </c>
      <c r="N1228" t="s">
        <v>6</v>
      </c>
      <c r="O1228">
        <v>0</v>
      </c>
      <c r="P1228">
        <v>1</v>
      </c>
      <c r="Q1228">
        <v>7</v>
      </c>
      <c r="R1228" s="27">
        <v>0.23300000000000001</v>
      </c>
    </row>
    <row r="1229" spans="1:18" x14ac:dyDescent="0.25">
      <c r="A1229" t="s">
        <v>37</v>
      </c>
      <c r="B1229">
        <f t="shared" si="64"/>
        <v>1.414973347970818</v>
      </c>
      <c r="C1229">
        <v>26</v>
      </c>
      <c r="D1229">
        <f t="shared" si="65"/>
        <v>1.414973347970818</v>
      </c>
      <c r="E1229" s="14">
        <f t="shared" si="63"/>
        <v>26</v>
      </c>
      <c r="F1229" s="16">
        <v>0</v>
      </c>
      <c r="G1229" s="6" t="s">
        <v>3</v>
      </c>
      <c r="H1229" s="20">
        <v>-16.899999999999999</v>
      </c>
      <c r="I1229">
        <v>53</v>
      </c>
      <c r="J1229" t="s">
        <v>4</v>
      </c>
      <c r="K1229" t="s">
        <v>5</v>
      </c>
      <c r="L1229">
        <v>9</v>
      </c>
      <c r="M1229">
        <v>300</v>
      </c>
      <c r="N1229" t="s">
        <v>6</v>
      </c>
      <c r="O1229">
        <v>0</v>
      </c>
      <c r="P1229">
        <v>1</v>
      </c>
      <c r="Q1229">
        <v>7</v>
      </c>
      <c r="R1229" s="27">
        <v>0.66700000000000004</v>
      </c>
    </row>
    <row r="1230" spans="1:18" x14ac:dyDescent="0.25">
      <c r="A1230" t="s">
        <v>37</v>
      </c>
      <c r="B1230">
        <f t="shared" si="64"/>
        <v>1.414973347970818</v>
      </c>
      <c r="C1230">
        <v>26</v>
      </c>
      <c r="D1230">
        <f t="shared" si="65"/>
        <v>1.414973347970818</v>
      </c>
      <c r="E1230" s="14">
        <f t="shared" si="63"/>
        <v>26</v>
      </c>
      <c r="F1230" s="16">
        <v>0</v>
      </c>
      <c r="G1230" s="6" t="s">
        <v>3</v>
      </c>
      <c r="H1230" s="20">
        <v>-16.899999999999999</v>
      </c>
      <c r="I1230">
        <v>173</v>
      </c>
      <c r="J1230" t="s">
        <v>4</v>
      </c>
      <c r="K1230" t="s">
        <v>5</v>
      </c>
      <c r="L1230">
        <v>9</v>
      </c>
      <c r="M1230">
        <v>300</v>
      </c>
      <c r="N1230" t="s">
        <v>6</v>
      </c>
      <c r="O1230">
        <v>0</v>
      </c>
      <c r="P1230">
        <v>1</v>
      </c>
      <c r="Q1230">
        <v>1</v>
      </c>
      <c r="R1230" s="27">
        <v>6.7000000000000004E-2</v>
      </c>
    </row>
    <row r="1231" spans="1:18" x14ac:dyDescent="0.25">
      <c r="A1231" t="s">
        <v>37</v>
      </c>
      <c r="B1231">
        <f t="shared" si="64"/>
        <v>1.414973347970818</v>
      </c>
      <c r="C1231">
        <v>26</v>
      </c>
      <c r="D1231">
        <f t="shared" si="65"/>
        <v>1.414973347970818</v>
      </c>
      <c r="E1231" s="14">
        <f t="shared" si="63"/>
        <v>26</v>
      </c>
      <c r="F1231" s="16">
        <v>0</v>
      </c>
      <c r="G1231" s="6" t="s">
        <v>3</v>
      </c>
      <c r="H1231" s="20">
        <v>-16.899999999999999</v>
      </c>
      <c r="I1231">
        <v>173</v>
      </c>
      <c r="J1231" t="s">
        <v>4</v>
      </c>
      <c r="K1231" t="s">
        <v>5</v>
      </c>
      <c r="L1231">
        <v>9</v>
      </c>
      <c r="M1231">
        <v>300</v>
      </c>
      <c r="N1231" t="s">
        <v>6</v>
      </c>
      <c r="O1231">
        <v>0</v>
      </c>
      <c r="P1231">
        <v>1</v>
      </c>
      <c r="Q1231">
        <v>1</v>
      </c>
      <c r="R1231" s="27">
        <v>0.23300000000000001</v>
      </c>
    </row>
    <row r="1232" spans="1:18" x14ac:dyDescent="0.25">
      <c r="A1232" t="s">
        <v>37</v>
      </c>
      <c r="B1232">
        <f t="shared" si="64"/>
        <v>1.414973347970818</v>
      </c>
      <c r="C1232">
        <v>26</v>
      </c>
      <c r="D1232">
        <f t="shared" si="65"/>
        <v>1.414973347970818</v>
      </c>
      <c r="E1232" s="14">
        <f t="shared" si="63"/>
        <v>26</v>
      </c>
      <c r="F1232" s="16">
        <v>0</v>
      </c>
      <c r="G1232" s="6" t="s">
        <v>3</v>
      </c>
      <c r="H1232" s="20">
        <v>-16.899999999999999</v>
      </c>
      <c r="I1232">
        <v>173</v>
      </c>
      <c r="J1232" t="s">
        <v>4</v>
      </c>
      <c r="K1232" t="s">
        <v>5</v>
      </c>
      <c r="L1232">
        <v>9</v>
      </c>
      <c r="M1232">
        <v>300</v>
      </c>
      <c r="N1232" t="s">
        <v>6</v>
      </c>
      <c r="O1232">
        <v>0</v>
      </c>
      <c r="P1232">
        <v>1</v>
      </c>
      <c r="Q1232">
        <v>1</v>
      </c>
      <c r="R1232" s="27">
        <v>0.66700000000000004</v>
      </c>
    </row>
    <row r="1233" spans="1:18" x14ac:dyDescent="0.25">
      <c r="A1233" t="s">
        <v>37</v>
      </c>
      <c r="B1233">
        <f t="shared" si="64"/>
        <v>1.414973347970818</v>
      </c>
      <c r="C1233">
        <v>26</v>
      </c>
      <c r="D1233">
        <f t="shared" si="65"/>
        <v>1.414973347970818</v>
      </c>
      <c r="E1233" s="14">
        <f t="shared" si="63"/>
        <v>26</v>
      </c>
      <c r="F1233" s="16">
        <v>0</v>
      </c>
      <c r="G1233" s="6" t="s">
        <v>3</v>
      </c>
      <c r="H1233" s="20">
        <v>-16.899999999999999</v>
      </c>
      <c r="I1233">
        <v>173</v>
      </c>
      <c r="J1233" t="s">
        <v>4</v>
      </c>
      <c r="K1233" t="s">
        <v>5</v>
      </c>
      <c r="L1233">
        <v>9</v>
      </c>
      <c r="M1233">
        <v>300</v>
      </c>
      <c r="N1233" t="s">
        <v>6</v>
      </c>
      <c r="O1233">
        <v>0</v>
      </c>
      <c r="P1233">
        <v>1</v>
      </c>
      <c r="Q1233">
        <v>7</v>
      </c>
      <c r="R1233" s="27">
        <v>6.7000000000000004E-2</v>
      </c>
    </row>
    <row r="1234" spans="1:18" x14ac:dyDescent="0.25">
      <c r="A1234" t="s">
        <v>37</v>
      </c>
      <c r="B1234">
        <f t="shared" si="64"/>
        <v>1.414973347970818</v>
      </c>
      <c r="C1234">
        <v>26</v>
      </c>
      <c r="D1234">
        <f t="shared" si="65"/>
        <v>1.414973347970818</v>
      </c>
      <c r="E1234" s="14">
        <f t="shared" si="63"/>
        <v>26</v>
      </c>
      <c r="F1234" s="16">
        <v>0</v>
      </c>
      <c r="G1234" s="6" t="s">
        <v>3</v>
      </c>
      <c r="H1234" s="20">
        <v>-16.899999999999999</v>
      </c>
      <c r="I1234">
        <v>173</v>
      </c>
      <c r="J1234" t="s">
        <v>4</v>
      </c>
      <c r="K1234" t="s">
        <v>5</v>
      </c>
      <c r="L1234">
        <v>9</v>
      </c>
      <c r="M1234">
        <v>300</v>
      </c>
      <c r="N1234" t="s">
        <v>6</v>
      </c>
      <c r="O1234">
        <v>0</v>
      </c>
      <c r="P1234">
        <v>1</v>
      </c>
      <c r="Q1234">
        <v>7</v>
      </c>
      <c r="R1234" s="27">
        <v>0.23300000000000001</v>
      </c>
    </row>
    <row r="1235" spans="1:18" x14ac:dyDescent="0.25">
      <c r="A1235" t="s">
        <v>37</v>
      </c>
      <c r="B1235">
        <f t="shared" si="64"/>
        <v>1.414973347970818</v>
      </c>
      <c r="C1235">
        <v>26</v>
      </c>
      <c r="D1235">
        <f t="shared" si="65"/>
        <v>1.414973347970818</v>
      </c>
      <c r="E1235" s="14">
        <f t="shared" si="63"/>
        <v>26</v>
      </c>
      <c r="F1235" s="16">
        <v>0</v>
      </c>
      <c r="G1235" s="6" t="s">
        <v>3</v>
      </c>
      <c r="H1235" s="20">
        <v>-16.899999999999999</v>
      </c>
      <c r="I1235">
        <v>173</v>
      </c>
      <c r="J1235" t="s">
        <v>4</v>
      </c>
      <c r="K1235" t="s">
        <v>5</v>
      </c>
      <c r="L1235">
        <v>9</v>
      </c>
      <c r="M1235">
        <v>300</v>
      </c>
      <c r="N1235" t="s">
        <v>6</v>
      </c>
      <c r="O1235">
        <v>0</v>
      </c>
      <c r="P1235">
        <v>1</v>
      </c>
      <c r="Q1235">
        <v>7</v>
      </c>
      <c r="R1235" s="27">
        <v>0.66700000000000004</v>
      </c>
    </row>
    <row r="1236" spans="1:18" x14ac:dyDescent="0.25">
      <c r="A1236" t="s">
        <v>37</v>
      </c>
      <c r="B1236">
        <f t="shared" si="64"/>
        <v>2.3010299956639813</v>
      </c>
      <c r="C1236">
        <v>200</v>
      </c>
      <c r="D1236">
        <f t="shared" si="65"/>
        <v>3.8450980400142569</v>
      </c>
      <c r="E1236">
        <v>7000</v>
      </c>
      <c r="F1236" s="16">
        <v>1</v>
      </c>
      <c r="G1236" s="6" t="s">
        <v>3</v>
      </c>
      <c r="H1236" s="20">
        <v>-16.899999999999999</v>
      </c>
      <c r="I1236">
        <v>18</v>
      </c>
      <c r="J1236" t="s">
        <v>4</v>
      </c>
      <c r="K1236" t="s">
        <v>5</v>
      </c>
      <c r="L1236">
        <v>9</v>
      </c>
      <c r="M1236">
        <v>300</v>
      </c>
      <c r="N1236" t="s">
        <v>6</v>
      </c>
      <c r="O1236">
        <v>0</v>
      </c>
      <c r="P1236">
        <v>1</v>
      </c>
      <c r="Q1236">
        <v>1</v>
      </c>
      <c r="R1236" s="27">
        <v>6.7000000000000004E-2</v>
      </c>
    </row>
    <row r="1237" spans="1:18" x14ac:dyDescent="0.25">
      <c r="A1237" t="s">
        <v>37</v>
      </c>
      <c r="B1237">
        <f t="shared" si="64"/>
        <v>2.3010299956639813</v>
      </c>
      <c r="C1237">
        <v>200</v>
      </c>
      <c r="D1237">
        <f t="shared" si="65"/>
        <v>3.8450980400142569</v>
      </c>
      <c r="E1237">
        <v>7000</v>
      </c>
      <c r="F1237" s="16">
        <v>1</v>
      </c>
      <c r="G1237" s="6" t="s">
        <v>3</v>
      </c>
      <c r="H1237" s="20">
        <v>-16.899999999999999</v>
      </c>
      <c r="I1237">
        <v>18</v>
      </c>
      <c r="J1237" t="s">
        <v>4</v>
      </c>
      <c r="K1237" t="s">
        <v>5</v>
      </c>
      <c r="L1237">
        <v>9</v>
      </c>
      <c r="M1237">
        <v>300</v>
      </c>
      <c r="N1237" t="s">
        <v>6</v>
      </c>
      <c r="O1237">
        <v>0</v>
      </c>
      <c r="P1237">
        <v>1</v>
      </c>
      <c r="Q1237">
        <v>1</v>
      </c>
      <c r="R1237" s="27">
        <v>0.23300000000000001</v>
      </c>
    </row>
    <row r="1238" spans="1:18" x14ac:dyDescent="0.25">
      <c r="A1238" t="s">
        <v>37</v>
      </c>
      <c r="B1238">
        <f t="shared" si="64"/>
        <v>2.3010299956639813</v>
      </c>
      <c r="C1238">
        <v>200</v>
      </c>
      <c r="D1238">
        <f t="shared" si="65"/>
        <v>3.8450980400142569</v>
      </c>
      <c r="E1238">
        <v>7000</v>
      </c>
      <c r="F1238" s="16">
        <v>1</v>
      </c>
      <c r="G1238" s="6" t="s">
        <v>3</v>
      </c>
      <c r="H1238" s="20">
        <v>-16.899999999999999</v>
      </c>
      <c r="I1238">
        <v>18</v>
      </c>
      <c r="J1238" t="s">
        <v>4</v>
      </c>
      <c r="K1238" t="s">
        <v>5</v>
      </c>
      <c r="L1238">
        <v>9</v>
      </c>
      <c r="M1238">
        <v>300</v>
      </c>
      <c r="N1238" t="s">
        <v>6</v>
      </c>
      <c r="O1238">
        <v>0</v>
      </c>
      <c r="P1238">
        <v>1</v>
      </c>
      <c r="Q1238">
        <v>1</v>
      </c>
      <c r="R1238" s="27">
        <v>0.66700000000000004</v>
      </c>
    </row>
    <row r="1239" spans="1:18" x14ac:dyDescent="0.25">
      <c r="A1239" t="s">
        <v>37</v>
      </c>
      <c r="B1239">
        <f t="shared" si="64"/>
        <v>2.3010299956639813</v>
      </c>
      <c r="C1239">
        <v>200</v>
      </c>
      <c r="D1239">
        <f t="shared" si="65"/>
        <v>3.8450980400142569</v>
      </c>
      <c r="E1239">
        <v>7000</v>
      </c>
      <c r="F1239" s="16">
        <v>1</v>
      </c>
      <c r="G1239" s="6" t="s">
        <v>3</v>
      </c>
      <c r="H1239" s="20">
        <v>-16.899999999999999</v>
      </c>
      <c r="I1239">
        <v>18</v>
      </c>
      <c r="J1239" t="s">
        <v>4</v>
      </c>
      <c r="K1239" t="s">
        <v>5</v>
      </c>
      <c r="L1239">
        <v>9</v>
      </c>
      <c r="M1239">
        <v>300</v>
      </c>
      <c r="N1239" t="s">
        <v>6</v>
      </c>
      <c r="O1239">
        <v>0</v>
      </c>
      <c r="P1239">
        <v>1</v>
      </c>
      <c r="Q1239">
        <v>7</v>
      </c>
      <c r="R1239" s="27">
        <v>0.66700000000000004</v>
      </c>
    </row>
    <row r="1240" spans="1:18" x14ac:dyDescent="0.25">
      <c r="A1240" t="s">
        <v>36</v>
      </c>
      <c r="B1240">
        <f t="shared" si="64"/>
        <v>1.5198279937757189</v>
      </c>
      <c r="C1240">
        <v>33.1</v>
      </c>
      <c r="D1240">
        <f t="shared" si="65"/>
        <v>3.3010299956639813</v>
      </c>
      <c r="E1240">
        <v>2000</v>
      </c>
      <c r="F1240" s="16">
        <v>1</v>
      </c>
      <c r="G1240" t="s">
        <v>31</v>
      </c>
      <c r="H1240" s="20">
        <v>-42.5</v>
      </c>
      <c r="I1240" s="12">
        <v>5</v>
      </c>
      <c r="J1240" t="s">
        <v>4</v>
      </c>
      <c r="K1240" t="s">
        <v>5</v>
      </c>
      <c r="L1240">
        <v>11</v>
      </c>
      <c r="M1240">
        <v>350</v>
      </c>
      <c r="N1240" t="s">
        <v>6</v>
      </c>
      <c r="O1240">
        <v>0</v>
      </c>
      <c r="P1240">
        <v>1</v>
      </c>
      <c r="Q1240">
        <v>1</v>
      </c>
      <c r="R1240" s="27">
        <v>0.1</v>
      </c>
    </row>
    <row r="1241" spans="1:18" x14ac:dyDescent="0.25">
      <c r="A1241" t="s">
        <v>36</v>
      </c>
      <c r="B1241">
        <f t="shared" si="64"/>
        <v>1.5198279937757189</v>
      </c>
      <c r="C1241">
        <v>33.1</v>
      </c>
      <c r="D1241">
        <f t="shared" si="65"/>
        <v>3.3010299956639813</v>
      </c>
      <c r="E1241">
        <v>2000</v>
      </c>
      <c r="F1241" s="16">
        <v>1</v>
      </c>
      <c r="G1241" t="s">
        <v>31</v>
      </c>
      <c r="H1241" s="20">
        <v>-42.5</v>
      </c>
      <c r="I1241" s="12">
        <v>5</v>
      </c>
      <c r="J1241" t="s">
        <v>4</v>
      </c>
      <c r="K1241" t="s">
        <v>5</v>
      </c>
      <c r="L1241">
        <v>11</v>
      </c>
      <c r="M1241">
        <v>350</v>
      </c>
      <c r="N1241" t="s">
        <v>6</v>
      </c>
      <c r="O1241">
        <v>0</v>
      </c>
      <c r="P1241">
        <v>1</v>
      </c>
      <c r="Q1241">
        <v>1</v>
      </c>
      <c r="R1241" s="27">
        <v>0.5</v>
      </c>
    </row>
    <row r="1242" spans="1:18" x14ac:dyDescent="0.25">
      <c r="A1242" t="s">
        <v>36</v>
      </c>
      <c r="B1242">
        <f t="shared" si="64"/>
        <v>1.5198279937757189</v>
      </c>
      <c r="C1242">
        <v>33.1</v>
      </c>
      <c r="D1242">
        <f t="shared" si="65"/>
        <v>3.3010299956639813</v>
      </c>
      <c r="E1242">
        <v>2000</v>
      </c>
      <c r="F1242" s="16">
        <v>1</v>
      </c>
      <c r="G1242" t="s">
        <v>31</v>
      </c>
      <c r="H1242" s="20">
        <v>-42.5</v>
      </c>
      <c r="I1242" s="12">
        <v>5</v>
      </c>
      <c r="J1242" t="s">
        <v>4</v>
      </c>
      <c r="K1242" t="s">
        <v>5</v>
      </c>
      <c r="L1242">
        <v>11</v>
      </c>
      <c r="M1242">
        <v>350</v>
      </c>
      <c r="N1242" t="s">
        <v>6</v>
      </c>
      <c r="O1242">
        <v>0</v>
      </c>
      <c r="P1242">
        <v>1</v>
      </c>
      <c r="Q1242">
        <v>1</v>
      </c>
      <c r="R1242" s="27">
        <v>1</v>
      </c>
    </row>
    <row r="1243" spans="1:18" x14ac:dyDescent="0.25">
      <c r="A1243" t="s">
        <v>36</v>
      </c>
      <c r="B1243">
        <f t="shared" si="64"/>
        <v>1.5198279937757189</v>
      </c>
      <c r="C1243">
        <v>33.1</v>
      </c>
      <c r="D1243">
        <f t="shared" si="65"/>
        <v>3.3010299956639813</v>
      </c>
      <c r="E1243">
        <v>2000</v>
      </c>
      <c r="F1243" s="16">
        <v>1</v>
      </c>
      <c r="G1243" t="s">
        <v>31</v>
      </c>
      <c r="H1243" s="20">
        <v>-42.5</v>
      </c>
      <c r="I1243" s="12">
        <v>5</v>
      </c>
      <c r="J1243" t="s">
        <v>4</v>
      </c>
      <c r="K1243" t="s">
        <v>5</v>
      </c>
      <c r="L1243">
        <v>11</v>
      </c>
      <c r="M1243">
        <v>350</v>
      </c>
      <c r="N1243" t="s">
        <v>6</v>
      </c>
      <c r="O1243">
        <v>0</v>
      </c>
      <c r="P1243">
        <v>1</v>
      </c>
      <c r="Q1243">
        <v>7</v>
      </c>
      <c r="R1243" s="27">
        <v>0.1</v>
      </c>
    </row>
    <row r="1244" spans="1:18" x14ac:dyDescent="0.25">
      <c r="A1244" t="s">
        <v>36</v>
      </c>
      <c r="B1244">
        <f t="shared" si="64"/>
        <v>1.5198279937757189</v>
      </c>
      <c r="C1244">
        <v>33.1</v>
      </c>
      <c r="D1244">
        <f t="shared" si="65"/>
        <v>3.3010299956639813</v>
      </c>
      <c r="E1244">
        <v>2000</v>
      </c>
      <c r="F1244" s="16">
        <v>1</v>
      </c>
      <c r="G1244" t="s">
        <v>31</v>
      </c>
      <c r="H1244" s="20">
        <v>-42.5</v>
      </c>
      <c r="I1244" s="12">
        <v>5</v>
      </c>
      <c r="J1244" t="s">
        <v>4</v>
      </c>
      <c r="K1244" t="s">
        <v>5</v>
      </c>
      <c r="L1244">
        <v>11</v>
      </c>
      <c r="M1244">
        <v>350</v>
      </c>
      <c r="N1244" t="s">
        <v>6</v>
      </c>
      <c r="O1244">
        <v>0</v>
      </c>
      <c r="P1244">
        <v>1</v>
      </c>
      <c r="Q1244">
        <v>7</v>
      </c>
      <c r="R1244" s="27">
        <v>0.5</v>
      </c>
    </row>
    <row r="1245" spans="1:18" x14ac:dyDescent="0.25">
      <c r="A1245" t="s">
        <v>36</v>
      </c>
      <c r="B1245">
        <f t="shared" si="64"/>
        <v>1.5198279937757189</v>
      </c>
      <c r="C1245">
        <v>33.1</v>
      </c>
      <c r="D1245">
        <f t="shared" si="65"/>
        <v>3.3010299956639813</v>
      </c>
      <c r="E1245">
        <v>2000</v>
      </c>
      <c r="F1245" s="16">
        <v>1</v>
      </c>
      <c r="G1245" t="s">
        <v>31</v>
      </c>
      <c r="H1245" s="20">
        <v>-42.5</v>
      </c>
      <c r="I1245" s="12">
        <v>5</v>
      </c>
      <c r="J1245" t="s">
        <v>4</v>
      </c>
      <c r="K1245" t="s">
        <v>5</v>
      </c>
      <c r="L1245">
        <v>11</v>
      </c>
      <c r="M1245">
        <v>350</v>
      </c>
      <c r="N1245" t="s">
        <v>6</v>
      </c>
      <c r="O1245">
        <v>0</v>
      </c>
      <c r="P1245">
        <v>1</v>
      </c>
      <c r="Q1245">
        <v>7</v>
      </c>
      <c r="R1245" s="27">
        <v>1</v>
      </c>
    </row>
    <row r="1246" spans="1:18" x14ac:dyDescent="0.25">
      <c r="A1246" t="s">
        <v>36</v>
      </c>
      <c r="B1246">
        <f t="shared" si="64"/>
        <v>1.5198279937757189</v>
      </c>
      <c r="C1246">
        <v>33.1</v>
      </c>
      <c r="D1246">
        <f t="shared" si="65"/>
        <v>3.3010299956639813</v>
      </c>
      <c r="E1246">
        <v>2000</v>
      </c>
      <c r="F1246" s="16">
        <v>1</v>
      </c>
      <c r="G1246" t="s">
        <v>31</v>
      </c>
      <c r="H1246" s="20">
        <v>-42.5</v>
      </c>
      <c r="I1246" s="12">
        <v>5</v>
      </c>
      <c r="J1246" t="s">
        <v>4</v>
      </c>
      <c r="K1246" t="s">
        <v>5</v>
      </c>
      <c r="L1246">
        <v>11</v>
      </c>
      <c r="M1246">
        <v>350</v>
      </c>
      <c r="N1246" t="s">
        <v>6</v>
      </c>
      <c r="O1246">
        <v>0</v>
      </c>
      <c r="P1246">
        <v>1</v>
      </c>
      <c r="Q1246">
        <v>21</v>
      </c>
      <c r="R1246" s="27">
        <v>0.1</v>
      </c>
    </row>
    <row r="1247" spans="1:18" x14ac:dyDescent="0.25">
      <c r="A1247" t="s">
        <v>36</v>
      </c>
      <c r="B1247">
        <f t="shared" si="64"/>
        <v>1.5198279937757189</v>
      </c>
      <c r="C1247">
        <v>33.1</v>
      </c>
      <c r="D1247">
        <f t="shared" si="65"/>
        <v>3.3010299956639813</v>
      </c>
      <c r="E1247">
        <v>2000</v>
      </c>
      <c r="F1247" s="16">
        <v>1</v>
      </c>
      <c r="G1247" t="s">
        <v>31</v>
      </c>
      <c r="H1247" s="20">
        <v>-42.5</v>
      </c>
      <c r="I1247" s="12">
        <v>5</v>
      </c>
      <c r="J1247" t="s">
        <v>4</v>
      </c>
      <c r="K1247" t="s">
        <v>5</v>
      </c>
      <c r="L1247">
        <v>11</v>
      </c>
      <c r="M1247">
        <v>350</v>
      </c>
      <c r="N1247" t="s">
        <v>6</v>
      </c>
      <c r="O1247">
        <v>0</v>
      </c>
      <c r="P1247">
        <v>1</v>
      </c>
      <c r="Q1247">
        <v>21</v>
      </c>
      <c r="R1247" s="27">
        <v>0.5</v>
      </c>
    </row>
    <row r="1248" spans="1:18" x14ac:dyDescent="0.25">
      <c r="A1248" t="s">
        <v>36</v>
      </c>
      <c r="B1248">
        <f t="shared" si="64"/>
        <v>1.5198279937757189</v>
      </c>
      <c r="C1248">
        <v>33.1</v>
      </c>
      <c r="D1248">
        <f t="shared" si="65"/>
        <v>3.3010299956639813</v>
      </c>
      <c r="E1248">
        <v>2000</v>
      </c>
      <c r="F1248" s="16">
        <v>1</v>
      </c>
      <c r="G1248" t="s">
        <v>31</v>
      </c>
      <c r="H1248" s="20">
        <v>-42.5</v>
      </c>
      <c r="I1248" s="12">
        <v>5</v>
      </c>
      <c r="J1248" t="s">
        <v>4</v>
      </c>
      <c r="K1248" t="s">
        <v>5</v>
      </c>
      <c r="L1248">
        <v>11</v>
      </c>
      <c r="M1248">
        <v>350</v>
      </c>
      <c r="N1248" t="s">
        <v>6</v>
      </c>
      <c r="O1248">
        <v>0</v>
      </c>
      <c r="P1248">
        <v>1</v>
      </c>
      <c r="Q1248">
        <v>21</v>
      </c>
      <c r="R1248" s="27">
        <v>1</v>
      </c>
    </row>
    <row r="1249" spans="1:18" x14ac:dyDescent="0.25">
      <c r="A1249" t="s">
        <v>36</v>
      </c>
      <c r="B1249">
        <f t="shared" si="64"/>
        <v>1.8109042806687004</v>
      </c>
      <c r="C1249">
        <v>64.7</v>
      </c>
      <c r="D1249">
        <f t="shared" si="65"/>
        <v>4.318063334962762</v>
      </c>
      <c r="E1249">
        <v>20800</v>
      </c>
      <c r="F1249" s="16">
        <v>1</v>
      </c>
      <c r="G1249" t="s">
        <v>31</v>
      </c>
      <c r="H1249" s="20">
        <v>-42.5</v>
      </c>
      <c r="I1249" s="12">
        <v>5</v>
      </c>
      <c r="J1249" t="s">
        <v>4</v>
      </c>
      <c r="K1249" t="s">
        <v>5</v>
      </c>
      <c r="L1249">
        <v>11</v>
      </c>
      <c r="M1249">
        <v>350</v>
      </c>
      <c r="N1249" t="s">
        <v>6</v>
      </c>
      <c r="O1249">
        <v>0</v>
      </c>
      <c r="P1249">
        <v>1</v>
      </c>
      <c r="Q1249">
        <v>1</v>
      </c>
      <c r="R1249" s="27">
        <v>0.1</v>
      </c>
    </row>
    <row r="1250" spans="1:18" x14ac:dyDescent="0.25">
      <c r="A1250" t="s">
        <v>36</v>
      </c>
      <c r="B1250">
        <f t="shared" si="64"/>
        <v>1.8109042806687004</v>
      </c>
      <c r="C1250">
        <v>64.7</v>
      </c>
      <c r="D1250">
        <f t="shared" si="65"/>
        <v>4.318063334962762</v>
      </c>
      <c r="E1250">
        <v>20800</v>
      </c>
      <c r="F1250" s="16">
        <v>1</v>
      </c>
      <c r="G1250" t="s">
        <v>31</v>
      </c>
      <c r="H1250" s="20">
        <v>-42.5</v>
      </c>
      <c r="I1250" s="12">
        <v>5</v>
      </c>
      <c r="J1250" t="s">
        <v>4</v>
      </c>
      <c r="K1250" t="s">
        <v>5</v>
      </c>
      <c r="L1250">
        <v>11</v>
      </c>
      <c r="M1250">
        <v>350</v>
      </c>
      <c r="N1250" t="s">
        <v>6</v>
      </c>
      <c r="O1250">
        <v>0</v>
      </c>
      <c r="P1250">
        <v>1</v>
      </c>
      <c r="Q1250">
        <v>1</v>
      </c>
      <c r="R1250" s="27">
        <v>0.5</v>
      </c>
    </row>
    <row r="1251" spans="1:18" x14ac:dyDescent="0.25">
      <c r="A1251" t="s">
        <v>36</v>
      </c>
      <c r="B1251">
        <f t="shared" si="64"/>
        <v>1.8109042806687004</v>
      </c>
      <c r="C1251">
        <v>64.7</v>
      </c>
      <c r="D1251">
        <f t="shared" si="65"/>
        <v>4.318063334962762</v>
      </c>
      <c r="E1251">
        <v>20800</v>
      </c>
      <c r="F1251" s="16">
        <v>1</v>
      </c>
      <c r="G1251" t="s">
        <v>31</v>
      </c>
      <c r="H1251" s="20">
        <v>-42.5</v>
      </c>
      <c r="I1251" s="12">
        <v>5</v>
      </c>
      <c r="J1251" t="s">
        <v>4</v>
      </c>
      <c r="K1251" t="s">
        <v>5</v>
      </c>
      <c r="L1251">
        <v>11</v>
      </c>
      <c r="M1251">
        <v>350</v>
      </c>
      <c r="N1251" t="s">
        <v>6</v>
      </c>
      <c r="O1251">
        <v>0</v>
      </c>
      <c r="P1251">
        <v>1</v>
      </c>
      <c r="Q1251">
        <v>1</v>
      </c>
      <c r="R1251" s="27">
        <v>1</v>
      </c>
    </row>
    <row r="1252" spans="1:18" x14ac:dyDescent="0.25">
      <c r="A1252" t="s">
        <v>36</v>
      </c>
      <c r="B1252">
        <f t="shared" si="64"/>
        <v>1.8109042806687004</v>
      </c>
      <c r="C1252">
        <v>64.7</v>
      </c>
      <c r="D1252">
        <f t="shared" si="65"/>
        <v>4.318063334962762</v>
      </c>
      <c r="E1252">
        <v>20800</v>
      </c>
      <c r="F1252" s="16">
        <v>1</v>
      </c>
      <c r="G1252" t="s">
        <v>31</v>
      </c>
      <c r="H1252" s="20">
        <v>-42.5</v>
      </c>
      <c r="I1252" s="12">
        <v>5</v>
      </c>
      <c r="J1252" t="s">
        <v>4</v>
      </c>
      <c r="K1252" t="s">
        <v>5</v>
      </c>
      <c r="L1252">
        <v>11</v>
      </c>
      <c r="M1252">
        <v>350</v>
      </c>
      <c r="N1252" t="s">
        <v>6</v>
      </c>
      <c r="O1252">
        <v>0</v>
      </c>
      <c r="P1252">
        <v>1</v>
      </c>
      <c r="Q1252">
        <v>7</v>
      </c>
      <c r="R1252" s="27">
        <v>0.1</v>
      </c>
    </row>
    <row r="1253" spans="1:18" x14ac:dyDescent="0.25">
      <c r="A1253" t="s">
        <v>36</v>
      </c>
      <c r="B1253">
        <f t="shared" si="64"/>
        <v>1.8109042806687004</v>
      </c>
      <c r="C1253">
        <v>64.7</v>
      </c>
      <c r="D1253">
        <f t="shared" si="65"/>
        <v>4.318063334962762</v>
      </c>
      <c r="E1253">
        <v>20800</v>
      </c>
      <c r="F1253" s="16">
        <v>1</v>
      </c>
      <c r="G1253" t="s">
        <v>31</v>
      </c>
      <c r="H1253" s="20">
        <v>-42.5</v>
      </c>
      <c r="I1253" s="12">
        <v>5</v>
      </c>
      <c r="J1253" t="s">
        <v>4</v>
      </c>
      <c r="K1253" t="s">
        <v>5</v>
      </c>
      <c r="L1253">
        <v>11</v>
      </c>
      <c r="M1253">
        <v>350</v>
      </c>
      <c r="N1253" t="s">
        <v>6</v>
      </c>
      <c r="O1253">
        <v>0</v>
      </c>
      <c r="P1253">
        <v>1</v>
      </c>
      <c r="Q1253">
        <v>7</v>
      </c>
      <c r="R1253" s="27">
        <v>0.5</v>
      </c>
    </row>
    <row r="1254" spans="1:18" x14ac:dyDescent="0.25">
      <c r="A1254" t="s">
        <v>36</v>
      </c>
      <c r="B1254">
        <f t="shared" si="64"/>
        <v>1.8109042806687004</v>
      </c>
      <c r="C1254">
        <v>64.7</v>
      </c>
      <c r="D1254">
        <f t="shared" si="65"/>
        <v>4.318063334962762</v>
      </c>
      <c r="E1254">
        <v>20800</v>
      </c>
      <c r="F1254" s="16">
        <v>1</v>
      </c>
      <c r="G1254" t="s">
        <v>31</v>
      </c>
      <c r="H1254" s="20">
        <v>-42.5</v>
      </c>
      <c r="I1254" s="12">
        <v>5</v>
      </c>
      <c r="J1254" t="s">
        <v>4</v>
      </c>
      <c r="K1254" t="s">
        <v>5</v>
      </c>
      <c r="L1254">
        <v>11</v>
      </c>
      <c r="M1254">
        <v>350</v>
      </c>
      <c r="N1254" t="s">
        <v>6</v>
      </c>
      <c r="O1254">
        <v>0</v>
      </c>
      <c r="P1254">
        <v>1</v>
      </c>
      <c r="Q1254">
        <v>7</v>
      </c>
      <c r="R1254" s="27">
        <v>1</v>
      </c>
    </row>
    <row r="1255" spans="1:18" x14ac:dyDescent="0.25">
      <c r="A1255" t="s">
        <v>36</v>
      </c>
      <c r="B1255">
        <f t="shared" si="64"/>
        <v>1.8109042806687004</v>
      </c>
      <c r="C1255">
        <v>64.7</v>
      </c>
      <c r="D1255">
        <f t="shared" si="65"/>
        <v>4.318063334962762</v>
      </c>
      <c r="E1255">
        <v>20800</v>
      </c>
      <c r="F1255" s="16">
        <v>1</v>
      </c>
      <c r="G1255" t="s">
        <v>31</v>
      </c>
      <c r="H1255" s="20">
        <v>-42.5</v>
      </c>
      <c r="I1255" s="12">
        <v>5</v>
      </c>
      <c r="J1255" t="s">
        <v>4</v>
      </c>
      <c r="K1255" t="s">
        <v>5</v>
      </c>
      <c r="L1255">
        <v>11</v>
      </c>
      <c r="M1255">
        <v>350</v>
      </c>
      <c r="N1255" t="s">
        <v>6</v>
      </c>
      <c r="O1255">
        <v>0</v>
      </c>
      <c r="P1255">
        <v>1</v>
      </c>
      <c r="Q1255">
        <v>21</v>
      </c>
      <c r="R1255" s="27">
        <v>0.1</v>
      </c>
    </row>
    <row r="1256" spans="1:18" x14ac:dyDescent="0.25">
      <c r="A1256" t="s">
        <v>36</v>
      </c>
      <c r="B1256">
        <f t="shared" si="64"/>
        <v>1.8109042806687004</v>
      </c>
      <c r="C1256">
        <v>64.7</v>
      </c>
      <c r="D1256">
        <f t="shared" si="65"/>
        <v>4.318063334962762</v>
      </c>
      <c r="E1256">
        <v>20800</v>
      </c>
      <c r="F1256" s="16">
        <v>1</v>
      </c>
      <c r="G1256" t="s">
        <v>31</v>
      </c>
      <c r="H1256" s="20">
        <v>-42.5</v>
      </c>
      <c r="I1256" s="12">
        <v>5</v>
      </c>
      <c r="J1256" t="s">
        <v>4</v>
      </c>
      <c r="K1256" t="s">
        <v>5</v>
      </c>
      <c r="L1256">
        <v>11</v>
      </c>
      <c r="M1256">
        <v>350</v>
      </c>
      <c r="N1256" t="s">
        <v>6</v>
      </c>
      <c r="O1256">
        <v>0</v>
      </c>
      <c r="P1256">
        <v>1</v>
      </c>
      <c r="Q1256">
        <v>21</v>
      </c>
      <c r="R1256" s="27">
        <v>0.5</v>
      </c>
    </row>
    <row r="1257" spans="1:18" x14ac:dyDescent="0.25">
      <c r="A1257" t="s">
        <v>36</v>
      </c>
      <c r="B1257">
        <f t="shared" si="64"/>
        <v>1.8109042806687004</v>
      </c>
      <c r="C1257">
        <v>64.7</v>
      </c>
      <c r="D1257">
        <f t="shared" si="65"/>
        <v>4.318063334962762</v>
      </c>
      <c r="E1257">
        <v>20800</v>
      </c>
      <c r="F1257" s="16">
        <v>1</v>
      </c>
      <c r="G1257" t="s">
        <v>31</v>
      </c>
      <c r="H1257" s="20">
        <v>-42.5</v>
      </c>
      <c r="I1257" s="12">
        <v>5</v>
      </c>
      <c r="J1257" t="s">
        <v>4</v>
      </c>
      <c r="K1257" t="s">
        <v>5</v>
      </c>
      <c r="L1257">
        <v>11</v>
      </c>
      <c r="M1257">
        <v>350</v>
      </c>
      <c r="N1257" t="s">
        <v>6</v>
      </c>
      <c r="O1257">
        <v>0</v>
      </c>
      <c r="P1257">
        <v>1</v>
      </c>
      <c r="Q1257">
        <v>21</v>
      </c>
      <c r="R1257" s="27">
        <v>1</v>
      </c>
    </row>
    <row r="1258" spans="1:18" x14ac:dyDescent="0.25">
      <c r="A1258" t="s">
        <v>38</v>
      </c>
      <c r="B1258">
        <f t="shared" si="64"/>
        <v>3.3979400086720375</v>
      </c>
      <c r="C1258">
        <v>2500</v>
      </c>
      <c r="D1258">
        <f t="shared" si="65"/>
        <v>0.3010299956639812</v>
      </c>
      <c r="E1258">
        <v>2</v>
      </c>
      <c r="F1258" s="16">
        <v>2</v>
      </c>
      <c r="G1258" s="6" t="s">
        <v>3</v>
      </c>
      <c r="H1258" s="19">
        <v>486.7</v>
      </c>
      <c r="I1258">
        <v>374.5</v>
      </c>
      <c r="J1258" t="s">
        <v>8</v>
      </c>
      <c r="K1258" t="s">
        <v>5</v>
      </c>
      <c r="L1258">
        <v>8</v>
      </c>
      <c r="M1258">
        <v>39.39</v>
      </c>
      <c r="N1258" t="s">
        <v>6</v>
      </c>
      <c r="O1258">
        <v>42</v>
      </c>
      <c r="P1258">
        <v>7</v>
      </c>
      <c r="Q1258">
        <v>7</v>
      </c>
      <c r="R1258" s="27">
        <v>0.46</v>
      </c>
    </row>
    <row r="1259" spans="1:18" x14ac:dyDescent="0.25">
      <c r="A1259" t="s">
        <v>38</v>
      </c>
      <c r="B1259">
        <f t="shared" si="64"/>
        <v>1.9777236052888478</v>
      </c>
      <c r="C1259">
        <v>95</v>
      </c>
      <c r="D1259">
        <f t="shared" si="65"/>
        <v>1.9777236052888478</v>
      </c>
      <c r="E1259" s="14">
        <f>C1259</f>
        <v>95</v>
      </c>
      <c r="F1259" s="16">
        <v>0</v>
      </c>
      <c r="G1259" s="6" t="s">
        <v>3</v>
      </c>
      <c r="H1259" s="19">
        <v>305.39999999999998</v>
      </c>
      <c r="I1259">
        <v>23.8</v>
      </c>
      <c r="J1259" t="s">
        <v>8</v>
      </c>
      <c r="K1259" t="s">
        <v>5</v>
      </c>
      <c r="L1259">
        <v>8</v>
      </c>
      <c r="M1259">
        <v>39.39</v>
      </c>
      <c r="N1259" t="s">
        <v>6</v>
      </c>
      <c r="O1259">
        <v>42</v>
      </c>
      <c r="P1259">
        <v>7</v>
      </c>
      <c r="Q1259">
        <v>7</v>
      </c>
      <c r="R1259" s="27">
        <v>2.54</v>
      </c>
    </row>
    <row r="1260" spans="1:18" x14ac:dyDescent="0.25">
      <c r="A1260" t="s">
        <v>38</v>
      </c>
      <c r="B1260">
        <f t="shared" si="64"/>
        <v>1.146128035678238</v>
      </c>
      <c r="C1260">
        <v>14</v>
      </c>
      <c r="D1260">
        <f t="shared" si="65"/>
        <v>1.146128035678238</v>
      </c>
      <c r="E1260" s="14">
        <f>C1260</f>
        <v>14</v>
      </c>
      <c r="F1260" s="16">
        <v>0</v>
      </c>
      <c r="G1260" s="6" t="s">
        <v>3</v>
      </c>
      <c r="H1260" s="19">
        <v>147.19999999999999</v>
      </c>
      <c r="I1260">
        <v>316.5</v>
      </c>
      <c r="J1260" t="s">
        <v>8</v>
      </c>
      <c r="K1260" t="s">
        <v>5</v>
      </c>
      <c r="L1260">
        <v>8</v>
      </c>
      <c r="M1260">
        <v>39.39</v>
      </c>
      <c r="N1260" t="s">
        <v>6</v>
      </c>
      <c r="O1260">
        <v>42</v>
      </c>
      <c r="P1260">
        <v>7</v>
      </c>
      <c r="Q1260">
        <v>7</v>
      </c>
      <c r="R1260" s="27">
        <v>2.54</v>
      </c>
    </row>
    <row r="1261" spans="1:18" x14ac:dyDescent="0.25">
      <c r="A1261" t="s">
        <v>41</v>
      </c>
      <c r="B1261">
        <f t="shared" si="64"/>
        <v>1.3802112417116059</v>
      </c>
      <c r="C1261">
        <v>24</v>
      </c>
      <c r="D1261">
        <f t="shared" si="65"/>
        <v>1.3802112417116059</v>
      </c>
      <c r="E1261" s="14">
        <v>24</v>
      </c>
      <c r="F1261" s="16">
        <v>0</v>
      </c>
      <c r="G1261" s="6" t="s">
        <v>3</v>
      </c>
      <c r="H1261" s="24">
        <v>-16.899999999999999</v>
      </c>
      <c r="I1261">
        <v>108</v>
      </c>
      <c r="J1261" t="s">
        <v>8</v>
      </c>
      <c r="K1261" t="s">
        <v>5</v>
      </c>
      <c r="L1261">
        <v>8</v>
      </c>
      <c r="M1261">
        <v>39.39</v>
      </c>
      <c r="N1261" t="s">
        <v>6</v>
      </c>
      <c r="O1261">
        <v>42</v>
      </c>
      <c r="P1261">
        <v>7</v>
      </c>
      <c r="Q1261">
        <v>7</v>
      </c>
      <c r="R1261" s="27">
        <v>2.54</v>
      </c>
    </row>
    <row r="1262" spans="1:18" x14ac:dyDescent="0.25">
      <c r="A1262" t="s">
        <v>37</v>
      </c>
      <c r="B1262">
        <f t="shared" si="64"/>
        <v>1.1760912590556813</v>
      </c>
      <c r="C1262">
        <v>15</v>
      </c>
      <c r="D1262">
        <f t="shared" si="65"/>
        <v>1.1760912590556813</v>
      </c>
      <c r="E1262" s="14">
        <v>15</v>
      </c>
      <c r="F1262" s="16">
        <v>0</v>
      </c>
      <c r="G1262" s="6" t="s">
        <v>3</v>
      </c>
      <c r="H1262" s="19">
        <v>-6.7</v>
      </c>
      <c r="I1262" s="12">
        <v>57.13</v>
      </c>
      <c r="J1262" t="s">
        <v>8</v>
      </c>
      <c r="K1262" t="s">
        <v>5</v>
      </c>
      <c r="L1262">
        <v>6</v>
      </c>
      <c r="M1262">
        <v>25</v>
      </c>
      <c r="N1262" t="s">
        <v>10</v>
      </c>
      <c r="O1262">
        <v>28</v>
      </c>
      <c r="P1262">
        <v>5</v>
      </c>
      <c r="Q1262">
        <v>2</v>
      </c>
      <c r="R1262" s="27">
        <v>0.8</v>
      </c>
    </row>
    <row r="1263" spans="1:18" x14ac:dyDescent="0.25">
      <c r="A1263" t="s">
        <v>41</v>
      </c>
      <c r="B1263">
        <f t="shared" si="64"/>
        <v>2.4955443375464483</v>
      </c>
      <c r="C1263" s="14">
        <v>313</v>
      </c>
      <c r="D1263">
        <f t="shared" si="65"/>
        <v>2.4955443375464483</v>
      </c>
      <c r="E1263" s="14">
        <v>313</v>
      </c>
      <c r="F1263" s="16">
        <v>0</v>
      </c>
      <c r="G1263" s="6" t="s">
        <v>3</v>
      </c>
      <c r="H1263" s="19">
        <v>-4.03</v>
      </c>
      <c r="I1263" s="25">
        <v>89</v>
      </c>
      <c r="J1263" t="s">
        <v>8</v>
      </c>
      <c r="K1263" t="s">
        <v>5</v>
      </c>
      <c r="L1263">
        <v>6</v>
      </c>
      <c r="M1263">
        <v>25</v>
      </c>
      <c r="N1263" t="s">
        <v>10</v>
      </c>
      <c r="O1263">
        <v>28</v>
      </c>
      <c r="P1263">
        <v>5</v>
      </c>
      <c r="Q1263">
        <v>2</v>
      </c>
      <c r="R1263" s="27">
        <v>0.8</v>
      </c>
    </row>
    <row r="1264" spans="1:18" x14ac:dyDescent="0.25">
      <c r="A1264" t="s">
        <v>36</v>
      </c>
      <c r="B1264">
        <f t="shared" si="64"/>
        <v>1.7403626894942439</v>
      </c>
      <c r="C1264">
        <v>55</v>
      </c>
      <c r="D1264">
        <f t="shared" si="65"/>
        <v>1.7403626894942439</v>
      </c>
      <c r="E1264" s="14">
        <v>55</v>
      </c>
      <c r="F1264" s="16">
        <v>0</v>
      </c>
      <c r="G1264" s="6" t="s">
        <v>3</v>
      </c>
      <c r="H1264" s="20">
        <v>-42.5</v>
      </c>
      <c r="I1264" s="12">
        <v>5</v>
      </c>
      <c r="J1264" t="s">
        <v>8</v>
      </c>
      <c r="K1264" t="s">
        <v>5</v>
      </c>
      <c r="L1264">
        <v>6</v>
      </c>
      <c r="M1264">
        <v>25</v>
      </c>
      <c r="N1264" t="s">
        <v>10</v>
      </c>
      <c r="O1264">
        <v>28</v>
      </c>
      <c r="P1264">
        <v>5</v>
      </c>
      <c r="Q1264">
        <v>2</v>
      </c>
      <c r="R1264" s="27">
        <v>0.8</v>
      </c>
    </row>
    <row r="1265" spans="1:18" x14ac:dyDescent="0.25">
      <c r="A1265" t="s">
        <v>41</v>
      </c>
      <c r="B1265">
        <f t="shared" si="64"/>
        <v>2.8142475957319202</v>
      </c>
      <c r="C1265" s="14">
        <v>652</v>
      </c>
      <c r="D1265">
        <f t="shared" si="65"/>
        <v>2.8142475957319202</v>
      </c>
      <c r="E1265" s="14">
        <v>652</v>
      </c>
      <c r="F1265" s="16">
        <v>0</v>
      </c>
      <c r="G1265" s="6" t="s">
        <v>3</v>
      </c>
      <c r="H1265" s="19">
        <v>-3.99</v>
      </c>
      <c r="I1265" s="25">
        <v>89</v>
      </c>
      <c r="J1265" t="s">
        <v>8</v>
      </c>
      <c r="K1265" t="s">
        <v>5</v>
      </c>
      <c r="L1265">
        <v>6</v>
      </c>
      <c r="M1265">
        <v>25</v>
      </c>
      <c r="N1265" t="s">
        <v>10</v>
      </c>
      <c r="O1265">
        <v>28</v>
      </c>
      <c r="P1265">
        <v>5</v>
      </c>
      <c r="Q1265">
        <v>2</v>
      </c>
      <c r="R1265" s="27">
        <v>0.8</v>
      </c>
    </row>
    <row r="1266" spans="1:18" ht="16.2" customHeight="1" x14ac:dyDescent="0.35">
      <c r="A1266" t="s">
        <v>14</v>
      </c>
      <c r="B1266">
        <f t="shared" si="64"/>
        <v>1.2787536009528289</v>
      </c>
      <c r="C1266">
        <v>19</v>
      </c>
      <c r="D1266">
        <f t="shared" si="65"/>
        <v>1.2787536009528289</v>
      </c>
      <c r="E1266" s="14">
        <f>C1266</f>
        <v>19</v>
      </c>
      <c r="F1266" s="16">
        <v>0</v>
      </c>
      <c r="G1266" s="6" t="s">
        <v>3</v>
      </c>
      <c r="H1266" s="20">
        <v>-28.4</v>
      </c>
      <c r="I1266" s="12">
        <v>26.5</v>
      </c>
      <c r="J1266" t="s">
        <v>8</v>
      </c>
      <c r="K1266" t="s">
        <v>5</v>
      </c>
      <c r="L1266">
        <v>6</v>
      </c>
      <c r="M1266">
        <v>25</v>
      </c>
      <c r="N1266" t="s">
        <v>10</v>
      </c>
      <c r="O1266">
        <v>28</v>
      </c>
      <c r="P1266">
        <v>5</v>
      </c>
      <c r="Q1266">
        <v>2</v>
      </c>
      <c r="R1266" s="27">
        <v>0.8</v>
      </c>
    </row>
    <row r="1267" spans="1:18" x14ac:dyDescent="0.25">
      <c r="A1267" t="s">
        <v>41</v>
      </c>
      <c r="B1267">
        <f t="shared" si="64"/>
        <v>2.7242758696007892</v>
      </c>
      <c r="C1267" s="14">
        <v>530</v>
      </c>
      <c r="D1267">
        <f t="shared" si="65"/>
        <v>2.7242758696007892</v>
      </c>
      <c r="E1267" s="14">
        <v>530</v>
      </c>
      <c r="F1267" s="16">
        <v>0</v>
      </c>
      <c r="G1267" s="6" t="s">
        <v>3</v>
      </c>
      <c r="H1267" s="19">
        <v>-1.9</v>
      </c>
      <c r="I1267" s="25">
        <v>89</v>
      </c>
      <c r="J1267" t="s">
        <v>8</v>
      </c>
      <c r="K1267" t="s">
        <v>5</v>
      </c>
      <c r="L1267">
        <v>6</v>
      </c>
      <c r="M1267">
        <v>25</v>
      </c>
      <c r="N1267" t="s">
        <v>10</v>
      </c>
      <c r="O1267">
        <v>28</v>
      </c>
      <c r="P1267">
        <v>5</v>
      </c>
      <c r="Q1267">
        <v>2</v>
      </c>
      <c r="R1267" s="27">
        <v>0.8</v>
      </c>
    </row>
    <row r="1268" spans="1:18" x14ac:dyDescent="0.25">
      <c r="A1268" t="s">
        <v>38</v>
      </c>
      <c r="B1268">
        <f t="shared" si="64"/>
        <v>1.6901960800285136</v>
      </c>
      <c r="C1268">
        <v>49</v>
      </c>
      <c r="D1268">
        <f t="shared" si="65"/>
        <v>3.5865873046717551</v>
      </c>
      <c r="E1268">
        <v>3860</v>
      </c>
      <c r="F1268" s="16">
        <v>1</v>
      </c>
      <c r="G1268" s="6" t="s">
        <v>3</v>
      </c>
      <c r="H1268" s="20">
        <v>-11</v>
      </c>
      <c r="I1268" s="12">
        <v>152</v>
      </c>
      <c r="J1268" t="s">
        <v>8</v>
      </c>
      <c r="K1268" t="s">
        <v>5</v>
      </c>
      <c r="L1268">
        <v>7</v>
      </c>
      <c r="M1268">
        <v>21.19</v>
      </c>
      <c r="N1268" t="s">
        <v>12</v>
      </c>
      <c r="O1268">
        <v>0</v>
      </c>
      <c r="P1268">
        <v>1</v>
      </c>
      <c r="Q1268">
        <v>30</v>
      </c>
      <c r="R1268" s="27">
        <v>0.05</v>
      </c>
    </row>
    <row r="1269" spans="1:18" x14ac:dyDescent="0.25">
      <c r="A1269" t="s">
        <v>38</v>
      </c>
      <c r="B1269">
        <f t="shared" si="64"/>
        <v>1.6901960800285136</v>
      </c>
      <c r="C1269">
        <v>49</v>
      </c>
      <c r="D1269">
        <f t="shared" si="65"/>
        <v>3.5865873046717551</v>
      </c>
      <c r="E1269">
        <v>3860</v>
      </c>
      <c r="F1269" s="16">
        <v>1</v>
      </c>
      <c r="G1269" s="6" t="s">
        <v>3</v>
      </c>
      <c r="H1269" s="20">
        <v>-11</v>
      </c>
      <c r="I1269" s="12">
        <v>152</v>
      </c>
      <c r="J1269" t="s">
        <v>8</v>
      </c>
      <c r="K1269" t="s">
        <v>5</v>
      </c>
      <c r="L1269">
        <v>7</v>
      </c>
      <c r="M1269">
        <v>21.19</v>
      </c>
      <c r="N1269" t="s">
        <v>12</v>
      </c>
      <c r="O1269">
        <v>0</v>
      </c>
      <c r="P1269">
        <v>1</v>
      </c>
      <c r="Q1269">
        <v>30</v>
      </c>
      <c r="R1269" s="27">
        <v>0.47</v>
      </c>
    </row>
    <row r="1270" spans="1:18" x14ac:dyDescent="0.25">
      <c r="A1270" t="s">
        <v>38</v>
      </c>
      <c r="B1270">
        <f t="shared" si="64"/>
        <v>1.6901960800285136</v>
      </c>
      <c r="C1270">
        <v>49</v>
      </c>
      <c r="D1270">
        <f t="shared" si="65"/>
        <v>3.5865873046717551</v>
      </c>
      <c r="E1270">
        <v>3860</v>
      </c>
      <c r="F1270" s="16">
        <v>1</v>
      </c>
      <c r="G1270" s="6" t="s">
        <v>3</v>
      </c>
      <c r="H1270" s="20">
        <v>-11</v>
      </c>
      <c r="I1270" s="12">
        <v>152</v>
      </c>
      <c r="J1270" t="s">
        <v>8</v>
      </c>
      <c r="K1270" t="s">
        <v>5</v>
      </c>
      <c r="L1270">
        <v>7</v>
      </c>
      <c r="M1270">
        <v>21.19</v>
      </c>
      <c r="N1270" t="s">
        <v>12</v>
      </c>
      <c r="O1270">
        <v>0</v>
      </c>
      <c r="P1270">
        <v>1</v>
      </c>
      <c r="Q1270">
        <v>30</v>
      </c>
      <c r="R1270" s="27">
        <v>1.89</v>
      </c>
    </row>
    <row r="1271" spans="1:18" x14ac:dyDescent="0.25">
      <c r="A1271" t="s">
        <v>38</v>
      </c>
      <c r="B1271">
        <f t="shared" si="64"/>
        <v>1.6901960800285136</v>
      </c>
      <c r="C1271">
        <v>49</v>
      </c>
      <c r="D1271">
        <f t="shared" si="65"/>
        <v>3.5865873046717551</v>
      </c>
      <c r="E1271">
        <v>3860</v>
      </c>
      <c r="F1271" s="16">
        <v>1</v>
      </c>
      <c r="G1271" s="6" t="s">
        <v>3</v>
      </c>
      <c r="H1271" s="20">
        <v>-11</v>
      </c>
      <c r="I1271" s="12">
        <v>152</v>
      </c>
      <c r="J1271" t="s">
        <v>8</v>
      </c>
      <c r="K1271" t="s">
        <v>5</v>
      </c>
      <c r="L1271">
        <v>7</v>
      </c>
      <c r="M1271">
        <v>21.19</v>
      </c>
      <c r="N1271" t="s">
        <v>12</v>
      </c>
      <c r="O1271">
        <v>0</v>
      </c>
      <c r="P1271">
        <v>1</v>
      </c>
      <c r="Q1271">
        <v>30</v>
      </c>
      <c r="R1271" s="27">
        <v>3.78</v>
      </c>
    </row>
    <row r="1272" spans="1:18" x14ac:dyDescent="0.25">
      <c r="A1272" t="s">
        <v>38</v>
      </c>
      <c r="B1272">
        <f t="shared" si="64"/>
        <v>1.6901960800285136</v>
      </c>
      <c r="C1272">
        <v>49</v>
      </c>
      <c r="D1272">
        <f t="shared" si="65"/>
        <v>3.5865873046717551</v>
      </c>
      <c r="E1272">
        <v>3860</v>
      </c>
      <c r="F1272" s="16">
        <v>1</v>
      </c>
      <c r="G1272" s="6" t="s">
        <v>3</v>
      </c>
      <c r="H1272" s="20">
        <v>-11</v>
      </c>
      <c r="I1272" s="12">
        <v>152</v>
      </c>
      <c r="J1272" t="s">
        <v>8</v>
      </c>
      <c r="K1272" t="s">
        <v>5</v>
      </c>
      <c r="L1272">
        <v>7</v>
      </c>
      <c r="M1272">
        <v>21.19</v>
      </c>
      <c r="N1272" t="s">
        <v>12</v>
      </c>
      <c r="O1272">
        <v>0</v>
      </c>
      <c r="P1272">
        <v>1</v>
      </c>
      <c r="Q1272">
        <v>180</v>
      </c>
      <c r="R1272" s="27">
        <v>0.05</v>
      </c>
    </row>
    <row r="1273" spans="1:18" x14ac:dyDescent="0.25">
      <c r="A1273" t="s">
        <v>38</v>
      </c>
      <c r="B1273">
        <f t="shared" si="64"/>
        <v>1.6901960800285136</v>
      </c>
      <c r="C1273">
        <v>49</v>
      </c>
      <c r="D1273">
        <f t="shared" si="65"/>
        <v>3.5865873046717551</v>
      </c>
      <c r="E1273">
        <v>3860</v>
      </c>
      <c r="F1273" s="16">
        <v>1</v>
      </c>
      <c r="G1273" s="6" t="s">
        <v>3</v>
      </c>
      <c r="H1273" s="20">
        <v>-11</v>
      </c>
      <c r="I1273" s="12">
        <v>152</v>
      </c>
      <c r="J1273" t="s">
        <v>8</v>
      </c>
      <c r="K1273" t="s">
        <v>5</v>
      </c>
      <c r="L1273">
        <v>7</v>
      </c>
      <c r="M1273">
        <v>21.19</v>
      </c>
      <c r="N1273" t="s">
        <v>12</v>
      </c>
      <c r="O1273">
        <v>0</v>
      </c>
      <c r="P1273">
        <v>1</v>
      </c>
      <c r="Q1273">
        <v>180</v>
      </c>
      <c r="R1273" s="27">
        <v>0.47</v>
      </c>
    </row>
    <row r="1274" spans="1:18" x14ac:dyDescent="0.25">
      <c r="A1274" t="s">
        <v>38</v>
      </c>
      <c r="B1274">
        <f t="shared" si="64"/>
        <v>1.6901960800285136</v>
      </c>
      <c r="C1274">
        <v>49</v>
      </c>
      <c r="D1274">
        <f t="shared" si="65"/>
        <v>3.5865873046717551</v>
      </c>
      <c r="E1274">
        <v>3860</v>
      </c>
      <c r="F1274" s="16">
        <v>1</v>
      </c>
      <c r="G1274" s="6" t="s">
        <v>3</v>
      </c>
      <c r="H1274" s="20">
        <v>-11</v>
      </c>
      <c r="I1274" s="12">
        <v>152</v>
      </c>
      <c r="J1274" t="s">
        <v>8</v>
      </c>
      <c r="K1274" t="s">
        <v>5</v>
      </c>
      <c r="L1274">
        <v>7</v>
      </c>
      <c r="M1274">
        <v>21.19</v>
      </c>
      <c r="N1274" t="s">
        <v>12</v>
      </c>
      <c r="O1274">
        <v>0</v>
      </c>
      <c r="P1274">
        <v>1</v>
      </c>
      <c r="Q1274">
        <v>180</v>
      </c>
      <c r="R1274" s="27">
        <v>1.89</v>
      </c>
    </row>
    <row r="1275" spans="1:18" x14ac:dyDescent="0.25">
      <c r="A1275" t="s">
        <v>38</v>
      </c>
      <c r="B1275">
        <f t="shared" si="64"/>
        <v>1.6901960800285136</v>
      </c>
      <c r="C1275">
        <v>49</v>
      </c>
      <c r="D1275">
        <f t="shared" si="65"/>
        <v>3.5865873046717551</v>
      </c>
      <c r="E1275">
        <v>3860</v>
      </c>
      <c r="F1275" s="16">
        <v>1</v>
      </c>
      <c r="G1275" s="6" t="s">
        <v>3</v>
      </c>
      <c r="H1275" s="20">
        <v>-11</v>
      </c>
      <c r="I1275" s="12">
        <v>152</v>
      </c>
      <c r="J1275" t="s">
        <v>8</v>
      </c>
      <c r="K1275" t="s">
        <v>5</v>
      </c>
      <c r="L1275">
        <v>7</v>
      </c>
      <c r="M1275">
        <v>21.19</v>
      </c>
      <c r="N1275" t="s">
        <v>12</v>
      </c>
      <c r="O1275">
        <v>0</v>
      </c>
      <c r="P1275">
        <v>1</v>
      </c>
      <c r="Q1275">
        <v>180</v>
      </c>
      <c r="R1275" s="27">
        <v>3.78</v>
      </c>
    </row>
    <row r="1276" spans="1:18" x14ac:dyDescent="0.25">
      <c r="A1276" t="s">
        <v>38</v>
      </c>
      <c r="B1276">
        <f t="shared" si="64"/>
        <v>1.6901960800285136</v>
      </c>
      <c r="C1276">
        <v>49</v>
      </c>
      <c r="D1276">
        <f t="shared" si="65"/>
        <v>3.5865873046717551</v>
      </c>
      <c r="E1276">
        <v>3860</v>
      </c>
      <c r="F1276" s="16">
        <v>1</v>
      </c>
      <c r="G1276" s="6" t="s">
        <v>3</v>
      </c>
      <c r="H1276" s="20">
        <v>-11</v>
      </c>
      <c r="I1276" s="12">
        <v>152</v>
      </c>
      <c r="J1276" t="s">
        <v>8</v>
      </c>
      <c r="K1276" t="s">
        <v>5</v>
      </c>
      <c r="L1276">
        <v>7</v>
      </c>
      <c r="M1276">
        <v>21.19</v>
      </c>
      <c r="N1276" t="s">
        <v>12</v>
      </c>
      <c r="O1276">
        <v>0</v>
      </c>
      <c r="P1276">
        <v>1</v>
      </c>
      <c r="Q1276">
        <v>360</v>
      </c>
      <c r="R1276" s="27">
        <v>0.05</v>
      </c>
    </row>
    <row r="1277" spans="1:18" x14ac:dyDescent="0.25">
      <c r="A1277" t="s">
        <v>38</v>
      </c>
      <c r="B1277">
        <f t="shared" si="64"/>
        <v>1.6901960800285136</v>
      </c>
      <c r="C1277">
        <v>49</v>
      </c>
      <c r="D1277">
        <f t="shared" si="65"/>
        <v>3.5865873046717551</v>
      </c>
      <c r="E1277">
        <v>3860</v>
      </c>
      <c r="F1277" s="16">
        <v>1</v>
      </c>
      <c r="G1277" s="6" t="s">
        <v>3</v>
      </c>
      <c r="H1277" s="20">
        <v>-11</v>
      </c>
      <c r="I1277" s="12">
        <v>152</v>
      </c>
      <c r="J1277" t="s">
        <v>8</v>
      </c>
      <c r="K1277" t="s">
        <v>5</v>
      </c>
      <c r="L1277">
        <v>7</v>
      </c>
      <c r="M1277">
        <v>21.19</v>
      </c>
      <c r="N1277" t="s">
        <v>12</v>
      </c>
      <c r="O1277">
        <v>0</v>
      </c>
      <c r="P1277">
        <v>1</v>
      </c>
      <c r="Q1277">
        <v>360</v>
      </c>
      <c r="R1277" s="27">
        <v>0.47</v>
      </c>
    </row>
    <row r="1278" spans="1:18" x14ac:dyDescent="0.25">
      <c r="A1278" t="s">
        <v>38</v>
      </c>
      <c r="B1278">
        <f t="shared" si="64"/>
        <v>1.6901960800285136</v>
      </c>
      <c r="C1278">
        <v>49</v>
      </c>
      <c r="D1278">
        <f t="shared" si="65"/>
        <v>3.5865873046717551</v>
      </c>
      <c r="E1278">
        <v>3860</v>
      </c>
      <c r="F1278" s="16">
        <v>1</v>
      </c>
      <c r="G1278" s="6" t="s">
        <v>3</v>
      </c>
      <c r="H1278" s="20">
        <v>-11</v>
      </c>
      <c r="I1278" s="12">
        <v>152</v>
      </c>
      <c r="J1278" t="s">
        <v>8</v>
      </c>
      <c r="K1278" t="s">
        <v>5</v>
      </c>
      <c r="L1278">
        <v>7</v>
      </c>
      <c r="M1278">
        <v>21.19</v>
      </c>
      <c r="N1278" t="s">
        <v>12</v>
      </c>
      <c r="O1278">
        <v>0</v>
      </c>
      <c r="P1278">
        <v>1</v>
      </c>
      <c r="Q1278">
        <v>360</v>
      </c>
      <c r="R1278" s="27">
        <v>1.89</v>
      </c>
    </row>
    <row r="1279" spans="1:18" x14ac:dyDescent="0.25">
      <c r="A1279" t="s">
        <v>38</v>
      </c>
      <c r="B1279">
        <f t="shared" si="64"/>
        <v>1.6901960800285136</v>
      </c>
      <c r="C1279">
        <v>49</v>
      </c>
      <c r="D1279">
        <f t="shared" si="65"/>
        <v>3.5865873046717551</v>
      </c>
      <c r="E1279">
        <v>3860</v>
      </c>
      <c r="F1279" s="16">
        <v>1</v>
      </c>
      <c r="G1279" s="6" t="s">
        <v>3</v>
      </c>
      <c r="H1279" s="20">
        <v>-11</v>
      </c>
      <c r="I1279" s="12">
        <v>152</v>
      </c>
      <c r="J1279" t="s">
        <v>8</v>
      </c>
      <c r="K1279" t="s">
        <v>5</v>
      </c>
      <c r="L1279">
        <v>7</v>
      </c>
      <c r="M1279">
        <v>21.19</v>
      </c>
      <c r="N1279" t="s">
        <v>12</v>
      </c>
      <c r="O1279">
        <v>0</v>
      </c>
      <c r="P1279">
        <v>1</v>
      </c>
      <c r="Q1279">
        <v>360</v>
      </c>
      <c r="R1279" s="27">
        <v>3.78</v>
      </c>
    </row>
    <row r="1280" spans="1:18" x14ac:dyDescent="0.25">
      <c r="A1280" t="s">
        <v>38</v>
      </c>
      <c r="B1280">
        <f t="shared" si="64"/>
        <v>-9.6910013008056392E-2</v>
      </c>
      <c r="C1280">
        <v>0.8</v>
      </c>
      <c r="D1280">
        <f t="shared" si="65"/>
        <v>3</v>
      </c>
      <c r="E1280">
        <v>1000</v>
      </c>
      <c r="F1280" s="16">
        <v>1</v>
      </c>
      <c r="G1280" s="6" t="s">
        <v>3</v>
      </c>
      <c r="H1280" s="20">
        <v>-27.6</v>
      </c>
      <c r="I1280">
        <v>1040</v>
      </c>
      <c r="J1280" t="s">
        <v>8</v>
      </c>
      <c r="K1280" t="s">
        <v>9</v>
      </c>
      <c r="L1280">
        <v>9</v>
      </c>
      <c r="M1280">
        <v>20</v>
      </c>
      <c r="N1280" t="s">
        <v>12</v>
      </c>
      <c r="O1280">
        <v>21</v>
      </c>
      <c r="P1280">
        <v>6</v>
      </c>
      <c r="Q1280">
        <v>1</v>
      </c>
      <c r="R1280" s="27">
        <v>2</v>
      </c>
    </row>
    <row r="1281" spans="1:18" x14ac:dyDescent="0.25">
      <c r="A1281" t="s">
        <v>38</v>
      </c>
      <c r="B1281">
        <f t="shared" si="64"/>
        <v>1.1553360374650619</v>
      </c>
      <c r="C1281">
        <v>14.3</v>
      </c>
      <c r="D1281">
        <f t="shared" si="65"/>
        <v>1.1553360374650619</v>
      </c>
      <c r="E1281" s="14">
        <f>C1281</f>
        <v>14.3</v>
      </c>
      <c r="F1281" s="16">
        <v>0</v>
      </c>
      <c r="G1281" s="6" t="s">
        <v>3</v>
      </c>
      <c r="H1281" s="20">
        <v>-3.7</v>
      </c>
      <c r="I1281">
        <v>253</v>
      </c>
      <c r="J1281" t="s">
        <v>8</v>
      </c>
      <c r="K1281" t="s">
        <v>9</v>
      </c>
      <c r="L1281">
        <v>9</v>
      </c>
      <c r="M1281">
        <v>20</v>
      </c>
      <c r="N1281" t="s">
        <v>12</v>
      </c>
      <c r="O1281">
        <v>21</v>
      </c>
      <c r="P1281">
        <v>6</v>
      </c>
      <c r="Q1281">
        <v>1</v>
      </c>
      <c r="R1281" s="27">
        <v>2</v>
      </c>
    </row>
    <row r="1282" spans="1:18" x14ac:dyDescent="0.25">
      <c r="A1282" t="s">
        <v>38</v>
      </c>
      <c r="B1282">
        <f t="shared" ref="B1282:B1345" si="66">LOG10(C1282)</f>
        <v>0.54406804435027567</v>
      </c>
      <c r="C1282">
        <v>3.5</v>
      </c>
      <c r="D1282">
        <f t="shared" ref="D1282:D1345" si="67">LOG(E1282)</f>
        <v>3.7403626894942437</v>
      </c>
      <c r="E1282">
        <v>5500</v>
      </c>
      <c r="F1282" s="16">
        <v>1</v>
      </c>
      <c r="G1282" s="6" t="s">
        <v>3</v>
      </c>
      <c r="H1282" s="20">
        <v>-11</v>
      </c>
      <c r="I1282">
        <v>6.6000000000000003E-2</v>
      </c>
      <c r="J1282" t="s">
        <v>8</v>
      </c>
      <c r="K1282" t="s">
        <v>9</v>
      </c>
      <c r="L1282">
        <v>11</v>
      </c>
      <c r="M1282" s="14">
        <v>25</v>
      </c>
      <c r="N1282" t="s">
        <v>6</v>
      </c>
      <c r="O1282">
        <v>0</v>
      </c>
      <c r="P1282">
        <v>1</v>
      </c>
      <c r="Q1282">
        <v>1</v>
      </c>
      <c r="R1282" s="27">
        <v>2</v>
      </c>
    </row>
    <row r="1283" spans="1:18" x14ac:dyDescent="0.25">
      <c r="A1283" t="s">
        <v>38</v>
      </c>
      <c r="B1283">
        <f t="shared" si="66"/>
        <v>0.54406804435027567</v>
      </c>
      <c r="C1283">
        <v>3.5</v>
      </c>
      <c r="D1283">
        <f t="shared" si="67"/>
        <v>3.7403626894942437</v>
      </c>
      <c r="E1283">
        <v>5500</v>
      </c>
      <c r="F1283" s="16">
        <v>1</v>
      </c>
      <c r="G1283" s="6" t="s">
        <v>3</v>
      </c>
      <c r="H1283" s="20">
        <v>-11</v>
      </c>
      <c r="I1283">
        <v>6.6000000000000003E-2</v>
      </c>
      <c r="J1283" t="s">
        <v>8</v>
      </c>
      <c r="K1283" t="s">
        <v>9</v>
      </c>
      <c r="L1283">
        <v>11</v>
      </c>
      <c r="M1283" s="14">
        <v>25</v>
      </c>
      <c r="N1283" t="s">
        <v>6</v>
      </c>
      <c r="O1283">
        <v>0</v>
      </c>
      <c r="P1283">
        <v>1</v>
      </c>
      <c r="Q1283">
        <v>3</v>
      </c>
      <c r="R1283" s="27">
        <v>2</v>
      </c>
    </row>
    <row r="1284" spans="1:18" x14ac:dyDescent="0.25">
      <c r="A1284" t="s">
        <v>38</v>
      </c>
      <c r="B1284">
        <f t="shared" si="66"/>
        <v>0.54406804435027567</v>
      </c>
      <c r="C1284">
        <v>3.5</v>
      </c>
      <c r="D1284">
        <f t="shared" si="67"/>
        <v>3.7403626894942437</v>
      </c>
      <c r="E1284">
        <v>5500</v>
      </c>
      <c r="F1284" s="16">
        <v>1</v>
      </c>
      <c r="G1284" s="6" t="s">
        <v>3</v>
      </c>
      <c r="H1284" s="20">
        <v>-11</v>
      </c>
      <c r="I1284">
        <v>6.6000000000000003E-2</v>
      </c>
      <c r="J1284" t="s">
        <v>8</v>
      </c>
      <c r="K1284" t="s">
        <v>9</v>
      </c>
      <c r="L1284">
        <v>11</v>
      </c>
      <c r="M1284" s="14">
        <v>25</v>
      </c>
      <c r="N1284" t="s">
        <v>6</v>
      </c>
      <c r="O1284">
        <v>0</v>
      </c>
      <c r="P1284">
        <v>1</v>
      </c>
      <c r="Q1284">
        <v>7</v>
      </c>
      <c r="R1284" s="27">
        <v>2</v>
      </c>
    </row>
    <row r="1285" spans="1:18" x14ac:dyDescent="0.25">
      <c r="A1285" t="s">
        <v>40</v>
      </c>
      <c r="B1285">
        <f t="shared" si="66"/>
        <v>0.54406804435027567</v>
      </c>
      <c r="C1285">
        <v>3.5</v>
      </c>
      <c r="D1285">
        <f t="shared" si="67"/>
        <v>3.2576785748691846</v>
      </c>
      <c r="E1285" s="12">
        <v>1810</v>
      </c>
      <c r="F1285" s="16">
        <v>1</v>
      </c>
      <c r="G1285" s="6" t="s">
        <v>3</v>
      </c>
      <c r="H1285" s="24">
        <v>-16.899999999999999</v>
      </c>
      <c r="I1285" s="25">
        <v>89</v>
      </c>
      <c r="J1285" t="s">
        <v>8</v>
      </c>
      <c r="K1285" t="s">
        <v>5</v>
      </c>
      <c r="L1285">
        <v>7</v>
      </c>
      <c r="M1285">
        <v>25</v>
      </c>
      <c r="N1285" t="s">
        <v>18</v>
      </c>
      <c r="O1285">
        <v>0</v>
      </c>
      <c r="P1285">
        <v>1</v>
      </c>
      <c r="Q1285">
        <v>0.125</v>
      </c>
      <c r="R1285" s="27">
        <v>0.5</v>
      </c>
    </row>
    <row r="1286" spans="1:18" x14ac:dyDescent="0.25">
      <c r="A1286" t="s">
        <v>40</v>
      </c>
      <c r="B1286">
        <f t="shared" si="66"/>
        <v>0.54406804435027567</v>
      </c>
      <c r="C1286">
        <v>3.5</v>
      </c>
      <c r="D1286">
        <f t="shared" si="67"/>
        <v>3.2576785748691846</v>
      </c>
      <c r="E1286" s="12">
        <v>1810</v>
      </c>
      <c r="F1286" s="16">
        <v>1</v>
      </c>
      <c r="G1286" s="6" t="s">
        <v>3</v>
      </c>
      <c r="H1286" s="24">
        <v>-16.899999999999999</v>
      </c>
      <c r="I1286" s="25">
        <v>89</v>
      </c>
      <c r="J1286" t="s">
        <v>8</v>
      </c>
      <c r="K1286" t="s">
        <v>5</v>
      </c>
      <c r="L1286">
        <v>7</v>
      </c>
      <c r="M1286">
        <v>25</v>
      </c>
      <c r="N1286" t="s">
        <v>18</v>
      </c>
      <c r="O1286">
        <v>0</v>
      </c>
      <c r="P1286">
        <v>1</v>
      </c>
      <c r="Q1286">
        <v>0.25</v>
      </c>
      <c r="R1286" s="27">
        <v>0.5</v>
      </c>
    </row>
    <row r="1287" spans="1:18" x14ac:dyDescent="0.25">
      <c r="A1287" t="s">
        <v>40</v>
      </c>
      <c r="B1287">
        <f t="shared" si="66"/>
        <v>0.54406804435027567</v>
      </c>
      <c r="C1287">
        <v>3.5</v>
      </c>
      <c r="D1287">
        <f t="shared" si="67"/>
        <v>3.2576785748691846</v>
      </c>
      <c r="E1287" s="12">
        <v>1810</v>
      </c>
      <c r="F1287" s="16">
        <v>1</v>
      </c>
      <c r="G1287" s="6" t="s">
        <v>3</v>
      </c>
      <c r="H1287" s="24">
        <v>-16.899999999999999</v>
      </c>
      <c r="I1287" s="25">
        <v>89</v>
      </c>
      <c r="J1287" t="s">
        <v>8</v>
      </c>
      <c r="K1287" t="s">
        <v>5</v>
      </c>
      <c r="L1287">
        <v>7</v>
      </c>
      <c r="M1287">
        <v>25</v>
      </c>
      <c r="N1287" t="s">
        <v>18</v>
      </c>
      <c r="O1287">
        <v>0</v>
      </c>
      <c r="P1287">
        <v>1</v>
      </c>
      <c r="Q1287">
        <v>0.5</v>
      </c>
      <c r="R1287" s="27">
        <v>0.5</v>
      </c>
    </row>
    <row r="1288" spans="1:18" x14ac:dyDescent="0.25">
      <c r="A1288" t="s">
        <v>38</v>
      </c>
      <c r="B1288">
        <f t="shared" si="66"/>
        <v>1.3010299956639813</v>
      </c>
      <c r="C1288">
        <v>20</v>
      </c>
      <c r="D1288">
        <f t="shared" si="67"/>
        <v>3</v>
      </c>
      <c r="E1288" s="12">
        <v>1000</v>
      </c>
      <c r="F1288" s="16">
        <v>1</v>
      </c>
      <c r="G1288" s="6" t="s">
        <v>3</v>
      </c>
      <c r="H1288" s="20">
        <v>-27.6</v>
      </c>
      <c r="I1288">
        <v>325</v>
      </c>
      <c r="J1288" t="s">
        <v>8</v>
      </c>
      <c r="K1288" t="s">
        <v>9</v>
      </c>
      <c r="L1288">
        <v>14</v>
      </c>
      <c r="M1288">
        <v>30.8</v>
      </c>
      <c r="N1288" t="s">
        <v>12</v>
      </c>
      <c r="O1288">
        <v>0</v>
      </c>
      <c r="P1288">
        <v>1</v>
      </c>
      <c r="Q1288">
        <v>1</v>
      </c>
      <c r="R1288" s="27">
        <v>0.32</v>
      </c>
    </row>
    <row r="1289" spans="1:18" x14ac:dyDescent="0.25">
      <c r="A1289" t="s">
        <v>38</v>
      </c>
      <c r="B1289">
        <f t="shared" si="66"/>
        <v>1.3010299956639813</v>
      </c>
      <c r="C1289">
        <v>20</v>
      </c>
      <c r="D1289">
        <f t="shared" si="67"/>
        <v>3</v>
      </c>
      <c r="E1289" s="12">
        <v>1000</v>
      </c>
      <c r="F1289" s="16">
        <v>1</v>
      </c>
      <c r="G1289" s="6" t="s">
        <v>3</v>
      </c>
      <c r="H1289" s="20">
        <v>-27.6</v>
      </c>
      <c r="I1289">
        <v>325</v>
      </c>
      <c r="J1289" t="s">
        <v>8</v>
      </c>
      <c r="K1289" t="s">
        <v>9</v>
      </c>
      <c r="L1289">
        <v>14</v>
      </c>
      <c r="M1289">
        <v>30.8</v>
      </c>
      <c r="N1289" t="s">
        <v>12</v>
      </c>
      <c r="O1289">
        <v>0</v>
      </c>
      <c r="P1289">
        <v>1</v>
      </c>
      <c r="Q1289">
        <v>1</v>
      </c>
      <c r="R1289" s="27">
        <v>1.3</v>
      </c>
    </row>
    <row r="1290" spans="1:18" x14ac:dyDescent="0.25">
      <c r="A1290" t="s">
        <v>38</v>
      </c>
      <c r="B1290">
        <f t="shared" si="66"/>
        <v>1.3617278360175928</v>
      </c>
      <c r="C1290">
        <v>23</v>
      </c>
      <c r="D1290">
        <f t="shared" si="67"/>
        <v>3.6989700043360187</v>
      </c>
      <c r="E1290">
        <v>5000</v>
      </c>
      <c r="F1290" s="16">
        <v>1</v>
      </c>
      <c r="G1290" t="s">
        <v>32</v>
      </c>
      <c r="H1290" s="20">
        <v>-27.6</v>
      </c>
      <c r="I1290">
        <v>93</v>
      </c>
      <c r="J1290" t="s">
        <v>8</v>
      </c>
      <c r="K1290" t="s">
        <v>9</v>
      </c>
      <c r="L1290">
        <v>14</v>
      </c>
      <c r="M1290">
        <v>30.8</v>
      </c>
      <c r="N1290" t="s">
        <v>12</v>
      </c>
      <c r="O1290">
        <v>0</v>
      </c>
      <c r="P1290">
        <v>1</v>
      </c>
      <c r="Q1290">
        <v>1</v>
      </c>
      <c r="R1290" s="27">
        <v>0.32</v>
      </c>
    </row>
    <row r="1291" spans="1:18" x14ac:dyDescent="0.25">
      <c r="A1291" t="s">
        <v>38</v>
      </c>
      <c r="B1291">
        <f t="shared" si="66"/>
        <v>1.3617278360175928</v>
      </c>
      <c r="C1291">
        <v>23</v>
      </c>
      <c r="D1291">
        <f t="shared" si="67"/>
        <v>3.6989700043360187</v>
      </c>
      <c r="E1291">
        <v>5000</v>
      </c>
      <c r="F1291" s="16">
        <v>1</v>
      </c>
      <c r="G1291" t="s">
        <v>32</v>
      </c>
      <c r="H1291" s="20">
        <v>-27.6</v>
      </c>
      <c r="I1291">
        <v>93</v>
      </c>
      <c r="J1291" t="s">
        <v>8</v>
      </c>
      <c r="K1291" t="s">
        <v>9</v>
      </c>
      <c r="L1291">
        <v>14</v>
      </c>
      <c r="M1291">
        <v>30.8</v>
      </c>
      <c r="N1291" t="s">
        <v>12</v>
      </c>
      <c r="O1291">
        <v>0</v>
      </c>
      <c r="P1291">
        <v>1</v>
      </c>
      <c r="Q1291">
        <v>1</v>
      </c>
      <c r="R1291" s="27">
        <v>1.3</v>
      </c>
    </row>
    <row r="1292" spans="1:18" x14ac:dyDescent="0.25">
      <c r="A1292" t="s">
        <v>38</v>
      </c>
      <c r="B1292">
        <f t="shared" si="66"/>
        <v>1.1760912590556813</v>
      </c>
      <c r="C1292">
        <v>15</v>
      </c>
      <c r="D1292">
        <f t="shared" si="67"/>
        <v>1.1760912590556813</v>
      </c>
      <c r="E1292" s="14">
        <f>C1292</f>
        <v>15</v>
      </c>
      <c r="F1292" s="16">
        <v>0</v>
      </c>
      <c r="G1292" s="6" t="s">
        <v>3</v>
      </c>
      <c r="H1292" s="20">
        <v>-3.7</v>
      </c>
      <c r="I1292">
        <v>230</v>
      </c>
      <c r="J1292" t="s">
        <v>8</v>
      </c>
      <c r="K1292" t="s">
        <v>9</v>
      </c>
      <c r="L1292">
        <v>14</v>
      </c>
      <c r="M1292">
        <v>30.8</v>
      </c>
      <c r="N1292" t="s">
        <v>12</v>
      </c>
      <c r="O1292">
        <v>0</v>
      </c>
      <c r="P1292">
        <v>1</v>
      </c>
      <c r="Q1292">
        <v>1</v>
      </c>
      <c r="R1292" s="27">
        <v>0.32</v>
      </c>
    </row>
    <row r="1293" spans="1:18" x14ac:dyDescent="0.25">
      <c r="A1293" t="s">
        <v>38</v>
      </c>
      <c r="B1293">
        <f t="shared" si="66"/>
        <v>1.1760912590556813</v>
      </c>
      <c r="C1293">
        <v>15</v>
      </c>
      <c r="D1293">
        <f t="shared" si="67"/>
        <v>1.1760912590556813</v>
      </c>
      <c r="E1293" s="14">
        <f>C1293</f>
        <v>15</v>
      </c>
      <c r="F1293" s="16">
        <v>0</v>
      </c>
      <c r="G1293" s="6" t="s">
        <v>3</v>
      </c>
      <c r="H1293" s="20">
        <v>-3.7</v>
      </c>
      <c r="I1293">
        <v>230</v>
      </c>
      <c r="J1293" t="s">
        <v>8</v>
      </c>
      <c r="K1293" t="s">
        <v>9</v>
      </c>
      <c r="L1293">
        <v>14</v>
      </c>
      <c r="M1293">
        <v>30.8</v>
      </c>
      <c r="N1293" t="s">
        <v>12</v>
      </c>
      <c r="O1293">
        <v>0</v>
      </c>
      <c r="P1293">
        <v>1</v>
      </c>
      <c r="Q1293">
        <v>1</v>
      </c>
      <c r="R1293" s="27">
        <v>1.3</v>
      </c>
    </row>
    <row r="1294" spans="1:18" x14ac:dyDescent="0.25">
      <c r="A1294" t="s">
        <v>38</v>
      </c>
      <c r="B1294">
        <f t="shared" si="66"/>
        <v>1.1553360374650619</v>
      </c>
      <c r="C1294" s="12">
        <v>14.3</v>
      </c>
      <c r="D1294">
        <f t="shared" si="67"/>
        <v>1.1553360374650619</v>
      </c>
      <c r="E1294" s="14">
        <f>C1294</f>
        <v>14.3</v>
      </c>
      <c r="F1294" s="16">
        <v>0</v>
      </c>
      <c r="G1294" t="s">
        <v>32</v>
      </c>
      <c r="H1294" s="20">
        <v>-3.7</v>
      </c>
      <c r="I1294">
        <v>2</v>
      </c>
      <c r="J1294" t="s">
        <v>8</v>
      </c>
      <c r="K1294" t="s">
        <v>9</v>
      </c>
      <c r="L1294">
        <v>14</v>
      </c>
      <c r="M1294">
        <v>30.8</v>
      </c>
      <c r="N1294" t="s">
        <v>12</v>
      </c>
      <c r="O1294">
        <v>0</v>
      </c>
      <c r="P1294">
        <v>1</v>
      </c>
      <c r="Q1294">
        <v>1</v>
      </c>
      <c r="R1294" s="27">
        <v>0.32</v>
      </c>
    </row>
    <row r="1295" spans="1:18" x14ac:dyDescent="0.25">
      <c r="A1295" t="s">
        <v>38</v>
      </c>
      <c r="B1295">
        <f t="shared" si="66"/>
        <v>1.1553360374650619</v>
      </c>
      <c r="C1295" s="12">
        <v>14.3</v>
      </c>
      <c r="D1295">
        <f t="shared" si="67"/>
        <v>1.1553360374650619</v>
      </c>
      <c r="E1295" s="14">
        <f>C1295</f>
        <v>14.3</v>
      </c>
      <c r="F1295" s="16">
        <v>0</v>
      </c>
      <c r="G1295" t="s">
        <v>32</v>
      </c>
      <c r="H1295" s="20">
        <v>-3.7</v>
      </c>
      <c r="I1295">
        <v>2</v>
      </c>
      <c r="J1295" t="s">
        <v>8</v>
      </c>
      <c r="K1295" t="s">
        <v>9</v>
      </c>
      <c r="L1295">
        <v>14</v>
      </c>
      <c r="M1295">
        <v>30.8</v>
      </c>
      <c r="N1295" t="s">
        <v>12</v>
      </c>
      <c r="O1295">
        <v>0</v>
      </c>
      <c r="P1295">
        <v>1</v>
      </c>
      <c r="Q1295">
        <v>1</v>
      </c>
      <c r="R1295" s="27">
        <v>1.3</v>
      </c>
    </row>
    <row r="1296" spans="1:18" x14ac:dyDescent="0.25">
      <c r="A1296" t="s">
        <v>41</v>
      </c>
      <c r="B1296">
        <f t="shared" si="66"/>
        <v>0.57978359661681012</v>
      </c>
      <c r="C1296">
        <v>3.8</v>
      </c>
      <c r="D1296">
        <f t="shared" si="67"/>
        <v>1.8450980400142569</v>
      </c>
      <c r="E1296">
        <v>70</v>
      </c>
      <c r="F1296" s="16">
        <v>1</v>
      </c>
      <c r="G1296" s="6" t="s">
        <v>3</v>
      </c>
      <c r="H1296" s="24">
        <v>-16.899999999999999</v>
      </c>
      <c r="I1296">
        <v>521</v>
      </c>
      <c r="J1296" t="s">
        <v>4</v>
      </c>
      <c r="K1296" t="s">
        <v>9</v>
      </c>
      <c r="L1296" s="12">
        <v>8</v>
      </c>
      <c r="M1296">
        <v>225</v>
      </c>
      <c r="N1296" t="s">
        <v>6</v>
      </c>
      <c r="O1296">
        <v>0</v>
      </c>
      <c r="P1296">
        <v>1</v>
      </c>
      <c r="Q1296">
        <v>3</v>
      </c>
      <c r="R1296" s="27">
        <v>8.8999999999999996E-2</v>
      </c>
    </row>
    <row r="1297" spans="1:18" x14ac:dyDescent="0.25">
      <c r="A1297" t="s">
        <v>41</v>
      </c>
      <c r="B1297">
        <f t="shared" si="66"/>
        <v>0.57978359661681012</v>
      </c>
      <c r="C1297">
        <v>3.8</v>
      </c>
      <c r="D1297">
        <f t="shared" si="67"/>
        <v>1.8450980400142569</v>
      </c>
      <c r="E1297">
        <v>70</v>
      </c>
      <c r="F1297" s="16">
        <v>1</v>
      </c>
      <c r="G1297" s="6" t="s">
        <v>3</v>
      </c>
      <c r="H1297" s="24">
        <v>-16.899999999999999</v>
      </c>
      <c r="I1297">
        <v>521</v>
      </c>
      <c r="J1297" t="s">
        <v>4</v>
      </c>
      <c r="K1297" t="s">
        <v>9</v>
      </c>
      <c r="L1297" s="12">
        <v>8</v>
      </c>
      <c r="M1297">
        <v>225</v>
      </c>
      <c r="N1297" t="s">
        <v>6</v>
      </c>
      <c r="O1297">
        <v>0</v>
      </c>
      <c r="P1297">
        <v>1</v>
      </c>
      <c r="Q1297">
        <v>3</v>
      </c>
      <c r="R1297" s="27">
        <v>0.44400000000000001</v>
      </c>
    </row>
    <row r="1298" spans="1:18" x14ac:dyDescent="0.25">
      <c r="A1298" t="s">
        <v>41</v>
      </c>
      <c r="B1298">
        <f t="shared" si="66"/>
        <v>0.57978359661681012</v>
      </c>
      <c r="C1298">
        <v>3.8</v>
      </c>
      <c r="D1298">
        <f t="shared" si="67"/>
        <v>1.8450980400142569</v>
      </c>
      <c r="E1298">
        <v>70</v>
      </c>
      <c r="F1298" s="16">
        <v>1</v>
      </c>
      <c r="G1298" s="6" t="s">
        <v>3</v>
      </c>
      <c r="H1298" s="24">
        <v>-16.899999999999999</v>
      </c>
      <c r="I1298">
        <v>521</v>
      </c>
      <c r="J1298" t="s">
        <v>4</v>
      </c>
      <c r="K1298" t="s">
        <v>9</v>
      </c>
      <c r="L1298" s="12">
        <v>8</v>
      </c>
      <c r="M1298">
        <v>225</v>
      </c>
      <c r="N1298" t="s">
        <v>6</v>
      </c>
      <c r="O1298">
        <v>0</v>
      </c>
      <c r="P1298">
        <v>1</v>
      </c>
      <c r="Q1298">
        <v>3</v>
      </c>
      <c r="R1298" s="27">
        <v>0.88900000000000001</v>
      </c>
    </row>
    <row r="1299" spans="1:18" x14ac:dyDescent="0.25">
      <c r="A1299" t="s">
        <v>41</v>
      </c>
      <c r="B1299">
        <f t="shared" si="66"/>
        <v>0.57978359661681012</v>
      </c>
      <c r="C1299">
        <v>3.8</v>
      </c>
      <c r="D1299">
        <f t="shared" si="67"/>
        <v>1.8450980400142569</v>
      </c>
      <c r="E1299">
        <v>70</v>
      </c>
      <c r="F1299" s="16">
        <v>1</v>
      </c>
      <c r="G1299" s="6" t="s">
        <v>3</v>
      </c>
      <c r="H1299" s="24">
        <v>-16.899999999999999</v>
      </c>
      <c r="I1299">
        <v>521</v>
      </c>
      <c r="J1299" t="s">
        <v>4</v>
      </c>
      <c r="K1299" t="s">
        <v>9</v>
      </c>
      <c r="L1299" s="12">
        <v>8</v>
      </c>
      <c r="M1299">
        <v>225</v>
      </c>
      <c r="N1299" t="s">
        <v>6</v>
      </c>
      <c r="O1299">
        <v>0</v>
      </c>
      <c r="P1299">
        <v>1</v>
      </c>
      <c r="Q1299">
        <v>3</v>
      </c>
      <c r="R1299" s="27">
        <v>8.8889999999999993</v>
      </c>
    </row>
    <row r="1300" spans="1:18" ht="13.8" customHeight="1" x14ac:dyDescent="0.25">
      <c r="A1300" t="s">
        <v>41</v>
      </c>
      <c r="B1300">
        <f t="shared" si="66"/>
        <v>0.63346845557958653</v>
      </c>
      <c r="C1300">
        <v>4.3</v>
      </c>
      <c r="D1300">
        <f t="shared" si="67"/>
        <v>1.7923916894982539</v>
      </c>
      <c r="E1300">
        <v>62</v>
      </c>
      <c r="F1300" s="16">
        <v>1</v>
      </c>
      <c r="G1300" s="6" t="s">
        <v>3</v>
      </c>
      <c r="H1300" s="24">
        <v>-16.899999999999999</v>
      </c>
      <c r="I1300">
        <v>341</v>
      </c>
      <c r="J1300" t="s">
        <v>4</v>
      </c>
      <c r="K1300" t="s">
        <v>9</v>
      </c>
      <c r="L1300" s="12">
        <v>8</v>
      </c>
      <c r="M1300">
        <v>225</v>
      </c>
      <c r="N1300" t="s">
        <v>6</v>
      </c>
      <c r="O1300">
        <v>0</v>
      </c>
      <c r="P1300">
        <v>1</v>
      </c>
      <c r="Q1300">
        <v>3</v>
      </c>
      <c r="R1300" s="27">
        <v>8.8999999999999996E-2</v>
      </c>
    </row>
    <row r="1301" spans="1:18" x14ac:dyDescent="0.25">
      <c r="A1301" t="s">
        <v>41</v>
      </c>
      <c r="B1301">
        <f t="shared" si="66"/>
        <v>0.63346845557958653</v>
      </c>
      <c r="C1301">
        <v>4.3</v>
      </c>
      <c r="D1301">
        <f t="shared" si="67"/>
        <v>1.7923916894982539</v>
      </c>
      <c r="E1301">
        <v>62</v>
      </c>
      <c r="F1301" s="16">
        <v>1</v>
      </c>
      <c r="G1301" s="6" t="s">
        <v>3</v>
      </c>
      <c r="H1301" s="24">
        <v>-16.899999999999999</v>
      </c>
      <c r="I1301">
        <v>341</v>
      </c>
      <c r="J1301" t="s">
        <v>4</v>
      </c>
      <c r="K1301" t="s">
        <v>9</v>
      </c>
      <c r="L1301" s="12">
        <v>8</v>
      </c>
      <c r="M1301">
        <v>225</v>
      </c>
      <c r="N1301" t="s">
        <v>6</v>
      </c>
      <c r="O1301">
        <v>0</v>
      </c>
      <c r="P1301">
        <v>1</v>
      </c>
      <c r="Q1301">
        <v>3</v>
      </c>
      <c r="R1301" s="27">
        <v>0.44400000000000001</v>
      </c>
    </row>
    <row r="1302" spans="1:18" x14ac:dyDescent="0.25">
      <c r="A1302" t="s">
        <v>41</v>
      </c>
      <c r="B1302">
        <f t="shared" si="66"/>
        <v>0.63346845557958653</v>
      </c>
      <c r="C1302">
        <v>4.3</v>
      </c>
      <c r="D1302">
        <f t="shared" si="67"/>
        <v>1.7923916894982539</v>
      </c>
      <c r="E1302">
        <v>62</v>
      </c>
      <c r="F1302" s="16">
        <v>1</v>
      </c>
      <c r="G1302" s="6" t="s">
        <v>3</v>
      </c>
      <c r="H1302" s="24">
        <v>-16.899999999999999</v>
      </c>
      <c r="I1302">
        <v>341</v>
      </c>
      <c r="J1302" t="s">
        <v>4</v>
      </c>
      <c r="K1302" t="s">
        <v>9</v>
      </c>
      <c r="L1302" s="12">
        <v>8</v>
      </c>
      <c r="M1302">
        <v>225</v>
      </c>
      <c r="N1302" t="s">
        <v>6</v>
      </c>
      <c r="O1302">
        <v>0</v>
      </c>
      <c r="P1302">
        <v>1</v>
      </c>
      <c r="Q1302">
        <v>3</v>
      </c>
      <c r="R1302" s="27">
        <v>0.88900000000000001</v>
      </c>
    </row>
    <row r="1303" spans="1:18" x14ac:dyDescent="0.25">
      <c r="A1303" t="s">
        <v>41</v>
      </c>
      <c r="B1303">
        <f t="shared" si="66"/>
        <v>0.63346845557958653</v>
      </c>
      <c r="C1303">
        <v>4.3</v>
      </c>
      <c r="D1303">
        <f t="shared" si="67"/>
        <v>1.7923916894982539</v>
      </c>
      <c r="E1303">
        <v>62</v>
      </c>
      <c r="F1303" s="16">
        <v>1</v>
      </c>
      <c r="G1303" s="6" t="s">
        <v>3</v>
      </c>
      <c r="H1303" s="24">
        <v>-16.899999999999999</v>
      </c>
      <c r="I1303">
        <v>341</v>
      </c>
      <c r="J1303" t="s">
        <v>4</v>
      </c>
      <c r="K1303" t="s">
        <v>9</v>
      </c>
      <c r="L1303" s="12">
        <v>8</v>
      </c>
      <c r="M1303">
        <v>225</v>
      </c>
      <c r="N1303" t="s">
        <v>6</v>
      </c>
      <c r="O1303">
        <v>0</v>
      </c>
      <c r="P1303">
        <v>1</v>
      </c>
      <c r="Q1303">
        <v>3</v>
      </c>
      <c r="R1303" s="27">
        <v>8.8889999999999993</v>
      </c>
    </row>
    <row r="1304" spans="1:18" ht="13.8" customHeight="1" x14ac:dyDescent="0.25">
      <c r="A1304" t="s">
        <v>37</v>
      </c>
      <c r="B1304">
        <f t="shared" si="66"/>
        <v>1</v>
      </c>
      <c r="C1304">
        <v>10</v>
      </c>
      <c r="D1304">
        <f t="shared" si="67"/>
        <v>1</v>
      </c>
      <c r="E1304" s="14">
        <v>10</v>
      </c>
      <c r="F1304" s="16">
        <v>0</v>
      </c>
      <c r="G1304" s="6" t="s">
        <v>3</v>
      </c>
      <c r="H1304" s="19">
        <v>-3.3</v>
      </c>
      <c r="I1304" s="12">
        <v>57.13</v>
      </c>
      <c r="J1304" t="s">
        <v>8</v>
      </c>
      <c r="K1304" t="s">
        <v>9</v>
      </c>
      <c r="L1304">
        <v>8</v>
      </c>
      <c r="M1304">
        <v>19</v>
      </c>
      <c r="N1304" t="s">
        <v>6</v>
      </c>
      <c r="O1304">
        <v>0</v>
      </c>
      <c r="P1304">
        <v>1</v>
      </c>
      <c r="Q1304">
        <v>1</v>
      </c>
      <c r="R1304" s="27">
        <v>0.42099999999999999</v>
      </c>
    </row>
    <row r="1305" spans="1:18" ht="13.8" customHeight="1" x14ac:dyDescent="0.25">
      <c r="A1305" t="s">
        <v>37</v>
      </c>
      <c r="B1305">
        <f t="shared" si="66"/>
        <v>1</v>
      </c>
      <c r="C1305">
        <v>10</v>
      </c>
      <c r="D1305">
        <f t="shared" si="67"/>
        <v>1</v>
      </c>
      <c r="E1305" s="14">
        <v>10</v>
      </c>
      <c r="F1305" s="16">
        <v>0</v>
      </c>
      <c r="G1305" s="6" t="s">
        <v>3</v>
      </c>
      <c r="H1305" s="19">
        <v>-3.3</v>
      </c>
      <c r="I1305" s="12">
        <v>57.13</v>
      </c>
      <c r="J1305" t="s">
        <v>8</v>
      </c>
      <c r="K1305" t="s">
        <v>9</v>
      </c>
      <c r="L1305">
        <v>8</v>
      </c>
      <c r="M1305">
        <v>19</v>
      </c>
      <c r="N1305" t="s">
        <v>6</v>
      </c>
      <c r="O1305">
        <v>0</v>
      </c>
      <c r="P1305">
        <v>1</v>
      </c>
      <c r="Q1305">
        <v>1</v>
      </c>
      <c r="R1305" s="27">
        <v>1.6839999999999999</v>
      </c>
    </row>
    <row r="1306" spans="1:18" x14ac:dyDescent="0.25">
      <c r="A1306" t="s">
        <v>37</v>
      </c>
      <c r="B1306">
        <f t="shared" si="66"/>
        <v>1</v>
      </c>
      <c r="C1306">
        <v>10</v>
      </c>
      <c r="D1306">
        <f t="shared" si="67"/>
        <v>1</v>
      </c>
      <c r="E1306" s="14">
        <v>10</v>
      </c>
      <c r="F1306" s="16">
        <v>0</v>
      </c>
      <c r="G1306" s="6" t="s">
        <v>3</v>
      </c>
      <c r="H1306" s="19">
        <v>-3.3</v>
      </c>
      <c r="I1306" s="12">
        <v>57.13</v>
      </c>
      <c r="J1306" t="s">
        <v>8</v>
      </c>
      <c r="K1306" t="s">
        <v>9</v>
      </c>
      <c r="L1306">
        <v>8</v>
      </c>
      <c r="M1306">
        <v>19</v>
      </c>
      <c r="N1306" t="s">
        <v>6</v>
      </c>
      <c r="O1306">
        <v>0</v>
      </c>
      <c r="P1306">
        <v>1</v>
      </c>
      <c r="Q1306">
        <v>1</v>
      </c>
      <c r="R1306" s="27">
        <v>3.3679999999999999</v>
      </c>
    </row>
    <row r="1307" spans="1:18" x14ac:dyDescent="0.25">
      <c r="A1307" t="s">
        <v>37</v>
      </c>
      <c r="B1307">
        <f t="shared" si="66"/>
        <v>1</v>
      </c>
      <c r="C1307">
        <v>10</v>
      </c>
      <c r="D1307">
        <f t="shared" si="67"/>
        <v>1</v>
      </c>
      <c r="E1307" s="14">
        <v>10</v>
      </c>
      <c r="F1307" s="16">
        <v>0</v>
      </c>
      <c r="G1307" s="6" t="s">
        <v>3</v>
      </c>
      <c r="H1307" s="19">
        <v>-3.3</v>
      </c>
      <c r="I1307" s="12">
        <v>57.13</v>
      </c>
      <c r="J1307" t="s">
        <v>8</v>
      </c>
      <c r="K1307" t="s">
        <v>9</v>
      </c>
      <c r="L1307">
        <v>8</v>
      </c>
      <c r="M1307">
        <v>19</v>
      </c>
      <c r="N1307" t="s">
        <v>6</v>
      </c>
      <c r="O1307">
        <v>0</v>
      </c>
      <c r="P1307">
        <v>1</v>
      </c>
      <c r="Q1307">
        <v>1</v>
      </c>
      <c r="R1307" s="27">
        <v>6.7370000000000001</v>
      </c>
    </row>
    <row r="1308" spans="1:18" x14ac:dyDescent="0.25">
      <c r="A1308" t="s">
        <v>37</v>
      </c>
      <c r="B1308">
        <f t="shared" si="66"/>
        <v>1</v>
      </c>
      <c r="C1308">
        <v>10</v>
      </c>
      <c r="D1308">
        <f t="shared" si="67"/>
        <v>1</v>
      </c>
      <c r="E1308" s="14">
        <v>10</v>
      </c>
      <c r="F1308" s="16">
        <v>0</v>
      </c>
      <c r="G1308" s="6" t="s">
        <v>3</v>
      </c>
      <c r="H1308" s="19">
        <v>-6.7</v>
      </c>
      <c r="I1308" s="12">
        <v>57.13</v>
      </c>
      <c r="J1308" t="s">
        <v>8</v>
      </c>
      <c r="K1308" t="s">
        <v>9</v>
      </c>
      <c r="L1308">
        <v>8</v>
      </c>
      <c r="M1308">
        <v>19</v>
      </c>
      <c r="N1308" t="s">
        <v>6</v>
      </c>
      <c r="O1308">
        <v>0</v>
      </c>
      <c r="P1308">
        <v>1</v>
      </c>
      <c r="Q1308">
        <v>1</v>
      </c>
      <c r="R1308" s="27">
        <v>0.42099999999999999</v>
      </c>
    </row>
    <row r="1309" spans="1:18" x14ac:dyDescent="0.25">
      <c r="A1309" t="s">
        <v>37</v>
      </c>
      <c r="B1309">
        <f t="shared" si="66"/>
        <v>1</v>
      </c>
      <c r="C1309">
        <v>10</v>
      </c>
      <c r="D1309">
        <f t="shared" si="67"/>
        <v>1</v>
      </c>
      <c r="E1309" s="14">
        <v>10</v>
      </c>
      <c r="F1309" s="16">
        <v>0</v>
      </c>
      <c r="G1309" s="6" t="s">
        <v>3</v>
      </c>
      <c r="H1309" s="19">
        <v>-6.7</v>
      </c>
      <c r="I1309" s="12">
        <v>57.13</v>
      </c>
      <c r="J1309" t="s">
        <v>8</v>
      </c>
      <c r="K1309" t="s">
        <v>9</v>
      </c>
      <c r="L1309">
        <v>8</v>
      </c>
      <c r="M1309">
        <v>19</v>
      </c>
      <c r="N1309" t="s">
        <v>6</v>
      </c>
      <c r="O1309">
        <v>0</v>
      </c>
      <c r="P1309">
        <v>1</v>
      </c>
      <c r="Q1309">
        <v>1</v>
      </c>
      <c r="R1309" s="27">
        <v>1.6839999999999999</v>
      </c>
    </row>
    <row r="1310" spans="1:18" x14ac:dyDescent="0.25">
      <c r="A1310" t="s">
        <v>37</v>
      </c>
      <c r="B1310">
        <f t="shared" si="66"/>
        <v>1</v>
      </c>
      <c r="C1310">
        <v>10</v>
      </c>
      <c r="D1310">
        <f t="shared" si="67"/>
        <v>1</v>
      </c>
      <c r="E1310" s="14">
        <v>10</v>
      </c>
      <c r="F1310" s="16">
        <v>0</v>
      </c>
      <c r="G1310" s="6" t="s">
        <v>3</v>
      </c>
      <c r="H1310" s="19">
        <v>-6.7</v>
      </c>
      <c r="I1310" s="12">
        <v>57.13</v>
      </c>
      <c r="J1310" t="s">
        <v>8</v>
      </c>
      <c r="K1310" t="s">
        <v>9</v>
      </c>
      <c r="L1310">
        <v>8</v>
      </c>
      <c r="M1310">
        <v>19</v>
      </c>
      <c r="N1310" t="s">
        <v>6</v>
      </c>
      <c r="O1310">
        <v>0</v>
      </c>
      <c r="P1310">
        <v>1</v>
      </c>
      <c r="Q1310">
        <v>1</v>
      </c>
      <c r="R1310" s="27">
        <v>3.3679999999999999</v>
      </c>
    </row>
    <row r="1311" spans="1:18" x14ac:dyDescent="0.25">
      <c r="A1311" t="s">
        <v>37</v>
      </c>
      <c r="B1311">
        <f t="shared" si="66"/>
        <v>1</v>
      </c>
      <c r="C1311">
        <v>10</v>
      </c>
      <c r="D1311">
        <f t="shared" si="67"/>
        <v>1</v>
      </c>
      <c r="E1311" s="14">
        <v>10</v>
      </c>
      <c r="F1311" s="16">
        <v>0</v>
      </c>
      <c r="G1311" s="6" t="s">
        <v>3</v>
      </c>
      <c r="H1311" s="19">
        <v>-6.7</v>
      </c>
      <c r="I1311" s="12">
        <v>57.13</v>
      </c>
      <c r="J1311" t="s">
        <v>8</v>
      </c>
      <c r="K1311" t="s">
        <v>9</v>
      </c>
      <c r="L1311">
        <v>8</v>
      </c>
      <c r="M1311">
        <v>19</v>
      </c>
      <c r="N1311" t="s">
        <v>6</v>
      </c>
      <c r="O1311">
        <v>0</v>
      </c>
      <c r="P1311">
        <v>1</v>
      </c>
      <c r="Q1311">
        <v>1</v>
      </c>
      <c r="R1311" s="27">
        <v>6.7370000000000001</v>
      </c>
    </row>
    <row r="1312" spans="1:18" x14ac:dyDescent="0.25">
      <c r="A1312" t="s">
        <v>37</v>
      </c>
      <c r="B1312">
        <f t="shared" si="66"/>
        <v>1</v>
      </c>
      <c r="C1312">
        <v>10</v>
      </c>
      <c r="D1312">
        <f t="shared" si="67"/>
        <v>1</v>
      </c>
      <c r="E1312" s="14">
        <f t="shared" ref="E1312:E1337" si="68">C1312</f>
        <v>10</v>
      </c>
      <c r="F1312" s="16">
        <v>0</v>
      </c>
      <c r="G1312" s="6" t="s">
        <v>3</v>
      </c>
      <c r="H1312" s="19">
        <v>-26</v>
      </c>
      <c r="I1312">
        <v>99</v>
      </c>
      <c r="J1312" t="s">
        <v>8</v>
      </c>
      <c r="K1312" t="s">
        <v>9</v>
      </c>
      <c r="L1312">
        <v>8</v>
      </c>
      <c r="M1312">
        <v>18.5</v>
      </c>
      <c r="N1312" t="s">
        <v>6</v>
      </c>
      <c r="O1312">
        <v>0</v>
      </c>
      <c r="P1312">
        <v>1</v>
      </c>
      <c r="Q1312">
        <v>1</v>
      </c>
      <c r="R1312" s="27">
        <v>0.97</v>
      </c>
    </row>
    <row r="1313" spans="1:18" x14ac:dyDescent="0.25">
      <c r="A1313" t="s">
        <v>37</v>
      </c>
      <c r="B1313">
        <f t="shared" si="66"/>
        <v>1</v>
      </c>
      <c r="C1313">
        <v>10</v>
      </c>
      <c r="D1313">
        <f t="shared" si="67"/>
        <v>1</v>
      </c>
      <c r="E1313" s="14">
        <f t="shared" si="68"/>
        <v>10</v>
      </c>
      <c r="F1313" s="16">
        <v>0</v>
      </c>
      <c r="G1313" s="6" t="s">
        <v>3</v>
      </c>
      <c r="H1313" s="19">
        <v>-26</v>
      </c>
      <c r="I1313">
        <v>99</v>
      </c>
      <c r="J1313" t="s">
        <v>8</v>
      </c>
      <c r="K1313" t="s">
        <v>9</v>
      </c>
      <c r="L1313">
        <v>8</v>
      </c>
      <c r="M1313">
        <v>18.5</v>
      </c>
      <c r="N1313" t="s">
        <v>6</v>
      </c>
      <c r="O1313">
        <v>0</v>
      </c>
      <c r="P1313">
        <v>1</v>
      </c>
      <c r="Q1313">
        <v>1</v>
      </c>
      <c r="R1313" s="27">
        <v>2.91</v>
      </c>
    </row>
    <row r="1314" spans="1:18" x14ac:dyDescent="0.25">
      <c r="A1314" t="s">
        <v>37</v>
      </c>
      <c r="B1314">
        <f t="shared" si="66"/>
        <v>1</v>
      </c>
      <c r="C1314">
        <v>10</v>
      </c>
      <c r="D1314">
        <f t="shared" si="67"/>
        <v>1</v>
      </c>
      <c r="E1314" s="14">
        <f t="shared" si="68"/>
        <v>10</v>
      </c>
      <c r="F1314" s="16">
        <v>0</v>
      </c>
      <c r="G1314" s="6" t="s">
        <v>3</v>
      </c>
      <c r="H1314" s="19">
        <v>-26</v>
      </c>
      <c r="I1314">
        <v>99</v>
      </c>
      <c r="J1314" t="s">
        <v>8</v>
      </c>
      <c r="K1314" t="s">
        <v>9</v>
      </c>
      <c r="L1314">
        <v>8</v>
      </c>
      <c r="M1314">
        <v>18.5</v>
      </c>
      <c r="N1314" t="s">
        <v>6</v>
      </c>
      <c r="O1314">
        <v>0</v>
      </c>
      <c r="P1314">
        <v>1</v>
      </c>
      <c r="Q1314">
        <v>1</v>
      </c>
      <c r="R1314" s="27">
        <v>8.76</v>
      </c>
    </row>
    <row r="1315" spans="1:18" ht="16.2" customHeight="1" x14ac:dyDescent="0.35">
      <c r="A1315" t="s">
        <v>37</v>
      </c>
      <c r="B1315">
        <f t="shared" si="66"/>
        <v>1</v>
      </c>
      <c r="C1315">
        <v>10</v>
      </c>
      <c r="D1315">
        <f t="shared" si="67"/>
        <v>1</v>
      </c>
      <c r="E1315" s="14">
        <f t="shared" si="68"/>
        <v>10</v>
      </c>
      <c r="F1315" s="16">
        <v>0</v>
      </c>
      <c r="G1315" t="s">
        <v>24</v>
      </c>
      <c r="H1315" s="19">
        <v>25</v>
      </c>
      <c r="I1315">
        <v>84</v>
      </c>
      <c r="J1315" t="s">
        <v>8</v>
      </c>
      <c r="K1315" t="s">
        <v>9</v>
      </c>
      <c r="L1315">
        <v>8</v>
      </c>
      <c r="M1315">
        <v>18.5</v>
      </c>
      <c r="N1315" t="s">
        <v>6</v>
      </c>
      <c r="O1315">
        <v>0</v>
      </c>
      <c r="P1315">
        <v>1</v>
      </c>
      <c r="Q1315">
        <v>1</v>
      </c>
      <c r="R1315" s="27">
        <v>0.97</v>
      </c>
    </row>
    <row r="1316" spans="1:18" ht="16.2" customHeight="1" x14ac:dyDescent="0.35">
      <c r="A1316" t="s">
        <v>37</v>
      </c>
      <c r="B1316">
        <f t="shared" si="66"/>
        <v>1</v>
      </c>
      <c r="C1316">
        <v>10</v>
      </c>
      <c r="D1316">
        <f t="shared" si="67"/>
        <v>1</v>
      </c>
      <c r="E1316" s="14">
        <f t="shared" si="68"/>
        <v>10</v>
      </c>
      <c r="F1316" s="16">
        <v>0</v>
      </c>
      <c r="G1316" t="s">
        <v>24</v>
      </c>
      <c r="H1316" s="19">
        <v>25</v>
      </c>
      <c r="I1316">
        <v>84</v>
      </c>
      <c r="J1316" t="s">
        <v>8</v>
      </c>
      <c r="K1316" t="s">
        <v>9</v>
      </c>
      <c r="L1316">
        <v>8</v>
      </c>
      <c r="M1316">
        <v>18.5</v>
      </c>
      <c r="N1316" t="s">
        <v>6</v>
      </c>
      <c r="O1316">
        <v>0</v>
      </c>
      <c r="P1316">
        <v>1</v>
      </c>
      <c r="Q1316">
        <v>1</v>
      </c>
      <c r="R1316" s="27">
        <v>2.91</v>
      </c>
    </row>
    <row r="1317" spans="1:18" ht="16.2" customHeight="1" x14ac:dyDescent="0.35">
      <c r="A1317" t="s">
        <v>37</v>
      </c>
      <c r="B1317">
        <f t="shared" si="66"/>
        <v>1</v>
      </c>
      <c r="C1317">
        <v>10</v>
      </c>
      <c r="D1317">
        <f t="shared" si="67"/>
        <v>1</v>
      </c>
      <c r="E1317" s="14">
        <f t="shared" si="68"/>
        <v>10</v>
      </c>
      <c r="F1317" s="16">
        <v>0</v>
      </c>
      <c r="G1317" t="s">
        <v>24</v>
      </c>
      <c r="H1317" s="19">
        <v>25</v>
      </c>
      <c r="I1317">
        <v>84</v>
      </c>
      <c r="J1317" t="s">
        <v>8</v>
      </c>
      <c r="K1317" t="s">
        <v>9</v>
      </c>
      <c r="L1317">
        <v>8</v>
      </c>
      <c r="M1317">
        <v>18.5</v>
      </c>
      <c r="N1317" t="s">
        <v>6</v>
      </c>
      <c r="O1317">
        <v>0</v>
      </c>
      <c r="P1317">
        <v>1</v>
      </c>
      <c r="Q1317">
        <v>1</v>
      </c>
      <c r="R1317" s="27">
        <v>8.76</v>
      </c>
    </row>
    <row r="1318" spans="1:18" x14ac:dyDescent="0.25">
      <c r="A1318" t="s">
        <v>37</v>
      </c>
      <c r="B1318">
        <f t="shared" si="66"/>
        <v>1</v>
      </c>
      <c r="C1318">
        <v>10</v>
      </c>
      <c r="D1318">
        <f t="shared" si="67"/>
        <v>1</v>
      </c>
      <c r="E1318" s="14">
        <f t="shared" si="68"/>
        <v>10</v>
      </c>
      <c r="F1318" s="16">
        <v>0</v>
      </c>
      <c r="G1318" s="6" t="s">
        <v>3</v>
      </c>
      <c r="H1318" s="19">
        <v>-26</v>
      </c>
      <c r="I1318">
        <v>99</v>
      </c>
      <c r="J1318" t="s">
        <v>8</v>
      </c>
      <c r="K1318" t="s">
        <v>9</v>
      </c>
      <c r="L1318">
        <v>8</v>
      </c>
      <c r="M1318">
        <v>18.5</v>
      </c>
      <c r="N1318" t="s">
        <v>6</v>
      </c>
      <c r="O1318">
        <v>0</v>
      </c>
      <c r="P1318">
        <v>1</v>
      </c>
      <c r="Q1318">
        <v>3</v>
      </c>
      <c r="R1318" s="27">
        <v>0.97</v>
      </c>
    </row>
    <row r="1319" spans="1:18" x14ac:dyDescent="0.25">
      <c r="A1319" t="s">
        <v>37</v>
      </c>
      <c r="B1319">
        <f t="shared" si="66"/>
        <v>1</v>
      </c>
      <c r="C1319">
        <v>10</v>
      </c>
      <c r="D1319">
        <f t="shared" si="67"/>
        <v>1</v>
      </c>
      <c r="E1319" s="14">
        <f t="shared" si="68"/>
        <v>10</v>
      </c>
      <c r="F1319" s="16">
        <v>0</v>
      </c>
      <c r="G1319" s="6" t="s">
        <v>3</v>
      </c>
      <c r="H1319" s="19">
        <v>-26</v>
      </c>
      <c r="I1319">
        <v>99</v>
      </c>
      <c r="J1319" t="s">
        <v>8</v>
      </c>
      <c r="K1319" t="s">
        <v>9</v>
      </c>
      <c r="L1319">
        <v>8</v>
      </c>
      <c r="M1319">
        <v>18.5</v>
      </c>
      <c r="N1319" t="s">
        <v>6</v>
      </c>
      <c r="O1319">
        <v>0</v>
      </c>
      <c r="P1319">
        <v>1</v>
      </c>
      <c r="Q1319">
        <v>3</v>
      </c>
      <c r="R1319" s="27">
        <v>2.91</v>
      </c>
    </row>
    <row r="1320" spans="1:18" x14ac:dyDescent="0.25">
      <c r="A1320" t="s">
        <v>37</v>
      </c>
      <c r="B1320">
        <f t="shared" si="66"/>
        <v>1</v>
      </c>
      <c r="C1320">
        <v>10</v>
      </c>
      <c r="D1320">
        <f t="shared" si="67"/>
        <v>1</v>
      </c>
      <c r="E1320" s="14">
        <f t="shared" si="68"/>
        <v>10</v>
      </c>
      <c r="F1320" s="16">
        <v>0</v>
      </c>
      <c r="G1320" s="6" t="s">
        <v>3</v>
      </c>
      <c r="H1320" s="19">
        <v>-26</v>
      </c>
      <c r="I1320">
        <v>99</v>
      </c>
      <c r="J1320" t="s">
        <v>8</v>
      </c>
      <c r="K1320" t="s">
        <v>9</v>
      </c>
      <c r="L1320">
        <v>8</v>
      </c>
      <c r="M1320">
        <v>18.5</v>
      </c>
      <c r="N1320" t="s">
        <v>6</v>
      </c>
      <c r="O1320">
        <v>0</v>
      </c>
      <c r="P1320">
        <v>1</v>
      </c>
      <c r="Q1320">
        <v>3</v>
      </c>
      <c r="R1320" s="27">
        <v>8.76</v>
      </c>
    </row>
    <row r="1321" spans="1:18" ht="16.2" customHeight="1" x14ac:dyDescent="0.35">
      <c r="A1321" t="s">
        <v>37</v>
      </c>
      <c r="B1321">
        <f t="shared" si="66"/>
        <v>1</v>
      </c>
      <c r="C1321">
        <v>10</v>
      </c>
      <c r="D1321">
        <f t="shared" si="67"/>
        <v>1</v>
      </c>
      <c r="E1321" s="14">
        <f t="shared" si="68"/>
        <v>10</v>
      </c>
      <c r="F1321" s="16">
        <v>0</v>
      </c>
      <c r="G1321" t="s">
        <v>24</v>
      </c>
      <c r="H1321" s="19">
        <v>25</v>
      </c>
      <c r="I1321">
        <v>84</v>
      </c>
      <c r="J1321" t="s">
        <v>8</v>
      </c>
      <c r="K1321" t="s">
        <v>9</v>
      </c>
      <c r="L1321">
        <v>8</v>
      </c>
      <c r="M1321">
        <v>18.5</v>
      </c>
      <c r="N1321" t="s">
        <v>6</v>
      </c>
      <c r="O1321">
        <v>0</v>
      </c>
      <c r="P1321">
        <v>1</v>
      </c>
      <c r="Q1321">
        <v>3</v>
      </c>
      <c r="R1321" s="27">
        <v>0.97</v>
      </c>
    </row>
    <row r="1322" spans="1:18" ht="16.2" customHeight="1" x14ac:dyDescent="0.35">
      <c r="A1322" t="s">
        <v>37</v>
      </c>
      <c r="B1322">
        <f t="shared" si="66"/>
        <v>1</v>
      </c>
      <c r="C1322">
        <v>10</v>
      </c>
      <c r="D1322">
        <f t="shared" si="67"/>
        <v>1</v>
      </c>
      <c r="E1322" s="14">
        <f t="shared" si="68"/>
        <v>10</v>
      </c>
      <c r="F1322" s="16">
        <v>0</v>
      </c>
      <c r="G1322" t="s">
        <v>24</v>
      </c>
      <c r="H1322" s="19">
        <v>25</v>
      </c>
      <c r="I1322">
        <v>84</v>
      </c>
      <c r="J1322" t="s">
        <v>8</v>
      </c>
      <c r="K1322" t="s">
        <v>9</v>
      </c>
      <c r="L1322">
        <v>8</v>
      </c>
      <c r="M1322">
        <v>18.5</v>
      </c>
      <c r="N1322" t="s">
        <v>6</v>
      </c>
      <c r="O1322">
        <v>0</v>
      </c>
      <c r="P1322">
        <v>1</v>
      </c>
      <c r="Q1322">
        <v>3</v>
      </c>
      <c r="R1322" s="27">
        <v>2.91</v>
      </c>
    </row>
    <row r="1323" spans="1:18" ht="16.2" customHeight="1" x14ac:dyDescent="0.35">
      <c r="A1323" t="s">
        <v>37</v>
      </c>
      <c r="B1323">
        <f t="shared" si="66"/>
        <v>1</v>
      </c>
      <c r="C1323">
        <v>10</v>
      </c>
      <c r="D1323">
        <f t="shared" si="67"/>
        <v>1</v>
      </c>
      <c r="E1323" s="14">
        <f t="shared" si="68"/>
        <v>10</v>
      </c>
      <c r="F1323" s="16">
        <v>0</v>
      </c>
      <c r="G1323" t="s">
        <v>24</v>
      </c>
      <c r="H1323" s="19">
        <v>25</v>
      </c>
      <c r="I1323">
        <v>84</v>
      </c>
      <c r="J1323" t="s">
        <v>8</v>
      </c>
      <c r="K1323" t="s">
        <v>9</v>
      </c>
      <c r="L1323">
        <v>8</v>
      </c>
      <c r="M1323">
        <v>18.5</v>
      </c>
      <c r="N1323" t="s">
        <v>6</v>
      </c>
      <c r="O1323">
        <v>0</v>
      </c>
      <c r="P1323">
        <v>1</v>
      </c>
      <c r="Q1323">
        <v>3</v>
      </c>
      <c r="R1323" s="27">
        <v>8.76</v>
      </c>
    </row>
    <row r="1324" spans="1:18" x14ac:dyDescent="0.25">
      <c r="A1324" t="s">
        <v>37</v>
      </c>
      <c r="B1324">
        <f t="shared" si="66"/>
        <v>1</v>
      </c>
      <c r="C1324">
        <v>10</v>
      </c>
      <c r="D1324">
        <f t="shared" si="67"/>
        <v>1</v>
      </c>
      <c r="E1324" s="14">
        <f t="shared" si="68"/>
        <v>10</v>
      </c>
      <c r="F1324" s="16">
        <v>0</v>
      </c>
      <c r="G1324" s="6" t="s">
        <v>3</v>
      </c>
      <c r="H1324" s="19">
        <v>-26</v>
      </c>
      <c r="I1324">
        <v>99</v>
      </c>
      <c r="J1324" t="s">
        <v>8</v>
      </c>
      <c r="K1324" t="s">
        <v>9</v>
      </c>
      <c r="L1324">
        <v>8</v>
      </c>
      <c r="M1324">
        <v>18.5</v>
      </c>
      <c r="N1324" t="s">
        <v>6</v>
      </c>
      <c r="O1324">
        <v>0</v>
      </c>
      <c r="P1324">
        <v>1</v>
      </c>
      <c r="Q1324">
        <v>28</v>
      </c>
      <c r="R1324" s="27">
        <v>0.97</v>
      </c>
    </row>
    <row r="1325" spans="1:18" x14ac:dyDescent="0.25">
      <c r="A1325" t="s">
        <v>37</v>
      </c>
      <c r="B1325">
        <f t="shared" si="66"/>
        <v>1</v>
      </c>
      <c r="C1325">
        <v>10</v>
      </c>
      <c r="D1325">
        <f t="shared" si="67"/>
        <v>1</v>
      </c>
      <c r="E1325" s="14">
        <f t="shared" si="68"/>
        <v>10</v>
      </c>
      <c r="F1325" s="16">
        <v>0</v>
      </c>
      <c r="G1325" s="6" t="s">
        <v>3</v>
      </c>
      <c r="H1325" s="19">
        <v>-26</v>
      </c>
      <c r="I1325">
        <v>99</v>
      </c>
      <c r="J1325" t="s">
        <v>8</v>
      </c>
      <c r="K1325" t="s">
        <v>9</v>
      </c>
      <c r="L1325">
        <v>8</v>
      </c>
      <c r="M1325">
        <v>18.5</v>
      </c>
      <c r="N1325" t="s">
        <v>6</v>
      </c>
      <c r="O1325">
        <v>0</v>
      </c>
      <c r="P1325">
        <v>1</v>
      </c>
      <c r="Q1325">
        <v>28</v>
      </c>
      <c r="R1325" s="27">
        <v>2.91</v>
      </c>
    </row>
    <row r="1326" spans="1:18" x14ac:dyDescent="0.25">
      <c r="A1326" t="s">
        <v>37</v>
      </c>
      <c r="B1326">
        <f t="shared" si="66"/>
        <v>1</v>
      </c>
      <c r="C1326">
        <v>10</v>
      </c>
      <c r="D1326">
        <f t="shared" si="67"/>
        <v>1</v>
      </c>
      <c r="E1326" s="14">
        <f t="shared" si="68"/>
        <v>10</v>
      </c>
      <c r="F1326" s="16">
        <v>0</v>
      </c>
      <c r="G1326" s="6" t="s">
        <v>3</v>
      </c>
      <c r="H1326" s="19">
        <v>-26</v>
      </c>
      <c r="I1326">
        <v>99</v>
      </c>
      <c r="J1326" t="s">
        <v>8</v>
      </c>
      <c r="K1326" t="s">
        <v>9</v>
      </c>
      <c r="L1326">
        <v>8</v>
      </c>
      <c r="M1326">
        <v>18.5</v>
      </c>
      <c r="N1326" t="s">
        <v>6</v>
      </c>
      <c r="O1326">
        <v>0</v>
      </c>
      <c r="P1326">
        <v>1</v>
      </c>
      <c r="Q1326">
        <v>28</v>
      </c>
      <c r="R1326" s="27">
        <v>8.76</v>
      </c>
    </row>
    <row r="1327" spans="1:18" ht="16.2" customHeight="1" x14ac:dyDescent="0.35">
      <c r="A1327" t="s">
        <v>37</v>
      </c>
      <c r="B1327">
        <f t="shared" si="66"/>
        <v>1</v>
      </c>
      <c r="C1327">
        <v>10</v>
      </c>
      <c r="D1327">
        <f t="shared" si="67"/>
        <v>1</v>
      </c>
      <c r="E1327" s="14">
        <f t="shared" si="68"/>
        <v>10</v>
      </c>
      <c r="F1327" s="16">
        <v>0</v>
      </c>
      <c r="G1327" t="s">
        <v>24</v>
      </c>
      <c r="H1327" s="19">
        <v>25</v>
      </c>
      <c r="I1327">
        <v>84</v>
      </c>
      <c r="J1327" t="s">
        <v>8</v>
      </c>
      <c r="K1327" t="s">
        <v>9</v>
      </c>
      <c r="L1327">
        <v>8</v>
      </c>
      <c r="M1327">
        <v>18.5</v>
      </c>
      <c r="N1327" t="s">
        <v>6</v>
      </c>
      <c r="O1327">
        <v>0</v>
      </c>
      <c r="P1327">
        <v>1</v>
      </c>
      <c r="Q1327">
        <v>28</v>
      </c>
      <c r="R1327" s="27">
        <v>0.97</v>
      </c>
    </row>
    <row r="1328" spans="1:18" ht="16.2" customHeight="1" x14ac:dyDescent="0.35">
      <c r="A1328" t="s">
        <v>37</v>
      </c>
      <c r="B1328">
        <f t="shared" si="66"/>
        <v>1</v>
      </c>
      <c r="C1328">
        <v>10</v>
      </c>
      <c r="D1328">
        <f t="shared" si="67"/>
        <v>1</v>
      </c>
      <c r="E1328" s="14">
        <f t="shared" si="68"/>
        <v>10</v>
      </c>
      <c r="F1328" s="16">
        <v>0</v>
      </c>
      <c r="G1328" t="s">
        <v>24</v>
      </c>
      <c r="H1328" s="19">
        <v>25</v>
      </c>
      <c r="I1328">
        <v>84</v>
      </c>
      <c r="J1328" t="s">
        <v>8</v>
      </c>
      <c r="K1328" t="s">
        <v>9</v>
      </c>
      <c r="L1328">
        <v>8</v>
      </c>
      <c r="M1328">
        <v>18.5</v>
      </c>
      <c r="N1328" t="s">
        <v>6</v>
      </c>
      <c r="O1328">
        <v>0</v>
      </c>
      <c r="P1328">
        <v>1</v>
      </c>
      <c r="Q1328">
        <v>28</v>
      </c>
      <c r="R1328" s="27">
        <v>2.91</v>
      </c>
    </row>
    <row r="1329" spans="1:18" ht="16.2" customHeight="1" x14ac:dyDescent="0.35">
      <c r="A1329" t="s">
        <v>37</v>
      </c>
      <c r="B1329">
        <f t="shared" si="66"/>
        <v>1</v>
      </c>
      <c r="C1329">
        <v>10</v>
      </c>
      <c r="D1329">
        <f t="shared" si="67"/>
        <v>1</v>
      </c>
      <c r="E1329" s="14">
        <f t="shared" si="68"/>
        <v>10</v>
      </c>
      <c r="F1329" s="16">
        <v>0</v>
      </c>
      <c r="G1329" t="s">
        <v>24</v>
      </c>
      <c r="H1329" s="19">
        <v>25</v>
      </c>
      <c r="I1329">
        <v>84</v>
      </c>
      <c r="J1329" t="s">
        <v>8</v>
      </c>
      <c r="K1329" t="s">
        <v>9</v>
      </c>
      <c r="L1329">
        <v>8</v>
      </c>
      <c r="M1329">
        <v>18.5</v>
      </c>
      <c r="N1329" t="s">
        <v>6</v>
      </c>
      <c r="O1329">
        <v>0</v>
      </c>
      <c r="P1329">
        <v>1</v>
      </c>
      <c r="Q1329">
        <v>28</v>
      </c>
      <c r="R1329" s="27">
        <v>8.76</v>
      </c>
    </row>
    <row r="1330" spans="1:18" x14ac:dyDescent="0.25">
      <c r="A1330" t="s">
        <v>36</v>
      </c>
      <c r="B1330">
        <f t="shared" si="66"/>
        <v>1.3010299956639813</v>
      </c>
      <c r="C1330">
        <v>20</v>
      </c>
      <c r="D1330">
        <f t="shared" si="67"/>
        <v>1.3010299956639813</v>
      </c>
      <c r="E1330" s="14">
        <f t="shared" si="68"/>
        <v>20</v>
      </c>
      <c r="F1330" s="16">
        <v>0</v>
      </c>
      <c r="G1330" s="6" t="s">
        <v>3</v>
      </c>
      <c r="H1330" s="20">
        <v>-55</v>
      </c>
      <c r="I1330">
        <v>47.9</v>
      </c>
      <c r="J1330" t="s">
        <v>8</v>
      </c>
      <c r="K1330" t="s">
        <v>33</v>
      </c>
      <c r="L1330">
        <v>10</v>
      </c>
      <c r="M1330">
        <v>24</v>
      </c>
      <c r="N1330" t="s">
        <v>6</v>
      </c>
      <c r="O1330">
        <v>0</v>
      </c>
      <c r="P1330">
        <v>1</v>
      </c>
      <c r="Q1330">
        <v>1</v>
      </c>
      <c r="R1330" s="27">
        <v>2.08</v>
      </c>
    </row>
    <row r="1331" spans="1:18" x14ac:dyDescent="0.25">
      <c r="A1331" t="s">
        <v>36</v>
      </c>
      <c r="B1331">
        <f t="shared" si="66"/>
        <v>1.3010299956639813</v>
      </c>
      <c r="C1331">
        <v>20</v>
      </c>
      <c r="D1331">
        <f t="shared" si="67"/>
        <v>1.3010299956639813</v>
      </c>
      <c r="E1331" s="14">
        <f t="shared" si="68"/>
        <v>20</v>
      </c>
      <c r="F1331" s="16">
        <v>0</v>
      </c>
      <c r="G1331" s="6" t="s">
        <v>3</v>
      </c>
      <c r="H1331" s="20">
        <v>-55</v>
      </c>
      <c r="I1331">
        <v>47.9</v>
      </c>
      <c r="J1331" t="s">
        <v>8</v>
      </c>
      <c r="K1331" t="s">
        <v>33</v>
      </c>
      <c r="L1331">
        <v>10</v>
      </c>
      <c r="M1331">
        <v>24</v>
      </c>
      <c r="N1331" t="s">
        <v>6</v>
      </c>
      <c r="O1331">
        <v>0</v>
      </c>
      <c r="P1331">
        <v>1</v>
      </c>
      <c r="Q1331">
        <v>3</v>
      </c>
      <c r="R1331" s="27">
        <v>2.08</v>
      </c>
    </row>
    <row r="1332" spans="1:18" x14ac:dyDescent="0.25">
      <c r="A1332" t="s">
        <v>36</v>
      </c>
      <c r="B1332">
        <f t="shared" si="66"/>
        <v>1.3010299956639813</v>
      </c>
      <c r="C1332">
        <v>20</v>
      </c>
      <c r="D1332">
        <f t="shared" si="67"/>
        <v>1.3010299956639813</v>
      </c>
      <c r="E1332" s="14">
        <f t="shared" si="68"/>
        <v>20</v>
      </c>
      <c r="F1332" s="16">
        <v>0</v>
      </c>
      <c r="G1332" s="6" t="s">
        <v>3</v>
      </c>
      <c r="H1332" s="20">
        <v>-55</v>
      </c>
      <c r="I1332">
        <v>47.9</v>
      </c>
      <c r="J1332" t="s">
        <v>8</v>
      </c>
      <c r="K1332" t="s">
        <v>33</v>
      </c>
      <c r="L1332">
        <v>10</v>
      </c>
      <c r="M1332">
        <v>24</v>
      </c>
      <c r="N1332" t="s">
        <v>6</v>
      </c>
      <c r="O1332">
        <v>0</v>
      </c>
      <c r="P1332">
        <v>1</v>
      </c>
      <c r="Q1332">
        <v>7</v>
      </c>
      <c r="R1332" s="27">
        <v>2.08</v>
      </c>
    </row>
    <row r="1333" spans="1:18" x14ac:dyDescent="0.25">
      <c r="A1333" t="s">
        <v>36</v>
      </c>
      <c r="B1333">
        <f t="shared" si="66"/>
        <v>1.3010299956639813</v>
      </c>
      <c r="C1333">
        <v>20</v>
      </c>
      <c r="D1333">
        <f t="shared" si="67"/>
        <v>1.3010299956639813</v>
      </c>
      <c r="E1333" s="14">
        <f t="shared" si="68"/>
        <v>20</v>
      </c>
      <c r="F1333" s="16">
        <v>0</v>
      </c>
      <c r="G1333" s="6" t="s">
        <v>3</v>
      </c>
      <c r="H1333" s="20">
        <v>-55</v>
      </c>
      <c r="I1333">
        <v>47.9</v>
      </c>
      <c r="J1333" t="s">
        <v>8</v>
      </c>
      <c r="K1333" t="s">
        <v>33</v>
      </c>
      <c r="L1333">
        <v>10</v>
      </c>
      <c r="M1333">
        <v>24</v>
      </c>
      <c r="N1333" t="s">
        <v>6</v>
      </c>
      <c r="O1333">
        <v>0</v>
      </c>
      <c r="P1333">
        <v>1</v>
      </c>
      <c r="Q1333">
        <v>28</v>
      </c>
      <c r="R1333" s="27">
        <v>2.08</v>
      </c>
    </row>
    <row r="1334" spans="1:18" x14ac:dyDescent="0.25">
      <c r="A1334" t="s">
        <v>37</v>
      </c>
      <c r="B1334">
        <f t="shared" si="66"/>
        <v>1.4471580313422192</v>
      </c>
      <c r="C1334">
        <v>28</v>
      </c>
      <c r="D1334">
        <f t="shared" si="67"/>
        <v>1.4471580313422192</v>
      </c>
      <c r="E1334" s="14">
        <f t="shared" si="68"/>
        <v>28</v>
      </c>
      <c r="F1334" s="16">
        <v>0</v>
      </c>
      <c r="G1334" s="6" t="s">
        <v>3</v>
      </c>
      <c r="H1334" s="20">
        <v>-16.899999999999999</v>
      </c>
      <c r="I1334">
        <v>45</v>
      </c>
      <c r="J1334" t="s">
        <v>8</v>
      </c>
      <c r="K1334" t="s">
        <v>33</v>
      </c>
      <c r="L1334">
        <v>10</v>
      </c>
      <c r="M1334">
        <v>24</v>
      </c>
      <c r="N1334" t="s">
        <v>6</v>
      </c>
      <c r="O1334">
        <v>0</v>
      </c>
      <c r="P1334">
        <v>1</v>
      </c>
      <c r="Q1334">
        <v>1</v>
      </c>
      <c r="R1334" s="27">
        <v>2.08</v>
      </c>
    </row>
    <row r="1335" spans="1:18" x14ac:dyDescent="0.25">
      <c r="A1335" t="s">
        <v>37</v>
      </c>
      <c r="B1335">
        <f t="shared" si="66"/>
        <v>1.4471580313422192</v>
      </c>
      <c r="C1335">
        <v>28</v>
      </c>
      <c r="D1335">
        <f t="shared" si="67"/>
        <v>1.4471580313422192</v>
      </c>
      <c r="E1335" s="14">
        <f t="shared" si="68"/>
        <v>28</v>
      </c>
      <c r="F1335" s="16">
        <v>0</v>
      </c>
      <c r="G1335" s="6" t="s">
        <v>3</v>
      </c>
      <c r="H1335" s="20">
        <v>-16.899999999999999</v>
      </c>
      <c r="I1335">
        <v>45</v>
      </c>
      <c r="J1335" t="s">
        <v>8</v>
      </c>
      <c r="K1335" t="s">
        <v>33</v>
      </c>
      <c r="L1335">
        <v>10</v>
      </c>
      <c r="M1335">
        <v>24</v>
      </c>
      <c r="N1335" t="s">
        <v>6</v>
      </c>
      <c r="O1335">
        <v>0</v>
      </c>
      <c r="P1335">
        <v>1</v>
      </c>
      <c r="Q1335">
        <v>3</v>
      </c>
      <c r="R1335" s="27">
        <v>2.08</v>
      </c>
    </row>
    <row r="1336" spans="1:18" x14ac:dyDescent="0.25">
      <c r="A1336" t="s">
        <v>37</v>
      </c>
      <c r="B1336">
        <f t="shared" si="66"/>
        <v>1.4471580313422192</v>
      </c>
      <c r="C1336">
        <v>28</v>
      </c>
      <c r="D1336">
        <f t="shared" si="67"/>
        <v>1.4471580313422192</v>
      </c>
      <c r="E1336" s="14">
        <f t="shared" si="68"/>
        <v>28</v>
      </c>
      <c r="F1336" s="16">
        <v>0</v>
      </c>
      <c r="G1336" s="6" t="s">
        <v>3</v>
      </c>
      <c r="H1336" s="20">
        <v>-16.899999999999999</v>
      </c>
      <c r="I1336">
        <v>45</v>
      </c>
      <c r="J1336" t="s">
        <v>8</v>
      </c>
      <c r="K1336" t="s">
        <v>33</v>
      </c>
      <c r="L1336">
        <v>10</v>
      </c>
      <c r="M1336">
        <v>24</v>
      </c>
      <c r="N1336" t="s">
        <v>6</v>
      </c>
      <c r="O1336">
        <v>0</v>
      </c>
      <c r="P1336">
        <v>1</v>
      </c>
      <c r="Q1336">
        <v>7</v>
      </c>
      <c r="R1336" s="27">
        <v>2.08</v>
      </c>
    </row>
    <row r="1337" spans="1:18" x14ac:dyDescent="0.25">
      <c r="A1337" t="s">
        <v>37</v>
      </c>
      <c r="B1337">
        <f t="shared" si="66"/>
        <v>1.4471580313422192</v>
      </c>
      <c r="C1337">
        <v>28</v>
      </c>
      <c r="D1337">
        <f t="shared" si="67"/>
        <v>1.4471580313422192</v>
      </c>
      <c r="E1337" s="14">
        <f t="shared" si="68"/>
        <v>28</v>
      </c>
      <c r="F1337" s="16">
        <v>0</v>
      </c>
      <c r="G1337" s="6" t="s">
        <v>3</v>
      </c>
      <c r="H1337" s="20">
        <v>-16.899999999999999</v>
      </c>
      <c r="I1337">
        <v>45</v>
      </c>
      <c r="J1337" t="s">
        <v>8</v>
      </c>
      <c r="K1337" t="s">
        <v>33</v>
      </c>
      <c r="L1337">
        <v>10</v>
      </c>
      <c r="M1337">
        <v>24</v>
      </c>
      <c r="N1337" t="s">
        <v>6</v>
      </c>
      <c r="O1337">
        <v>0</v>
      </c>
      <c r="P1337">
        <v>1</v>
      </c>
      <c r="Q1337">
        <v>28</v>
      </c>
      <c r="R1337" s="27">
        <v>2.08</v>
      </c>
    </row>
    <row r="1338" spans="1:18" x14ac:dyDescent="0.25">
      <c r="A1338" t="s">
        <v>37</v>
      </c>
      <c r="B1338">
        <f t="shared" si="66"/>
        <v>2.0413926851582249</v>
      </c>
      <c r="C1338">
        <v>110</v>
      </c>
      <c r="D1338">
        <f t="shared" si="67"/>
        <v>2.0413926851582249</v>
      </c>
      <c r="E1338" s="14">
        <v>110</v>
      </c>
      <c r="F1338" s="16">
        <v>0</v>
      </c>
      <c r="G1338" s="6" t="s">
        <v>3</v>
      </c>
      <c r="H1338" s="20">
        <v>-16.899999999999999</v>
      </c>
      <c r="I1338" s="25">
        <v>89</v>
      </c>
      <c r="J1338" t="s">
        <v>4</v>
      </c>
      <c r="K1338" t="s">
        <v>15</v>
      </c>
      <c r="L1338" s="12">
        <v>8</v>
      </c>
      <c r="M1338">
        <v>300</v>
      </c>
      <c r="N1338" t="s">
        <v>6</v>
      </c>
      <c r="O1338">
        <v>0</v>
      </c>
      <c r="P1338">
        <v>1</v>
      </c>
      <c r="Q1338">
        <v>3</v>
      </c>
      <c r="R1338" s="27">
        <v>100</v>
      </c>
    </row>
    <row r="1339" spans="1:18" x14ac:dyDescent="0.25">
      <c r="A1339" t="s">
        <v>37</v>
      </c>
      <c r="B1339">
        <f t="shared" si="66"/>
        <v>2.0413926851582249</v>
      </c>
      <c r="C1339">
        <v>110</v>
      </c>
      <c r="D1339">
        <f t="shared" si="67"/>
        <v>2.0413926851582249</v>
      </c>
      <c r="E1339" s="14">
        <v>110</v>
      </c>
      <c r="F1339" s="16">
        <v>0</v>
      </c>
      <c r="G1339" s="6" t="s">
        <v>3</v>
      </c>
      <c r="H1339" s="20">
        <v>-16.899999999999999</v>
      </c>
      <c r="I1339" s="25">
        <v>89</v>
      </c>
      <c r="J1339" t="s">
        <v>4</v>
      </c>
      <c r="K1339" t="s">
        <v>15</v>
      </c>
      <c r="L1339" s="12">
        <v>8</v>
      </c>
      <c r="M1339">
        <v>300</v>
      </c>
      <c r="N1339" t="s">
        <v>6</v>
      </c>
      <c r="O1339">
        <v>0</v>
      </c>
      <c r="P1339">
        <v>1</v>
      </c>
      <c r="Q1339">
        <v>7</v>
      </c>
      <c r="R1339" s="27">
        <v>100</v>
      </c>
    </row>
    <row r="1340" spans="1:18" x14ac:dyDescent="0.25">
      <c r="A1340" t="s">
        <v>37</v>
      </c>
      <c r="B1340">
        <f t="shared" si="66"/>
        <v>2.0413926851582249</v>
      </c>
      <c r="C1340">
        <v>110</v>
      </c>
      <c r="D1340">
        <f t="shared" si="67"/>
        <v>2.0413926851582249</v>
      </c>
      <c r="E1340" s="14">
        <v>110</v>
      </c>
      <c r="F1340" s="16">
        <v>0</v>
      </c>
      <c r="G1340" s="6" t="s">
        <v>3</v>
      </c>
      <c r="H1340" s="20">
        <v>-16.899999999999999</v>
      </c>
      <c r="I1340" s="25">
        <v>89</v>
      </c>
      <c r="J1340" t="s">
        <v>4</v>
      </c>
      <c r="K1340" t="s">
        <v>15</v>
      </c>
      <c r="L1340" s="12">
        <v>8</v>
      </c>
      <c r="M1340">
        <v>300</v>
      </c>
      <c r="N1340" t="s">
        <v>6</v>
      </c>
      <c r="O1340">
        <v>0</v>
      </c>
      <c r="P1340">
        <v>1</v>
      </c>
      <c r="Q1340">
        <v>14</v>
      </c>
      <c r="R1340" s="27">
        <v>100</v>
      </c>
    </row>
    <row r="1341" spans="1:18" x14ac:dyDescent="0.25">
      <c r="A1341" t="s">
        <v>37</v>
      </c>
      <c r="B1341">
        <f t="shared" si="66"/>
        <v>2.0413926851582249</v>
      </c>
      <c r="C1341">
        <v>110</v>
      </c>
      <c r="D1341">
        <f t="shared" si="67"/>
        <v>2.0413926851582249</v>
      </c>
      <c r="E1341" s="14">
        <v>110</v>
      </c>
      <c r="F1341" s="16">
        <v>0</v>
      </c>
      <c r="G1341" s="6" t="s">
        <v>3</v>
      </c>
      <c r="H1341" s="20">
        <v>-16.899999999999999</v>
      </c>
      <c r="I1341" s="25">
        <v>89</v>
      </c>
      <c r="J1341" t="s">
        <v>4</v>
      </c>
      <c r="K1341" t="s">
        <v>15</v>
      </c>
      <c r="L1341" s="12">
        <v>8</v>
      </c>
      <c r="M1341">
        <v>300</v>
      </c>
      <c r="N1341" t="s">
        <v>6</v>
      </c>
      <c r="O1341">
        <v>0</v>
      </c>
      <c r="P1341">
        <v>1</v>
      </c>
      <c r="Q1341">
        <v>21</v>
      </c>
      <c r="R1341" s="27">
        <v>100</v>
      </c>
    </row>
    <row r="1342" spans="1:18" x14ac:dyDescent="0.25">
      <c r="A1342" t="s">
        <v>37</v>
      </c>
      <c r="B1342">
        <f t="shared" si="66"/>
        <v>2.0413926851582249</v>
      </c>
      <c r="C1342">
        <v>110</v>
      </c>
      <c r="D1342">
        <f t="shared" si="67"/>
        <v>2.0413926851582249</v>
      </c>
      <c r="E1342" s="14">
        <v>110</v>
      </c>
      <c r="F1342" s="16">
        <v>0</v>
      </c>
      <c r="G1342" s="6" t="s">
        <v>3</v>
      </c>
      <c r="H1342" s="20">
        <v>-16.899999999999999</v>
      </c>
      <c r="I1342" s="25">
        <v>89</v>
      </c>
      <c r="J1342" t="s">
        <v>4</v>
      </c>
      <c r="K1342" t="s">
        <v>15</v>
      </c>
      <c r="L1342" s="12">
        <v>8</v>
      </c>
      <c r="M1342">
        <v>300</v>
      </c>
      <c r="N1342" t="s">
        <v>6</v>
      </c>
      <c r="O1342">
        <v>0</v>
      </c>
      <c r="P1342">
        <v>1</v>
      </c>
      <c r="Q1342">
        <v>28</v>
      </c>
      <c r="R1342" s="27">
        <v>100</v>
      </c>
    </row>
    <row r="1343" spans="1:18" x14ac:dyDescent="0.25">
      <c r="A1343" t="s">
        <v>38</v>
      </c>
      <c r="B1343">
        <f t="shared" si="66"/>
        <v>1.3010299956639813</v>
      </c>
      <c r="C1343">
        <v>20</v>
      </c>
      <c r="D1343">
        <f t="shared" si="67"/>
        <v>3.5865873046717551</v>
      </c>
      <c r="E1343" s="18">
        <v>3860</v>
      </c>
      <c r="F1343" s="16">
        <v>1</v>
      </c>
      <c r="G1343" s="6" t="s">
        <v>3</v>
      </c>
      <c r="H1343" s="19">
        <v>-44.6</v>
      </c>
      <c r="I1343">
        <v>113.10299999999999</v>
      </c>
      <c r="J1343" t="s">
        <v>8</v>
      </c>
      <c r="K1343" t="s">
        <v>5</v>
      </c>
      <c r="L1343">
        <v>9</v>
      </c>
      <c r="M1343">
        <v>27.4</v>
      </c>
      <c r="N1343" t="s">
        <v>10</v>
      </c>
      <c r="O1343">
        <v>0</v>
      </c>
      <c r="P1343">
        <v>1</v>
      </c>
      <c r="Q1343">
        <v>30</v>
      </c>
      <c r="R1343" s="27">
        <v>1</v>
      </c>
    </row>
    <row r="1344" spans="1:18" x14ac:dyDescent="0.25">
      <c r="A1344" t="s">
        <v>38</v>
      </c>
      <c r="B1344">
        <f t="shared" si="66"/>
        <v>1.3010299956639813</v>
      </c>
      <c r="C1344">
        <v>20</v>
      </c>
      <c r="D1344">
        <f t="shared" si="67"/>
        <v>3.5865873046717551</v>
      </c>
      <c r="E1344" s="18">
        <v>3860</v>
      </c>
      <c r="F1344" s="16">
        <v>1</v>
      </c>
      <c r="G1344" s="6" t="s">
        <v>3</v>
      </c>
      <c r="H1344" s="19">
        <v>-44.6</v>
      </c>
      <c r="I1344">
        <v>113.10299999999999</v>
      </c>
      <c r="J1344" t="s">
        <v>8</v>
      </c>
      <c r="K1344" t="s">
        <v>5</v>
      </c>
      <c r="L1344">
        <v>9</v>
      </c>
      <c r="M1344">
        <v>27.4</v>
      </c>
      <c r="N1344" t="s">
        <v>10</v>
      </c>
      <c r="O1344">
        <v>0</v>
      </c>
      <c r="P1344">
        <v>1</v>
      </c>
      <c r="Q1344">
        <v>30</v>
      </c>
      <c r="R1344" s="27">
        <v>2</v>
      </c>
    </row>
    <row r="1345" spans="1:18" x14ac:dyDescent="0.25">
      <c r="A1345" t="s">
        <v>38</v>
      </c>
      <c r="B1345">
        <f t="shared" si="66"/>
        <v>1.3010299956639813</v>
      </c>
      <c r="C1345">
        <v>20</v>
      </c>
      <c r="D1345">
        <f t="shared" si="67"/>
        <v>3.5865873046717551</v>
      </c>
      <c r="E1345" s="18">
        <v>3860</v>
      </c>
      <c r="F1345" s="16">
        <v>1</v>
      </c>
      <c r="G1345" s="6" t="s">
        <v>3</v>
      </c>
      <c r="H1345" s="19">
        <v>-44.6</v>
      </c>
      <c r="I1345">
        <v>113.10299999999999</v>
      </c>
      <c r="J1345" t="s">
        <v>8</v>
      </c>
      <c r="K1345" t="s">
        <v>5</v>
      </c>
      <c r="L1345">
        <v>9</v>
      </c>
      <c r="M1345">
        <v>27.4</v>
      </c>
      <c r="N1345" t="s">
        <v>10</v>
      </c>
      <c r="O1345">
        <v>0</v>
      </c>
      <c r="P1345">
        <v>1</v>
      </c>
      <c r="Q1345">
        <v>30</v>
      </c>
      <c r="R1345" s="27">
        <v>4</v>
      </c>
    </row>
    <row r="1346" spans="1:18" x14ac:dyDescent="0.25">
      <c r="A1346" t="s">
        <v>38</v>
      </c>
      <c r="B1346">
        <f t="shared" ref="B1346:B1409" si="69">LOG10(C1346)</f>
        <v>0.14612803567823801</v>
      </c>
      <c r="C1346">
        <v>1.4</v>
      </c>
      <c r="D1346">
        <f t="shared" ref="D1346:D1409" si="70">LOG(E1346)</f>
        <v>3</v>
      </c>
      <c r="E1346">
        <v>1000</v>
      </c>
      <c r="F1346" s="16">
        <v>1</v>
      </c>
      <c r="G1346" s="6" t="s">
        <v>3</v>
      </c>
      <c r="H1346" s="20">
        <v>-27.6</v>
      </c>
      <c r="I1346">
        <v>270</v>
      </c>
      <c r="J1346" t="s">
        <v>4</v>
      </c>
      <c r="K1346" t="s">
        <v>5</v>
      </c>
      <c r="L1346">
        <v>8</v>
      </c>
      <c r="M1346">
        <v>250</v>
      </c>
      <c r="N1346" t="s">
        <v>6</v>
      </c>
      <c r="O1346">
        <v>0</v>
      </c>
      <c r="P1346">
        <v>1</v>
      </c>
      <c r="Q1346">
        <v>1</v>
      </c>
      <c r="R1346" s="27">
        <v>1</v>
      </c>
    </row>
    <row r="1347" spans="1:18" x14ac:dyDescent="0.25">
      <c r="A1347" t="s">
        <v>38</v>
      </c>
      <c r="B1347">
        <f t="shared" si="69"/>
        <v>0.14612803567823801</v>
      </c>
      <c r="C1347">
        <v>1.4</v>
      </c>
      <c r="D1347">
        <f t="shared" si="70"/>
        <v>3</v>
      </c>
      <c r="E1347">
        <v>1000</v>
      </c>
      <c r="F1347" s="16">
        <v>1</v>
      </c>
      <c r="G1347" s="6" t="s">
        <v>3</v>
      </c>
      <c r="H1347" s="20">
        <v>-27.6</v>
      </c>
      <c r="I1347">
        <v>270</v>
      </c>
      <c r="J1347" t="s">
        <v>4</v>
      </c>
      <c r="K1347" t="s">
        <v>5</v>
      </c>
      <c r="L1347">
        <v>8</v>
      </c>
      <c r="M1347">
        <v>250</v>
      </c>
      <c r="N1347" t="s">
        <v>6</v>
      </c>
      <c r="O1347">
        <v>0</v>
      </c>
      <c r="P1347">
        <v>1</v>
      </c>
      <c r="Q1347">
        <v>7</v>
      </c>
      <c r="R1347" s="27">
        <v>1</v>
      </c>
    </row>
    <row r="1348" spans="1:18" x14ac:dyDescent="0.25">
      <c r="A1348" t="s">
        <v>38</v>
      </c>
      <c r="B1348">
        <f t="shared" si="69"/>
        <v>0.14612803567823801</v>
      </c>
      <c r="C1348">
        <v>1.4</v>
      </c>
      <c r="D1348">
        <f t="shared" si="70"/>
        <v>3</v>
      </c>
      <c r="E1348">
        <v>1000</v>
      </c>
      <c r="F1348" s="16">
        <v>1</v>
      </c>
      <c r="G1348" s="6" t="s">
        <v>3</v>
      </c>
      <c r="H1348" s="20">
        <v>-27.6</v>
      </c>
      <c r="I1348">
        <v>270</v>
      </c>
      <c r="J1348" t="s">
        <v>4</v>
      </c>
      <c r="K1348" t="s">
        <v>5</v>
      </c>
      <c r="L1348">
        <v>8</v>
      </c>
      <c r="M1348">
        <v>250</v>
      </c>
      <c r="N1348" t="s">
        <v>6</v>
      </c>
      <c r="O1348">
        <v>0</v>
      </c>
      <c r="P1348">
        <v>1</v>
      </c>
      <c r="Q1348">
        <v>30</v>
      </c>
      <c r="R1348" s="27">
        <v>1</v>
      </c>
    </row>
    <row r="1349" spans="1:18" x14ac:dyDescent="0.25">
      <c r="A1349" t="s">
        <v>38</v>
      </c>
      <c r="B1349">
        <f t="shared" si="69"/>
        <v>0.14612803567823801</v>
      </c>
      <c r="C1349">
        <v>1.4</v>
      </c>
      <c r="D1349">
        <f t="shared" si="70"/>
        <v>3</v>
      </c>
      <c r="E1349">
        <v>1000</v>
      </c>
      <c r="F1349" s="16">
        <v>1</v>
      </c>
      <c r="G1349" s="6" t="s">
        <v>3</v>
      </c>
      <c r="H1349" s="20">
        <v>-27.6</v>
      </c>
      <c r="I1349">
        <v>270</v>
      </c>
      <c r="J1349" t="s">
        <v>4</v>
      </c>
      <c r="K1349" t="s">
        <v>5</v>
      </c>
      <c r="L1349">
        <v>8</v>
      </c>
      <c r="M1349">
        <v>250</v>
      </c>
      <c r="N1349" t="s">
        <v>6</v>
      </c>
      <c r="O1349">
        <v>0</v>
      </c>
      <c r="P1349">
        <v>1</v>
      </c>
      <c r="Q1349">
        <v>90</v>
      </c>
      <c r="R1349" s="27">
        <v>1</v>
      </c>
    </row>
    <row r="1350" spans="1:18" x14ac:dyDescent="0.25">
      <c r="A1350" t="s">
        <v>38</v>
      </c>
      <c r="B1350">
        <f t="shared" si="69"/>
        <v>0.14612803567823801</v>
      </c>
      <c r="C1350">
        <v>1.4</v>
      </c>
      <c r="D1350">
        <f t="shared" si="70"/>
        <v>3</v>
      </c>
      <c r="E1350">
        <v>1000</v>
      </c>
      <c r="F1350" s="16">
        <v>1</v>
      </c>
      <c r="G1350" s="6" t="s">
        <v>3</v>
      </c>
      <c r="H1350" s="20">
        <v>-27.6</v>
      </c>
      <c r="I1350">
        <v>270</v>
      </c>
      <c r="J1350" t="s">
        <v>4</v>
      </c>
      <c r="K1350" t="s">
        <v>5</v>
      </c>
      <c r="L1350">
        <v>8</v>
      </c>
      <c r="M1350">
        <v>250</v>
      </c>
      <c r="N1350" t="s">
        <v>6</v>
      </c>
      <c r="O1350">
        <v>0</v>
      </c>
      <c r="P1350">
        <v>1</v>
      </c>
      <c r="Q1350">
        <v>1</v>
      </c>
      <c r="R1350" s="27">
        <v>5</v>
      </c>
    </row>
    <row r="1351" spans="1:18" x14ac:dyDescent="0.25">
      <c r="A1351" t="s">
        <v>38</v>
      </c>
      <c r="B1351">
        <f t="shared" si="69"/>
        <v>0.14612803567823801</v>
      </c>
      <c r="C1351">
        <v>1.4</v>
      </c>
      <c r="D1351">
        <f t="shared" si="70"/>
        <v>3</v>
      </c>
      <c r="E1351">
        <v>1000</v>
      </c>
      <c r="F1351" s="16">
        <v>1</v>
      </c>
      <c r="G1351" s="6" t="s">
        <v>3</v>
      </c>
      <c r="H1351" s="20">
        <v>-27.6</v>
      </c>
      <c r="I1351">
        <v>270</v>
      </c>
      <c r="J1351" t="s">
        <v>4</v>
      </c>
      <c r="K1351" t="s">
        <v>5</v>
      </c>
      <c r="L1351">
        <v>8</v>
      </c>
      <c r="M1351">
        <v>250</v>
      </c>
      <c r="N1351" t="s">
        <v>6</v>
      </c>
      <c r="O1351">
        <v>0</v>
      </c>
      <c r="P1351">
        <v>1</v>
      </c>
      <c r="Q1351">
        <v>7</v>
      </c>
      <c r="R1351" s="27">
        <v>5</v>
      </c>
    </row>
    <row r="1352" spans="1:18" x14ac:dyDescent="0.25">
      <c r="A1352" t="s">
        <v>38</v>
      </c>
      <c r="B1352">
        <f t="shared" si="69"/>
        <v>0.14612803567823801</v>
      </c>
      <c r="C1352">
        <v>1.4</v>
      </c>
      <c r="D1352">
        <f t="shared" si="70"/>
        <v>3</v>
      </c>
      <c r="E1352">
        <v>1000</v>
      </c>
      <c r="F1352" s="16">
        <v>1</v>
      </c>
      <c r="G1352" s="6" t="s">
        <v>3</v>
      </c>
      <c r="H1352" s="20">
        <v>-27.6</v>
      </c>
      <c r="I1352">
        <v>270</v>
      </c>
      <c r="J1352" t="s">
        <v>4</v>
      </c>
      <c r="K1352" t="s">
        <v>5</v>
      </c>
      <c r="L1352">
        <v>8</v>
      </c>
      <c r="M1352">
        <v>250</v>
      </c>
      <c r="N1352" t="s">
        <v>6</v>
      </c>
      <c r="O1352">
        <v>0</v>
      </c>
      <c r="P1352">
        <v>1</v>
      </c>
      <c r="Q1352">
        <v>30</v>
      </c>
      <c r="R1352" s="27">
        <v>5</v>
      </c>
    </row>
    <row r="1353" spans="1:18" x14ac:dyDescent="0.25">
      <c r="A1353" t="s">
        <v>38</v>
      </c>
      <c r="B1353">
        <f t="shared" si="69"/>
        <v>0.14612803567823801</v>
      </c>
      <c r="C1353">
        <v>1.4</v>
      </c>
      <c r="D1353">
        <f t="shared" si="70"/>
        <v>3</v>
      </c>
      <c r="E1353">
        <v>1000</v>
      </c>
      <c r="F1353" s="16">
        <v>1</v>
      </c>
      <c r="G1353" s="6" t="s">
        <v>3</v>
      </c>
      <c r="H1353" s="20">
        <v>-27.6</v>
      </c>
      <c r="I1353">
        <v>270</v>
      </c>
      <c r="J1353" t="s">
        <v>4</v>
      </c>
      <c r="K1353" t="s">
        <v>5</v>
      </c>
      <c r="L1353">
        <v>8</v>
      </c>
      <c r="M1353">
        <v>250</v>
      </c>
      <c r="N1353" t="s">
        <v>6</v>
      </c>
      <c r="O1353">
        <v>0</v>
      </c>
      <c r="P1353">
        <v>1</v>
      </c>
      <c r="Q1353">
        <v>90</v>
      </c>
      <c r="R1353" s="27">
        <v>5</v>
      </c>
    </row>
    <row r="1354" spans="1:18" ht="16.2" customHeight="1" x14ac:dyDescent="0.35">
      <c r="A1354" t="s">
        <v>14</v>
      </c>
      <c r="B1354">
        <f t="shared" si="69"/>
        <v>3.3010299956639813</v>
      </c>
      <c r="C1354">
        <v>2000</v>
      </c>
      <c r="D1354">
        <f t="shared" si="70"/>
        <v>3.3010299956639813</v>
      </c>
      <c r="E1354" s="14">
        <f t="shared" ref="E1354:E1361" si="71">C1354</f>
        <v>2000</v>
      </c>
      <c r="F1354" s="16">
        <v>0</v>
      </c>
      <c r="G1354" s="6" t="s">
        <v>3</v>
      </c>
      <c r="H1354" s="20">
        <v>-28.4</v>
      </c>
      <c r="I1354" s="12">
        <v>26.5</v>
      </c>
      <c r="J1354" t="s">
        <v>4</v>
      </c>
      <c r="K1354" t="s">
        <v>5</v>
      </c>
      <c r="L1354">
        <v>8</v>
      </c>
      <c r="M1354">
        <v>250</v>
      </c>
      <c r="N1354" t="s">
        <v>6</v>
      </c>
      <c r="O1354">
        <v>0</v>
      </c>
      <c r="P1354">
        <v>1</v>
      </c>
      <c r="Q1354">
        <v>1</v>
      </c>
      <c r="R1354" s="27">
        <v>1</v>
      </c>
    </row>
    <row r="1355" spans="1:18" ht="16.2" x14ac:dyDescent="0.35">
      <c r="A1355" t="s">
        <v>14</v>
      </c>
      <c r="B1355">
        <f t="shared" si="69"/>
        <v>3.3010299956639813</v>
      </c>
      <c r="C1355">
        <v>2000</v>
      </c>
      <c r="D1355">
        <f t="shared" si="70"/>
        <v>3.3010299956639813</v>
      </c>
      <c r="E1355" s="14">
        <f t="shared" si="71"/>
        <v>2000</v>
      </c>
      <c r="F1355" s="16">
        <v>0</v>
      </c>
      <c r="G1355" s="6" t="s">
        <v>3</v>
      </c>
      <c r="H1355" s="20">
        <v>-28.4</v>
      </c>
      <c r="I1355" s="12">
        <v>26.5</v>
      </c>
      <c r="J1355" t="s">
        <v>4</v>
      </c>
      <c r="K1355" t="s">
        <v>5</v>
      </c>
      <c r="L1355">
        <v>8</v>
      </c>
      <c r="M1355">
        <v>250</v>
      </c>
      <c r="N1355" t="s">
        <v>6</v>
      </c>
      <c r="O1355">
        <v>0</v>
      </c>
      <c r="P1355">
        <v>1</v>
      </c>
      <c r="Q1355">
        <v>7</v>
      </c>
      <c r="R1355" s="27">
        <v>1</v>
      </c>
    </row>
    <row r="1356" spans="1:18" ht="16.2" x14ac:dyDescent="0.35">
      <c r="A1356" t="s">
        <v>14</v>
      </c>
      <c r="B1356">
        <f t="shared" si="69"/>
        <v>3.3010299956639813</v>
      </c>
      <c r="C1356">
        <v>2000</v>
      </c>
      <c r="D1356">
        <f t="shared" si="70"/>
        <v>3.3010299956639813</v>
      </c>
      <c r="E1356" s="14">
        <f t="shared" si="71"/>
        <v>2000</v>
      </c>
      <c r="F1356" s="16">
        <v>0</v>
      </c>
      <c r="G1356" s="6" t="s">
        <v>3</v>
      </c>
      <c r="H1356" s="20">
        <v>-28.4</v>
      </c>
      <c r="I1356" s="12">
        <v>26.5</v>
      </c>
      <c r="J1356" t="s">
        <v>4</v>
      </c>
      <c r="K1356" t="s">
        <v>5</v>
      </c>
      <c r="L1356">
        <v>8</v>
      </c>
      <c r="M1356">
        <v>250</v>
      </c>
      <c r="N1356" t="s">
        <v>6</v>
      </c>
      <c r="O1356">
        <v>0</v>
      </c>
      <c r="P1356">
        <v>1</v>
      </c>
      <c r="Q1356">
        <v>30</v>
      </c>
      <c r="R1356" s="27">
        <v>1</v>
      </c>
    </row>
    <row r="1357" spans="1:18" ht="16.2" x14ac:dyDescent="0.35">
      <c r="A1357" t="s">
        <v>14</v>
      </c>
      <c r="B1357">
        <f t="shared" si="69"/>
        <v>3.3010299956639813</v>
      </c>
      <c r="C1357">
        <v>2000</v>
      </c>
      <c r="D1357">
        <f t="shared" si="70"/>
        <v>3.3010299956639813</v>
      </c>
      <c r="E1357" s="14">
        <f t="shared" si="71"/>
        <v>2000</v>
      </c>
      <c r="F1357" s="16">
        <v>0</v>
      </c>
      <c r="G1357" s="6" t="s">
        <v>3</v>
      </c>
      <c r="H1357" s="20">
        <v>-28.4</v>
      </c>
      <c r="I1357" s="12">
        <v>26.5</v>
      </c>
      <c r="J1357" t="s">
        <v>4</v>
      </c>
      <c r="K1357" t="s">
        <v>5</v>
      </c>
      <c r="L1357">
        <v>8</v>
      </c>
      <c r="M1357">
        <v>250</v>
      </c>
      <c r="N1357" t="s">
        <v>6</v>
      </c>
      <c r="O1357">
        <v>0</v>
      </c>
      <c r="P1357">
        <v>1</v>
      </c>
      <c r="Q1357">
        <v>90</v>
      </c>
      <c r="R1357" s="27">
        <v>1</v>
      </c>
    </row>
    <row r="1358" spans="1:18" ht="16.2" x14ac:dyDescent="0.35">
      <c r="A1358" t="s">
        <v>14</v>
      </c>
      <c r="B1358">
        <f t="shared" si="69"/>
        <v>3.3010299956639813</v>
      </c>
      <c r="C1358">
        <v>2000</v>
      </c>
      <c r="D1358">
        <f t="shared" si="70"/>
        <v>3.3010299956639813</v>
      </c>
      <c r="E1358" s="14">
        <f t="shared" si="71"/>
        <v>2000</v>
      </c>
      <c r="F1358" s="16">
        <v>0</v>
      </c>
      <c r="G1358" s="6" t="s">
        <v>3</v>
      </c>
      <c r="H1358" s="20">
        <v>-28.4</v>
      </c>
      <c r="I1358" s="12">
        <v>26.5</v>
      </c>
      <c r="J1358" t="s">
        <v>4</v>
      </c>
      <c r="K1358" t="s">
        <v>5</v>
      </c>
      <c r="L1358">
        <v>8</v>
      </c>
      <c r="M1358">
        <v>250</v>
      </c>
      <c r="N1358" t="s">
        <v>6</v>
      </c>
      <c r="O1358">
        <v>0</v>
      </c>
      <c r="P1358">
        <v>1</v>
      </c>
      <c r="Q1358">
        <v>1</v>
      </c>
      <c r="R1358" s="27">
        <v>5</v>
      </c>
    </row>
    <row r="1359" spans="1:18" ht="16.2" x14ac:dyDescent="0.35">
      <c r="A1359" t="s">
        <v>14</v>
      </c>
      <c r="B1359">
        <f t="shared" si="69"/>
        <v>3.3010299956639813</v>
      </c>
      <c r="C1359">
        <v>2000</v>
      </c>
      <c r="D1359">
        <f t="shared" si="70"/>
        <v>3.3010299956639813</v>
      </c>
      <c r="E1359" s="14">
        <f t="shared" si="71"/>
        <v>2000</v>
      </c>
      <c r="F1359" s="16">
        <v>0</v>
      </c>
      <c r="G1359" s="6" t="s">
        <v>3</v>
      </c>
      <c r="H1359" s="20">
        <v>-28.4</v>
      </c>
      <c r="I1359" s="12">
        <v>26.5</v>
      </c>
      <c r="J1359" t="s">
        <v>4</v>
      </c>
      <c r="K1359" t="s">
        <v>5</v>
      </c>
      <c r="L1359">
        <v>8</v>
      </c>
      <c r="M1359">
        <v>250</v>
      </c>
      <c r="N1359" t="s">
        <v>6</v>
      </c>
      <c r="O1359">
        <v>0</v>
      </c>
      <c r="P1359">
        <v>1</v>
      </c>
      <c r="Q1359">
        <v>7</v>
      </c>
      <c r="R1359" s="27">
        <v>5</v>
      </c>
    </row>
    <row r="1360" spans="1:18" ht="16.2" x14ac:dyDescent="0.35">
      <c r="A1360" t="s">
        <v>14</v>
      </c>
      <c r="B1360">
        <f t="shared" si="69"/>
        <v>3.3010299956639813</v>
      </c>
      <c r="C1360">
        <v>2000</v>
      </c>
      <c r="D1360">
        <f t="shared" si="70"/>
        <v>3.3010299956639813</v>
      </c>
      <c r="E1360" s="14">
        <f t="shared" si="71"/>
        <v>2000</v>
      </c>
      <c r="F1360" s="16">
        <v>0</v>
      </c>
      <c r="G1360" s="6" t="s">
        <v>3</v>
      </c>
      <c r="H1360" s="20">
        <v>-28.4</v>
      </c>
      <c r="I1360" s="12">
        <v>26.5</v>
      </c>
      <c r="J1360" t="s">
        <v>4</v>
      </c>
      <c r="K1360" t="s">
        <v>5</v>
      </c>
      <c r="L1360">
        <v>8</v>
      </c>
      <c r="M1360">
        <v>250</v>
      </c>
      <c r="N1360" t="s">
        <v>6</v>
      </c>
      <c r="O1360">
        <v>0</v>
      </c>
      <c r="P1360">
        <v>1</v>
      </c>
      <c r="Q1360">
        <v>30</v>
      </c>
      <c r="R1360" s="27">
        <v>5</v>
      </c>
    </row>
    <row r="1361" spans="1:18" ht="16.2" x14ac:dyDescent="0.35">
      <c r="A1361" t="s">
        <v>14</v>
      </c>
      <c r="B1361">
        <f t="shared" si="69"/>
        <v>3.3010299956639813</v>
      </c>
      <c r="C1361">
        <v>2000</v>
      </c>
      <c r="D1361">
        <f t="shared" si="70"/>
        <v>3.3010299956639813</v>
      </c>
      <c r="E1361" s="14">
        <f t="shared" si="71"/>
        <v>2000</v>
      </c>
      <c r="F1361" s="16">
        <v>0</v>
      </c>
      <c r="G1361" s="6" t="s">
        <v>3</v>
      </c>
      <c r="H1361" s="20">
        <v>-28.4</v>
      </c>
      <c r="I1361" s="12">
        <v>26.5</v>
      </c>
      <c r="J1361" t="s">
        <v>4</v>
      </c>
      <c r="K1361" t="s">
        <v>5</v>
      </c>
      <c r="L1361">
        <v>8</v>
      </c>
      <c r="M1361">
        <v>250</v>
      </c>
      <c r="N1361" t="s">
        <v>6</v>
      </c>
      <c r="O1361">
        <v>0</v>
      </c>
      <c r="P1361">
        <v>1</v>
      </c>
      <c r="Q1361">
        <v>90</v>
      </c>
      <c r="R1361" s="27">
        <v>5</v>
      </c>
    </row>
    <row r="1362" spans="1:18" ht="13.8" customHeight="1" x14ac:dyDescent="0.25">
      <c r="A1362" t="s">
        <v>38</v>
      </c>
      <c r="B1362">
        <f t="shared" si="69"/>
        <v>3.2787536009528289</v>
      </c>
      <c r="C1362">
        <v>1900</v>
      </c>
      <c r="D1362">
        <f t="shared" si="70"/>
        <v>3.2787536009528289</v>
      </c>
      <c r="E1362" s="14">
        <v>1900</v>
      </c>
      <c r="F1362" s="16">
        <v>0</v>
      </c>
      <c r="G1362" s="6" t="s">
        <v>3</v>
      </c>
      <c r="H1362" s="24">
        <v>-16.899999999999999</v>
      </c>
      <c r="I1362" s="25">
        <v>89</v>
      </c>
      <c r="J1362" t="s">
        <v>4</v>
      </c>
      <c r="K1362" t="s">
        <v>5</v>
      </c>
      <c r="L1362">
        <v>8</v>
      </c>
      <c r="M1362">
        <v>250</v>
      </c>
      <c r="N1362" t="s">
        <v>6</v>
      </c>
      <c r="O1362">
        <v>0</v>
      </c>
      <c r="P1362">
        <v>1</v>
      </c>
      <c r="Q1362">
        <v>1</v>
      </c>
      <c r="R1362" s="27">
        <v>1</v>
      </c>
    </row>
    <row r="1363" spans="1:18" ht="13.8" customHeight="1" x14ac:dyDescent="0.25">
      <c r="A1363" t="s">
        <v>38</v>
      </c>
      <c r="B1363">
        <f t="shared" si="69"/>
        <v>3.2787536009528289</v>
      </c>
      <c r="C1363">
        <v>1900</v>
      </c>
      <c r="D1363">
        <f t="shared" si="70"/>
        <v>3.2787536009528289</v>
      </c>
      <c r="E1363" s="14">
        <v>1900</v>
      </c>
      <c r="F1363" s="16">
        <v>0</v>
      </c>
      <c r="G1363" s="6" t="s">
        <v>3</v>
      </c>
      <c r="H1363" s="24">
        <v>-16.899999999999999</v>
      </c>
      <c r="I1363" s="25">
        <v>89</v>
      </c>
      <c r="J1363" t="s">
        <v>4</v>
      </c>
      <c r="K1363" t="s">
        <v>5</v>
      </c>
      <c r="L1363">
        <v>8</v>
      </c>
      <c r="M1363">
        <v>250</v>
      </c>
      <c r="N1363" t="s">
        <v>6</v>
      </c>
      <c r="O1363">
        <v>0</v>
      </c>
      <c r="P1363">
        <v>1</v>
      </c>
      <c r="Q1363">
        <v>7</v>
      </c>
      <c r="R1363" s="27">
        <v>1</v>
      </c>
    </row>
    <row r="1364" spans="1:18" ht="13.8" customHeight="1" x14ac:dyDescent="0.25">
      <c r="A1364" t="s">
        <v>38</v>
      </c>
      <c r="B1364">
        <f t="shared" si="69"/>
        <v>3.2787536009528289</v>
      </c>
      <c r="C1364">
        <v>1900</v>
      </c>
      <c r="D1364">
        <f t="shared" si="70"/>
        <v>3.2787536009528289</v>
      </c>
      <c r="E1364" s="14">
        <v>1900</v>
      </c>
      <c r="F1364" s="16">
        <v>0</v>
      </c>
      <c r="G1364" s="6" t="s">
        <v>3</v>
      </c>
      <c r="H1364" s="24">
        <v>-16.899999999999999</v>
      </c>
      <c r="I1364" s="25">
        <v>89</v>
      </c>
      <c r="J1364" t="s">
        <v>4</v>
      </c>
      <c r="K1364" t="s">
        <v>5</v>
      </c>
      <c r="L1364">
        <v>8</v>
      </c>
      <c r="M1364">
        <v>250</v>
      </c>
      <c r="N1364" t="s">
        <v>6</v>
      </c>
      <c r="O1364">
        <v>0</v>
      </c>
      <c r="P1364">
        <v>1</v>
      </c>
      <c r="Q1364">
        <v>30</v>
      </c>
      <c r="R1364" s="27">
        <v>1</v>
      </c>
    </row>
    <row r="1365" spans="1:18" ht="13.8" customHeight="1" x14ac:dyDescent="0.25">
      <c r="A1365" t="s">
        <v>38</v>
      </c>
      <c r="B1365">
        <f t="shared" si="69"/>
        <v>3.2787536009528289</v>
      </c>
      <c r="C1365">
        <v>1900</v>
      </c>
      <c r="D1365">
        <f t="shared" si="70"/>
        <v>3.2787536009528289</v>
      </c>
      <c r="E1365" s="14">
        <v>1900</v>
      </c>
      <c r="F1365" s="16">
        <v>0</v>
      </c>
      <c r="G1365" s="6" t="s">
        <v>3</v>
      </c>
      <c r="H1365" s="24">
        <v>-16.899999999999999</v>
      </c>
      <c r="I1365" s="25">
        <v>89</v>
      </c>
      <c r="J1365" t="s">
        <v>4</v>
      </c>
      <c r="K1365" t="s">
        <v>5</v>
      </c>
      <c r="L1365">
        <v>8</v>
      </c>
      <c r="M1365">
        <v>250</v>
      </c>
      <c r="N1365" t="s">
        <v>6</v>
      </c>
      <c r="O1365">
        <v>0</v>
      </c>
      <c r="P1365">
        <v>1</v>
      </c>
      <c r="Q1365">
        <v>90</v>
      </c>
      <c r="R1365" s="27">
        <v>1</v>
      </c>
    </row>
    <row r="1366" spans="1:18" ht="13.8" customHeight="1" x14ac:dyDescent="0.25">
      <c r="A1366" t="s">
        <v>38</v>
      </c>
      <c r="B1366">
        <f t="shared" si="69"/>
        <v>3.2787536009528289</v>
      </c>
      <c r="C1366">
        <v>1900</v>
      </c>
      <c r="D1366">
        <f t="shared" si="70"/>
        <v>3.2787536009528289</v>
      </c>
      <c r="E1366" s="14">
        <v>1900</v>
      </c>
      <c r="F1366" s="16">
        <v>0</v>
      </c>
      <c r="G1366" s="6" t="s">
        <v>3</v>
      </c>
      <c r="H1366" s="24">
        <v>-16.899999999999999</v>
      </c>
      <c r="I1366" s="25">
        <v>89</v>
      </c>
      <c r="J1366" t="s">
        <v>4</v>
      </c>
      <c r="K1366" t="s">
        <v>5</v>
      </c>
      <c r="L1366">
        <v>8</v>
      </c>
      <c r="M1366">
        <v>250</v>
      </c>
      <c r="N1366" t="s">
        <v>6</v>
      </c>
      <c r="O1366">
        <v>0</v>
      </c>
      <c r="P1366">
        <v>1</v>
      </c>
      <c r="Q1366">
        <v>1</v>
      </c>
      <c r="R1366" s="27">
        <v>5</v>
      </c>
    </row>
    <row r="1367" spans="1:18" ht="13.8" customHeight="1" x14ac:dyDescent="0.25">
      <c r="A1367" t="s">
        <v>38</v>
      </c>
      <c r="B1367">
        <f t="shared" si="69"/>
        <v>3.2787536009528289</v>
      </c>
      <c r="C1367">
        <v>1900</v>
      </c>
      <c r="D1367">
        <f t="shared" si="70"/>
        <v>3.2787536009528289</v>
      </c>
      <c r="E1367" s="14">
        <v>1900</v>
      </c>
      <c r="F1367" s="16">
        <v>0</v>
      </c>
      <c r="G1367" s="6" t="s">
        <v>3</v>
      </c>
      <c r="H1367" s="24">
        <v>-16.899999999999999</v>
      </c>
      <c r="I1367" s="25">
        <v>89</v>
      </c>
      <c r="J1367" t="s">
        <v>4</v>
      </c>
      <c r="K1367" t="s">
        <v>5</v>
      </c>
      <c r="L1367">
        <v>8</v>
      </c>
      <c r="M1367">
        <v>250</v>
      </c>
      <c r="N1367" t="s">
        <v>6</v>
      </c>
      <c r="O1367">
        <v>0</v>
      </c>
      <c r="P1367">
        <v>1</v>
      </c>
      <c r="Q1367">
        <v>7</v>
      </c>
      <c r="R1367" s="27">
        <v>5</v>
      </c>
    </row>
    <row r="1368" spans="1:18" ht="13.8" customHeight="1" x14ac:dyDescent="0.25">
      <c r="A1368" t="s">
        <v>38</v>
      </c>
      <c r="B1368">
        <f t="shared" si="69"/>
        <v>3.2787536009528289</v>
      </c>
      <c r="C1368">
        <v>1900</v>
      </c>
      <c r="D1368">
        <f t="shared" si="70"/>
        <v>3.2787536009528289</v>
      </c>
      <c r="E1368" s="14">
        <v>1900</v>
      </c>
      <c r="F1368" s="16">
        <v>0</v>
      </c>
      <c r="G1368" s="6" t="s">
        <v>3</v>
      </c>
      <c r="H1368" s="24">
        <v>-16.899999999999999</v>
      </c>
      <c r="I1368" s="25">
        <v>89</v>
      </c>
      <c r="J1368" t="s">
        <v>4</v>
      </c>
      <c r="K1368" t="s">
        <v>5</v>
      </c>
      <c r="L1368">
        <v>8</v>
      </c>
      <c r="M1368">
        <v>250</v>
      </c>
      <c r="N1368" t="s">
        <v>6</v>
      </c>
      <c r="O1368">
        <v>0</v>
      </c>
      <c r="P1368">
        <v>1</v>
      </c>
      <c r="Q1368">
        <v>30</v>
      </c>
      <c r="R1368" s="27">
        <v>5</v>
      </c>
    </row>
    <row r="1369" spans="1:18" ht="13.8" customHeight="1" x14ac:dyDescent="0.25">
      <c r="A1369" t="s">
        <v>38</v>
      </c>
      <c r="B1369">
        <f t="shared" si="69"/>
        <v>3.2787536009528289</v>
      </c>
      <c r="C1369">
        <v>1900</v>
      </c>
      <c r="D1369">
        <f t="shared" si="70"/>
        <v>3.2787536009528289</v>
      </c>
      <c r="E1369" s="14">
        <v>1900</v>
      </c>
      <c r="F1369" s="16">
        <v>0</v>
      </c>
      <c r="G1369" s="6" t="s">
        <v>3</v>
      </c>
      <c r="H1369" s="24">
        <v>-16.899999999999999</v>
      </c>
      <c r="I1369" s="25">
        <v>89</v>
      </c>
      <c r="J1369" t="s">
        <v>4</v>
      </c>
      <c r="K1369" t="s">
        <v>5</v>
      </c>
      <c r="L1369">
        <v>8</v>
      </c>
      <c r="M1369">
        <v>250</v>
      </c>
      <c r="N1369" t="s">
        <v>6</v>
      </c>
      <c r="O1369">
        <v>0</v>
      </c>
      <c r="P1369">
        <v>1</v>
      </c>
      <c r="Q1369">
        <v>90</v>
      </c>
      <c r="R1369" s="27">
        <v>5</v>
      </c>
    </row>
    <row r="1370" spans="1:18" ht="13.8" customHeight="1" x14ac:dyDescent="0.25">
      <c r="A1370" t="s">
        <v>37</v>
      </c>
      <c r="B1370">
        <f t="shared" si="69"/>
        <v>2.4771212547196626</v>
      </c>
      <c r="C1370">
        <v>300</v>
      </c>
      <c r="D1370">
        <f t="shared" si="70"/>
        <v>2.4771212547196626</v>
      </c>
      <c r="E1370" s="14">
        <f t="shared" ref="E1370:E1385" si="72">C1370</f>
        <v>300</v>
      </c>
      <c r="F1370" s="16">
        <v>0</v>
      </c>
      <c r="G1370" s="6" t="s">
        <v>3</v>
      </c>
      <c r="H1370" s="20">
        <v>-16.899999999999999</v>
      </c>
      <c r="I1370">
        <v>6</v>
      </c>
      <c r="J1370" t="s">
        <v>4</v>
      </c>
      <c r="K1370" t="s">
        <v>5</v>
      </c>
      <c r="L1370">
        <v>8</v>
      </c>
      <c r="M1370">
        <v>250</v>
      </c>
      <c r="N1370" t="s">
        <v>6</v>
      </c>
      <c r="O1370">
        <v>0</v>
      </c>
      <c r="P1370">
        <v>1</v>
      </c>
      <c r="Q1370">
        <v>1</v>
      </c>
      <c r="R1370" s="27">
        <v>1</v>
      </c>
    </row>
    <row r="1371" spans="1:18" ht="13.8" customHeight="1" x14ac:dyDescent="0.25">
      <c r="A1371" t="s">
        <v>37</v>
      </c>
      <c r="B1371">
        <f t="shared" si="69"/>
        <v>2.4771212547196626</v>
      </c>
      <c r="C1371">
        <v>300</v>
      </c>
      <c r="D1371">
        <f t="shared" si="70"/>
        <v>2.4771212547196626</v>
      </c>
      <c r="E1371" s="14">
        <f t="shared" si="72"/>
        <v>300</v>
      </c>
      <c r="F1371" s="16">
        <v>0</v>
      </c>
      <c r="G1371" s="6" t="s">
        <v>3</v>
      </c>
      <c r="H1371" s="20">
        <v>-16.899999999999999</v>
      </c>
      <c r="I1371">
        <v>6</v>
      </c>
      <c r="J1371" t="s">
        <v>4</v>
      </c>
      <c r="K1371" t="s">
        <v>5</v>
      </c>
      <c r="L1371">
        <v>8</v>
      </c>
      <c r="M1371">
        <v>250</v>
      </c>
      <c r="N1371" t="s">
        <v>6</v>
      </c>
      <c r="O1371">
        <v>0</v>
      </c>
      <c r="P1371">
        <v>1</v>
      </c>
      <c r="Q1371">
        <v>7</v>
      </c>
      <c r="R1371" s="27">
        <v>1</v>
      </c>
    </row>
    <row r="1372" spans="1:18" ht="13.8" customHeight="1" x14ac:dyDescent="0.25">
      <c r="A1372" t="s">
        <v>37</v>
      </c>
      <c r="B1372">
        <f t="shared" si="69"/>
        <v>2.4771212547196626</v>
      </c>
      <c r="C1372">
        <v>300</v>
      </c>
      <c r="D1372">
        <f t="shared" si="70"/>
        <v>2.4771212547196626</v>
      </c>
      <c r="E1372" s="14">
        <f t="shared" si="72"/>
        <v>300</v>
      </c>
      <c r="F1372" s="16">
        <v>0</v>
      </c>
      <c r="G1372" s="6" t="s">
        <v>3</v>
      </c>
      <c r="H1372" s="20">
        <v>-16.899999999999999</v>
      </c>
      <c r="I1372">
        <v>6</v>
      </c>
      <c r="J1372" t="s">
        <v>4</v>
      </c>
      <c r="K1372" t="s">
        <v>5</v>
      </c>
      <c r="L1372">
        <v>8</v>
      </c>
      <c r="M1372">
        <v>250</v>
      </c>
      <c r="N1372" t="s">
        <v>6</v>
      </c>
      <c r="O1372">
        <v>0</v>
      </c>
      <c r="P1372">
        <v>1</v>
      </c>
      <c r="Q1372">
        <v>30</v>
      </c>
      <c r="R1372" s="27">
        <v>1</v>
      </c>
    </row>
    <row r="1373" spans="1:18" ht="13.8" customHeight="1" x14ac:dyDescent="0.25">
      <c r="A1373" t="s">
        <v>37</v>
      </c>
      <c r="B1373">
        <f t="shared" si="69"/>
        <v>2.4771212547196626</v>
      </c>
      <c r="C1373">
        <v>300</v>
      </c>
      <c r="D1373">
        <f t="shared" si="70"/>
        <v>2.4771212547196626</v>
      </c>
      <c r="E1373" s="14">
        <f t="shared" si="72"/>
        <v>300</v>
      </c>
      <c r="F1373" s="16">
        <v>0</v>
      </c>
      <c r="G1373" s="6" t="s">
        <v>3</v>
      </c>
      <c r="H1373" s="20">
        <v>-16.899999999999999</v>
      </c>
      <c r="I1373">
        <v>6</v>
      </c>
      <c r="J1373" t="s">
        <v>4</v>
      </c>
      <c r="K1373" t="s">
        <v>5</v>
      </c>
      <c r="L1373">
        <v>8</v>
      </c>
      <c r="M1373">
        <v>250</v>
      </c>
      <c r="N1373" t="s">
        <v>6</v>
      </c>
      <c r="O1373">
        <v>0</v>
      </c>
      <c r="P1373">
        <v>1</v>
      </c>
      <c r="Q1373">
        <v>90</v>
      </c>
      <c r="R1373" s="27">
        <v>1</v>
      </c>
    </row>
    <row r="1374" spans="1:18" ht="13.8" customHeight="1" x14ac:dyDescent="0.25">
      <c r="A1374" t="s">
        <v>37</v>
      </c>
      <c r="B1374">
        <f t="shared" si="69"/>
        <v>2.4771212547196626</v>
      </c>
      <c r="C1374">
        <v>300</v>
      </c>
      <c r="D1374">
        <f t="shared" si="70"/>
        <v>2.4771212547196626</v>
      </c>
      <c r="E1374" s="14">
        <f t="shared" si="72"/>
        <v>300</v>
      </c>
      <c r="F1374" s="16">
        <v>0</v>
      </c>
      <c r="G1374" s="6" t="s">
        <v>3</v>
      </c>
      <c r="H1374" s="20">
        <v>-16.899999999999999</v>
      </c>
      <c r="I1374">
        <v>6</v>
      </c>
      <c r="J1374" t="s">
        <v>4</v>
      </c>
      <c r="K1374" t="s">
        <v>5</v>
      </c>
      <c r="L1374">
        <v>8</v>
      </c>
      <c r="M1374">
        <v>250</v>
      </c>
      <c r="N1374" t="s">
        <v>6</v>
      </c>
      <c r="O1374">
        <v>0</v>
      </c>
      <c r="P1374">
        <v>1</v>
      </c>
      <c r="Q1374">
        <v>1</v>
      </c>
      <c r="R1374" s="27">
        <v>5</v>
      </c>
    </row>
    <row r="1375" spans="1:18" ht="13.8" customHeight="1" x14ac:dyDescent="0.25">
      <c r="A1375" t="s">
        <v>37</v>
      </c>
      <c r="B1375">
        <f t="shared" si="69"/>
        <v>2.4771212547196626</v>
      </c>
      <c r="C1375">
        <v>300</v>
      </c>
      <c r="D1375">
        <f t="shared" si="70"/>
        <v>2.4771212547196626</v>
      </c>
      <c r="E1375" s="14">
        <f t="shared" si="72"/>
        <v>300</v>
      </c>
      <c r="F1375" s="16">
        <v>0</v>
      </c>
      <c r="G1375" s="6" t="s">
        <v>3</v>
      </c>
      <c r="H1375" s="20">
        <v>-16.899999999999999</v>
      </c>
      <c r="I1375">
        <v>6</v>
      </c>
      <c r="J1375" t="s">
        <v>4</v>
      </c>
      <c r="K1375" t="s">
        <v>5</v>
      </c>
      <c r="L1375">
        <v>8</v>
      </c>
      <c r="M1375">
        <v>250</v>
      </c>
      <c r="N1375" t="s">
        <v>6</v>
      </c>
      <c r="O1375">
        <v>0</v>
      </c>
      <c r="P1375">
        <v>1</v>
      </c>
      <c r="Q1375">
        <v>7</v>
      </c>
      <c r="R1375" s="27">
        <v>5</v>
      </c>
    </row>
    <row r="1376" spans="1:18" ht="13.8" customHeight="1" x14ac:dyDescent="0.25">
      <c r="A1376" t="s">
        <v>37</v>
      </c>
      <c r="B1376">
        <f t="shared" si="69"/>
        <v>2.4771212547196626</v>
      </c>
      <c r="C1376">
        <v>300</v>
      </c>
      <c r="D1376">
        <f t="shared" si="70"/>
        <v>2.4771212547196626</v>
      </c>
      <c r="E1376" s="14">
        <f t="shared" si="72"/>
        <v>300</v>
      </c>
      <c r="F1376" s="16">
        <v>0</v>
      </c>
      <c r="G1376" s="6" t="s">
        <v>3</v>
      </c>
      <c r="H1376" s="20">
        <v>-16.899999999999999</v>
      </c>
      <c r="I1376">
        <v>6</v>
      </c>
      <c r="J1376" t="s">
        <v>4</v>
      </c>
      <c r="K1376" t="s">
        <v>5</v>
      </c>
      <c r="L1376">
        <v>8</v>
      </c>
      <c r="M1376">
        <v>250</v>
      </c>
      <c r="N1376" t="s">
        <v>6</v>
      </c>
      <c r="O1376">
        <v>0</v>
      </c>
      <c r="P1376">
        <v>1</v>
      </c>
      <c r="Q1376">
        <v>30</v>
      </c>
      <c r="R1376" s="27">
        <v>5</v>
      </c>
    </row>
    <row r="1377" spans="1:18" ht="13.8" customHeight="1" x14ac:dyDescent="0.25">
      <c r="A1377" t="s">
        <v>37</v>
      </c>
      <c r="B1377">
        <f t="shared" si="69"/>
        <v>2.4771212547196626</v>
      </c>
      <c r="C1377">
        <v>300</v>
      </c>
      <c r="D1377">
        <f t="shared" si="70"/>
        <v>2.4771212547196626</v>
      </c>
      <c r="E1377" s="14">
        <f t="shared" si="72"/>
        <v>300</v>
      </c>
      <c r="F1377" s="16">
        <v>0</v>
      </c>
      <c r="G1377" s="6" t="s">
        <v>3</v>
      </c>
      <c r="H1377" s="20">
        <v>-16.899999999999999</v>
      </c>
      <c r="I1377">
        <v>6</v>
      </c>
      <c r="J1377" t="s">
        <v>4</v>
      </c>
      <c r="K1377" t="s">
        <v>5</v>
      </c>
      <c r="L1377">
        <v>8</v>
      </c>
      <c r="M1377">
        <v>250</v>
      </c>
      <c r="N1377" t="s">
        <v>6</v>
      </c>
      <c r="O1377">
        <v>0</v>
      </c>
      <c r="P1377">
        <v>1</v>
      </c>
      <c r="Q1377">
        <v>90</v>
      </c>
      <c r="R1377" s="27">
        <v>5</v>
      </c>
    </row>
    <row r="1378" spans="1:18" ht="16.2" x14ac:dyDescent="0.35">
      <c r="A1378" t="s">
        <v>14</v>
      </c>
      <c r="B1378">
        <f t="shared" si="69"/>
        <v>3.1760912590556813</v>
      </c>
      <c r="C1378">
        <v>1500</v>
      </c>
      <c r="D1378">
        <f t="shared" si="70"/>
        <v>3.1760912590556813</v>
      </c>
      <c r="E1378" s="14">
        <f t="shared" si="72"/>
        <v>1500</v>
      </c>
      <c r="F1378" s="16">
        <v>0</v>
      </c>
      <c r="G1378" s="6" t="s">
        <v>3</v>
      </c>
      <c r="H1378" s="20">
        <v>-28.4</v>
      </c>
      <c r="I1378">
        <v>26.5</v>
      </c>
      <c r="J1378" t="s">
        <v>4</v>
      </c>
      <c r="K1378" t="s">
        <v>5</v>
      </c>
      <c r="L1378">
        <v>8</v>
      </c>
      <c r="M1378">
        <v>250</v>
      </c>
      <c r="N1378" t="s">
        <v>6</v>
      </c>
      <c r="O1378">
        <v>0</v>
      </c>
      <c r="P1378">
        <v>1</v>
      </c>
      <c r="Q1378">
        <v>1</v>
      </c>
      <c r="R1378" s="27">
        <v>1</v>
      </c>
    </row>
    <row r="1379" spans="1:18" ht="16.2" x14ac:dyDescent="0.35">
      <c r="A1379" t="s">
        <v>14</v>
      </c>
      <c r="B1379">
        <f t="shared" si="69"/>
        <v>3.1760912590556813</v>
      </c>
      <c r="C1379">
        <v>1500</v>
      </c>
      <c r="D1379">
        <f t="shared" si="70"/>
        <v>3.1760912590556813</v>
      </c>
      <c r="E1379" s="14">
        <f t="shared" si="72"/>
        <v>1500</v>
      </c>
      <c r="F1379" s="16">
        <v>0</v>
      </c>
      <c r="G1379" s="6" t="s">
        <v>3</v>
      </c>
      <c r="H1379" s="20">
        <v>-28.4</v>
      </c>
      <c r="I1379">
        <v>26.5</v>
      </c>
      <c r="J1379" t="s">
        <v>4</v>
      </c>
      <c r="K1379" t="s">
        <v>5</v>
      </c>
      <c r="L1379">
        <v>8</v>
      </c>
      <c r="M1379">
        <v>250</v>
      </c>
      <c r="N1379" t="s">
        <v>6</v>
      </c>
      <c r="O1379">
        <v>0</v>
      </c>
      <c r="P1379">
        <v>1</v>
      </c>
      <c r="Q1379">
        <v>7</v>
      </c>
      <c r="R1379" s="27">
        <v>1</v>
      </c>
    </row>
    <row r="1380" spans="1:18" ht="16.2" x14ac:dyDescent="0.35">
      <c r="A1380" t="s">
        <v>14</v>
      </c>
      <c r="B1380">
        <f t="shared" si="69"/>
        <v>3.1760912590556813</v>
      </c>
      <c r="C1380">
        <v>1500</v>
      </c>
      <c r="D1380">
        <f t="shared" si="70"/>
        <v>3.1760912590556813</v>
      </c>
      <c r="E1380" s="14">
        <f t="shared" si="72"/>
        <v>1500</v>
      </c>
      <c r="F1380" s="16">
        <v>0</v>
      </c>
      <c r="G1380" s="6" t="s">
        <v>3</v>
      </c>
      <c r="H1380" s="20">
        <v>-28.4</v>
      </c>
      <c r="I1380">
        <v>26.5</v>
      </c>
      <c r="J1380" t="s">
        <v>4</v>
      </c>
      <c r="K1380" t="s">
        <v>5</v>
      </c>
      <c r="L1380">
        <v>8</v>
      </c>
      <c r="M1380">
        <v>250</v>
      </c>
      <c r="N1380" t="s">
        <v>6</v>
      </c>
      <c r="O1380">
        <v>0</v>
      </c>
      <c r="P1380">
        <v>1</v>
      </c>
      <c r="Q1380">
        <v>30</v>
      </c>
      <c r="R1380" s="27">
        <v>1</v>
      </c>
    </row>
    <row r="1381" spans="1:18" ht="16.2" x14ac:dyDescent="0.35">
      <c r="A1381" t="s">
        <v>14</v>
      </c>
      <c r="B1381">
        <f t="shared" si="69"/>
        <v>3.1760912590556813</v>
      </c>
      <c r="C1381">
        <v>1500</v>
      </c>
      <c r="D1381">
        <f t="shared" si="70"/>
        <v>3.1760912590556813</v>
      </c>
      <c r="E1381" s="14">
        <f t="shared" si="72"/>
        <v>1500</v>
      </c>
      <c r="F1381" s="16">
        <v>0</v>
      </c>
      <c r="G1381" s="6" t="s">
        <v>3</v>
      </c>
      <c r="H1381" s="20">
        <v>-28.4</v>
      </c>
      <c r="I1381">
        <v>26.5</v>
      </c>
      <c r="J1381" t="s">
        <v>4</v>
      </c>
      <c r="K1381" t="s">
        <v>5</v>
      </c>
      <c r="L1381">
        <v>8</v>
      </c>
      <c r="M1381">
        <v>250</v>
      </c>
      <c r="N1381" t="s">
        <v>6</v>
      </c>
      <c r="O1381">
        <v>0</v>
      </c>
      <c r="P1381">
        <v>1</v>
      </c>
      <c r="Q1381">
        <v>90</v>
      </c>
      <c r="R1381" s="27">
        <v>1</v>
      </c>
    </row>
    <row r="1382" spans="1:18" ht="16.2" x14ac:dyDescent="0.35">
      <c r="A1382" t="s">
        <v>14</v>
      </c>
      <c r="B1382">
        <f t="shared" si="69"/>
        <v>3.1760912590556813</v>
      </c>
      <c r="C1382">
        <v>1500</v>
      </c>
      <c r="D1382">
        <f t="shared" si="70"/>
        <v>3.1760912590556813</v>
      </c>
      <c r="E1382" s="14">
        <f t="shared" si="72"/>
        <v>1500</v>
      </c>
      <c r="F1382" s="16">
        <v>0</v>
      </c>
      <c r="G1382" s="6" t="s">
        <v>3</v>
      </c>
      <c r="H1382" s="20">
        <v>-28.4</v>
      </c>
      <c r="I1382">
        <v>26.5</v>
      </c>
      <c r="J1382" t="s">
        <v>4</v>
      </c>
      <c r="K1382" t="s">
        <v>5</v>
      </c>
      <c r="L1382">
        <v>8</v>
      </c>
      <c r="M1382">
        <v>250</v>
      </c>
      <c r="N1382" t="s">
        <v>6</v>
      </c>
      <c r="O1382">
        <v>0</v>
      </c>
      <c r="P1382">
        <v>1</v>
      </c>
      <c r="Q1382">
        <v>1</v>
      </c>
      <c r="R1382" s="27">
        <v>5</v>
      </c>
    </row>
    <row r="1383" spans="1:18" ht="16.2" x14ac:dyDescent="0.35">
      <c r="A1383" t="s">
        <v>14</v>
      </c>
      <c r="B1383">
        <f t="shared" si="69"/>
        <v>3.1760912590556813</v>
      </c>
      <c r="C1383">
        <v>1500</v>
      </c>
      <c r="D1383">
        <f t="shared" si="70"/>
        <v>3.1760912590556813</v>
      </c>
      <c r="E1383" s="14">
        <f t="shared" si="72"/>
        <v>1500</v>
      </c>
      <c r="F1383" s="16">
        <v>0</v>
      </c>
      <c r="G1383" s="6" t="s">
        <v>3</v>
      </c>
      <c r="H1383" s="20">
        <v>-28.4</v>
      </c>
      <c r="I1383">
        <v>26.5</v>
      </c>
      <c r="J1383" t="s">
        <v>4</v>
      </c>
      <c r="K1383" t="s">
        <v>5</v>
      </c>
      <c r="L1383">
        <v>8</v>
      </c>
      <c r="M1383">
        <v>250</v>
      </c>
      <c r="N1383" t="s">
        <v>6</v>
      </c>
      <c r="O1383">
        <v>0</v>
      </c>
      <c r="P1383">
        <v>1</v>
      </c>
      <c r="Q1383">
        <v>7</v>
      </c>
      <c r="R1383" s="27">
        <v>5</v>
      </c>
    </row>
    <row r="1384" spans="1:18" ht="16.2" x14ac:dyDescent="0.35">
      <c r="A1384" t="s">
        <v>14</v>
      </c>
      <c r="B1384">
        <f t="shared" si="69"/>
        <v>3.1760912590556813</v>
      </c>
      <c r="C1384">
        <v>1500</v>
      </c>
      <c r="D1384">
        <f t="shared" si="70"/>
        <v>3.1760912590556813</v>
      </c>
      <c r="E1384" s="14">
        <f t="shared" si="72"/>
        <v>1500</v>
      </c>
      <c r="F1384" s="16">
        <v>0</v>
      </c>
      <c r="G1384" s="6" t="s">
        <v>3</v>
      </c>
      <c r="H1384" s="20">
        <v>-28.4</v>
      </c>
      <c r="I1384">
        <v>26.5</v>
      </c>
      <c r="J1384" t="s">
        <v>4</v>
      </c>
      <c r="K1384" t="s">
        <v>5</v>
      </c>
      <c r="L1384">
        <v>8</v>
      </c>
      <c r="M1384">
        <v>250</v>
      </c>
      <c r="N1384" t="s">
        <v>6</v>
      </c>
      <c r="O1384">
        <v>0</v>
      </c>
      <c r="P1384">
        <v>1</v>
      </c>
      <c r="Q1384">
        <v>30</v>
      </c>
      <c r="R1384" s="27">
        <v>5</v>
      </c>
    </row>
    <row r="1385" spans="1:18" ht="16.2" x14ac:dyDescent="0.35">
      <c r="A1385" t="s">
        <v>14</v>
      </c>
      <c r="B1385">
        <f t="shared" si="69"/>
        <v>3.1760912590556813</v>
      </c>
      <c r="C1385">
        <v>1500</v>
      </c>
      <c r="D1385">
        <f t="shared" si="70"/>
        <v>3.1760912590556813</v>
      </c>
      <c r="E1385" s="14">
        <f t="shared" si="72"/>
        <v>1500</v>
      </c>
      <c r="F1385" s="16">
        <v>0</v>
      </c>
      <c r="G1385" s="6" t="s">
        <v>3</v>
      </c>
      <c r="H1385" s="20">
        <v>-28.4</v>
      </c>
      <c r="I1385">
        <v>26.5</v>
      </c>
      <c r="J1385" t="s">
        <v>4</v>
      </c>
      <c r="K1385" t="s">
        <v>5</v>
      </c>
      <c r="L1385">
        <v>8</v>
      </c>
      <c r="M1385">
        <v>250</v>
      </c>
      <c r="N1385" t="s">
        <v>6</v>
      </c>
      <c r="O1385">
        <v>0</v>
      </c>
      <c r="P1385">
        <v>1</v>
      </c>
      <c r="Q1385">
        <v>90</v>
      </c>
      <c r="R1385" s="27">
        <v>5</v>
      </c>
    </row>
    <row r="1386" spans="1:18" ht="13.8" customHeight="1" x14ac:dyDescent="0.25">
      <c r="A1386" t="s">
        <v>37</v>
      </c>
      <c r="B1386">
        <f t="shared" si="69"/>
        <v>1.4471580313422192</v>
      </c>
      <c r="C1386">
        <v>28</v>
      </c>
      <c r="D1386">
        <f t="shared" si="70"/>
        <v>2.2121876044039577</v>
      </c>
      <c r="E1386">
        <v>163</v>
      </c>
      <c r="F1386" s="16">
        <v>1</v>
      </c>
      <c r="G1386" s="6" t="s">
        <v>3</v>
      </c>
      <c r="H1386" s="20">
        <v>-16.899999999999999</v>
      </c>
      <c r="I1386">
        <v>169.4</v>
      </c>
      <c r="J1386" t="s">
        <v>4</v>
      </c>
      <c r="K1386" t="s">
        <v>5</v>
      </c>
      <c r="L1386">
        <v>8</v>
      </c>
      <c r="M1386">
        <v>250</v>
      </c>
      <c r="N1386" t="s">
        <v>6</v>
      </c>
      <c r="O1386">
        <v>0</v>
      </c>
      <c r="P1386">
        <v>1</v>
      </c>
      <c r="Q1386">
        <v>1</v>
      </c>
      <c r="R1386" s="27">
        <v>1</v>
      </c>
    </row>
    <row r="1387" spans="1:18" ht="13.8" customHeight="1" x14ac:dyDescent="0.25">
      <c r="A1387" t="s">
        <v>37</v>
      </c>
      <c r="B1387">
        <f t="shared" si="69"/>
        <v>1.4471580313422192</v>
      </c>
      <c r="C1387">
        <v>28</v>
      </c>
      <c r="D1387">
        <f t="shared" si="70"/>
        <v>2.2121876044039577</v>
      </c>
      <c r="E1387">
        <v>163</v>
      </c>
      <c r="F1387" s="16">
        <v>1</v>
      </c>
      <c r="G1387" s="6" t="s">
        <v>3</v>
      </c>
      <c r="H1387" s="20">
        <v>-16.899999999999999</v>
      </c>
      <c r="I1387">
        <v>169.4</v>
      </c>
      <c r="J1387" t="s">
        <v>4</v>
      </c>
      <c r="K1387" t="s">
        <v>5</v>
      </c>
      <c r="L1387">
        <v>8</v>
      </c>
      <c r="M1387">
        <v>250</v>
      </c>
      <c r="N1387" t="s">
        <v>6</v>
      </c>
      <c r="O1387">
        <v>0</v>
      </c>
      <c r="P1387">
        <v>1</v>
      </c>
      <c r="Q1387">
        <v>7</v>
      </c>
      <c r="R1387" s="27">
        <v>1</v>
      </c>
    </row>
    <row r="1388" spans="1:18" ht="13.8" customHeight="1" x14ac:dyDescent="0.25">
      <c r="A1388" t="s">
        <v>37</v>
      </c>
      <c r="B1388">
        <f t="shared" si="69"/>
        <v>1.4471580313422192</v>
      </c>
      <c r="C1388">
        <v>28</v>
      </c>
      <c r="D1388">
        <f t="shared" si="70"/>
        <v>2.2121876044039577</v>
      </c>
      <c r="E1388">
        <v>163</v>
      </c>
      <c r="F1388" s="16">
        <v>1</v>
      </c>
      <c r="G1388" s="6" t="s">
        <v>3</v>
      </c>
      <c r="H1388" s="20">
        <v>-16.899999999999999</v>
      </c>
      <c r="I1388">
        <v>169.4</v>
      </c>
      <c r="J1388" t="s">
        <v>4</v>
      </c>
      <c r="K1388" t="s">
        <v>5</v>
      </c>
      <c r="L1388">
        <v>8</v>
      </c>
      <c r="M1388">
        <v>250</v>
      </c>
      <c r="N1388" t="s">
        <v>6</v>
      </c>
      <c r="O1388">
        <v>0</v>
      </c>
      <c r="P1388">
        <v>1</v>
      </c>
      <c r="Q1388">
        <v>30</v>
      </c>
      <c r="R1388" s="27">
        <v>1</v>
      </c>
    </row>
    <row r="1389" spans="1:18" ht="13.8" customHeight="1" x14ac:dyDescent="0.25">
      <c r="A1389" t="s">
        <v>37</v>
      </c>
      <c r="B1389">
        <f t="shared" si="69"/>
        <v>1.4471580313422192</v>
      </c>
      <c r="C1389">
        <v>28</v>
      </c>
      <c r="D1389">
        <f t="shared" si="70"/>
        <v>2.2121876044039577</v>
      </c>
      <c r="E1389">
        <v>163</v>
      </c>
      <c r="F1389" s="16">
        <v>1</v>
      </c>
      <c r="G1389" s="6" t="s">
        <v>3</v>
      </c>
      <c r="H1389" s="20">
        <v>-16.899999999999999</v>
      </c>
      <c r="I1389">
        <v>169.4</v>
      </c>
      <c r="J1389" t="s">
        <v>4</v>
      </c>
      <c r="K1389" t="s">
        <v>5</v>
      </c>
      <c r="L1389">
        <v>8</v>
      </c>
      <c r="M1389">
        <v>250</v>
      </c>
      <c r="N1389" t="s">
        <v>6</v>
      </c>
      <c r="O1389">
        <v>0</v>
      </c>
      <c r="P1389">
        <v>1</v>
      </c>
      <c r="Q1389">
        <v>90</v>
      </c>
      <c r="R1389" s="27">
        <v>1</v>
      </c>
    </row>
    <row r="1390" spans="1:18" ht="13.8" customHeight="1" x14ac:dyDescent="0.25">
      <c r="A1390" t="s">
        <v>37</v>
      </c>
      <c r="B1390">
        <f t="shared" si="69"/>
        <v>1.4471580313422192</v>
      </c>
      <c r="C1390">
        <v>28</v>
      </c>
      <c r="D1390">
        <f t="shared" si="70"/>
        <v>2.2121876044039577</v>
      </c>
      <c r="E1390">
        <v>163</v>
      </c>
      <c r="F1390" s="16">
        <v>1</v>
      </c>
      <c r="G1390" s="6" t="s">
        <v>3</v>
      </c>
      <c r="H1390" s="20">
        <v>-16.899999999999999</v>
      </c>
      <c r="I1390">
        <v>169.4</v>
      </c>
      <c r="J1390" t="s">
        <v>4</v>
      </c>
      <c r="K1390" t="s">
        <v>5</v>
      </c>
      <c r="L1390">
        <v>8</v>
      </c>
      <c r="M1390">
        <v>250</v>
      </c>
      <c r="N1390" t="s">
        <v>6</v>
      </c>
      <c r="O1390">
        <v>0</v>
      </c>
      <c r="P1390">
        <v>1</v>
      </c>
      <c r="Q1390">
        <v>1</v>
      </c>
      <c r="R1390" s="27">
        <v>5</v>
      </c>
    </row>
    <row r="1391" spans="1:18" ht="13.8" customHeight="1" x14ac:dyDescent="0.25">
      <c r="A1391" t="s">
        <v>37</v>
      </c>
      <c r="B1391">
        <f t="shared" si="69"/>
        <v>1.4471580313422192</v>
      </c>
      <c r="C1391">
        <v>28</v>
      </c>
      <c r="D1391">
        <f t="shared" si="70"/>
        <v>2.2121876044039577</v>
      </c>
      <c r="E1391">
        <v>163</v>
      </c>
      <c r="F1391" s="16">
        <v>1</v>
      </c>
      <c r="G1391" s="6" t="s">
        <v>3</v>
      </c>
      <c r="H1391" s="20">
        <v>-16.899999999999999</v>
      </c>
      <c r="I1391">
        <v>169.4</v>
      </c>
      <c r="J1391" t="s">
        <v>4</v>
      </c>
      <c r="K1391" t="s">
        <v>5</v>
      </c>
      <c r="L1391">
        <v>8</v>
      </c>
      <c r="M1391">
        <v>250</v>
      </c>
      <c r="N1391" t="s">
        <v>6</v>
      </c>
      <c r="O1391">
        <v>0</v>
      </c>
      <c r="P1391">
        <v>1</v>
      </c>
      <c r="Q1391">
        <v>7</v>
      </c>
      <c r="R1391" s="27">
        <v>5</v>
      </c>
    </row>
    <row r="1392" spans="1:18" ht="13.8" customHeight="1" x14ac:dyDescent="0.25">
      <c r="A1392" t="s">
        <v>37</v>
      </c>
      <c r="B1392">
        <f t="shared" si="69"/>
        <v>1.4471580313422192</v>
      </c>
      <c r="C1392">
        <v>28</v>
      </c>
      <c r="D1392">
        <f t="shared" si="70"/>
        <v>2.2121876044039577</v>
      </c>
      <c r="E1392">
        <v>163</v>
      </c>
      <c r="F1392" s="16">
        <v>1</v>
      </c>
      <c r="G1392" s="6" t="s">
        <v>3</v>
      </c>
      <c r="H1392" s="20">
        <v>-16.899999999999999</v>
      </c>
      <c r="I1392">
        <v>169.4</v>
      </c>
      <c r="J1392" t="s">
        <v>4</v>
      </c>
      <c r="K1392" t="s">
        <v>5</v>
      </c>
      <c r="L1392">
        <v>8</v>
      </c>
      <c r="M1392">
        <v>250</v>
      </c>
      <c r="N1392" t="s">
        <v>6</v>
      </c>
      <c r="O1392">
        <v>0</v>
      </c>
      <c r="P1392">
        <v>1</v>
      </c>
      <c r="Q1392">
        <v>30</v>
      </c>
      <c r="R1392" s="27">
        <v>5</v>
      </c>
    </row>
    <row r="1393" spans="1:18" ht="13.8" customHeight="1" x14ac:dyDescent="0.25">
      <c r="A1393" t="s">
        <v>37</v>
      </c>
      <c r="B1393">
        <f t="shared" si="69"/>
        <v>1.4471580313422192</v>
      </c>
      <c r="C1393">
        <v>28</v>
      </c>
      <c r="D1393">
        <f t="shared" si="70"/>
        <v>2.2121876044039577</v>
      </c>
      <c r="E1393">
        <v>163</v>
      </c>
      <c r="F1393" s="16">
        <v>1</v>
      </c>
      <c r="G1393" s="6" t="s">
        <v>3</v>
      </c>
      <c r="H1393" s="20">
        <v>-16.899999999999999</v>
      </c>
      <c r="I1393">
        <v>169.4</v>
      </c>
      <c r="J1393" t="s">
        <v>4</v>
      </c>
      <c r="K1393" t="s">
        <v>5</v>
      </c>
      <c r="L1393">
        <v>8</v>
      </c>
      <c r="M1393">
        <v>250</v>
      </c>
      <c r="N1393" t="s">
        <v>6</v>
      </c>
      <c r="O1393">
        <v>0</v>
      </c>
      <c r="P1393">
        <v>1</v>
      </c>
      <c r="Q1393">
        <v>90</v>
      </c>
      <c r="R1393" s="27">
        <v>5</v>
      </c>
    </row>
    <row r="1394" spans="1:18" ht="13.8" customHeight="1" x14ac:dyDescent="0.25">
      <c r="A1394" t="s">
        <v>37</v>
      </c>
      <c r="B1394">
        <f t="shared" si="69"/>
        <v>0.77815125038364363</v>
      </c>
      <c r="C1394">
        <v>6</v>
      </c>
      <c r="D1394">
        <f t="shared" si="70"/>
        <v>0.77815125038364363</v>
      </c>
      <c r="E1394" s="14">
        <f t="shared" ref="E1394:E1401" si="73">C1394</f>
        <v>6</v>
      </c>
      <c r="F1394" s="16">
        <v>0</v>
      </c>
      <c r="G1394" s="6" t="s">
        <v>3</v>
      </c>
      <c r="H1394" s="20">
        <v>-16.899999999999999</v>
      </c>
      <c r="I1394">
        <v>4</v>
      </c>
      <c r="J1394" t="s">
        <v>4</v>
      </c>
      <c r="K1394" t="s">
        <v>5</v>
      </c>
      <c r="L1394">
        <v>8</v>
      </c>
      <c r="M1394">
        <v>250</v>
      </c>
      <c r="N1394" t="s">
        <v>6</v>
      </c>
      <c r="O1394">
        <v>0</v>
      </c>
      <c r="P1394">
        <v>1</v>
      </c>
      <c r="Q1394">
        <v>1</v>
      </c>
      <c r="R1394" s="27">
        <v>1</v>
      </c>
    </row>
    <row r="1395" spans="1:18" ht="13.8" customHeight="1" x14ac:dyDescent="0.25">
      <c r="A1395" t="s">
        <v>37</v>
      </c>
      <c r="B1395">
        <f t="shared" si="69"/>
        <v>0.77815125038364363</v>
      </c>
      <c r="C1395">
        <v>6</v>
      </c>
      <c r="D1395">
        <f t="shared" si="70"/>
        <v>0.77815125038364363</v>
      </c>
      <c r="E1395" s="14">
        <f t="shared" si="73"/>
        <v>6</v>
      </c>
      <c r="F1395" s="16">
        <v>0</v>
      </c>
      <c r="G1395" s="6" t="s">
        <v>3</v>
      </c>
      <c r="H1395" s="20">
        <v>-16.899999999999999</v>
      </c>
      <c r="I1395">
        <v>4</v>
      </c>
      <c r="J1395" t="s">
        <v>4</v>
      </c>
      <c r="K1395" t="s">
        <v>5</v>
      </c>
      <c r="L1395">
        <v>8</v>
      </c>
      <c r="M1395">
        <v>250</v>
      </c>
      <c r="N1395" t="s">
        <v>6</v>
      </c>
      <c r="O1395">
        <v>0</v>
      </c>
      <c r="P1395">
        <v>1</v>
      </c>
      <c r="Q1395">
        <v>7</v>
      </c>
      <c r="R1395" s="27">
        <v>1</v>
      </c>
    </row>
    <row r="1396" spans="1:18" ht="13.8" customHeight="1" x14ac:dyDescent="0.25">
      <c r="A1396" t="s">
        <v>37</v>
      </c>
      <c r="B1396">
        <f t="shared" si="69"/>
        <v>0.77815125038364363</v>
      </c>
      <c r="C1396">
        <v>6</v>
      </c>
      <c r="D1396">
        <f t="shared" si="70"/>
        <v>0.77815125038364363</v>
      </c>
      <c r="E1396" s="14">
        <f t="shared" si="73"/>
        <v>6</v>
      </c>
      <c r="F1396" s="16">
        <v>0</v>
      </c>
      <c r="G1396" s="6" t="s">
        <v>3</v>
      </c>
      <c r="H1396" s="20">
        <v>-16.899999999999999</v>
      </c>
      <c r="I1396">
        <v>4</v>
      </c>
      <c r="J1396" t="s">
        <v>4</v>
      </c>
      <c r="K1396" t="s">
        <v>5</v>
      </c>
      <c r="L1396">
        <v>8</v>
      </c>
      <c r="M1396">
        <v>250</v>
      </c>
      <c r="N1396" t="s">
        <v>6</v>
      </c>
      <c r="O1396">
        <v>0</v>
      </c>
      <c r="P1396">
        <v>1</v>
      </c>
      <c r="Q1396">
        <v>30</v>
      </c>
      <c r="R1396" s="27">
        <v>1</v>
      </c>
    </row>
    <row r="1397" spans="1:18" ht="13.8" customHeight="1" x14ac:dyDescent="0.25">
      <c r="A1397" t="s">
        <v>37</v>
      </c>
      <c r="B1397">
        <f t="shared" si="69"/>
        <v>0.77815125038364363</v>
      </c>
      <c r="C1397">
        <v>6</v>
      </c>
      <c r="D1397">
        <f t="shared" si="70"/>
        <v>0.77815125038364363</v>
      </c>
      <c r="E1397" s="14">
        <f t="shared" si="73"/>
        <v>6</v>
      </c>
      <c r="F1397" s="16">
        <v>0</v>
      </c>
      <c r="G1397" s="6" t="s">
        <v>3</v>
      </c>
      <c r="H1397" s="20">
        <v>-16.899999999999999</v>
      </c>
      <c r="I1397">
        <v>4</v>
      </c>
      <c r="J1397" t="s">
        <v>4</v>
      </c>
      <c r="K1397" t="s">
        <v>5</v>
      </c>
      <c r="L1397">
        <v>8</v>
      </c>
      <c r="M1397">
        <v>250</v>
      </c>
      <c r="N1397" t="s">
        <v>6</v>
      </c>
      <c r="O1397">
        <v>0</v>
      </c>
      <c r="P1397">
        <v>1</v>
      </c>
      <c r="Q1397">
        <v>90</v>
      </c>
      <c r="R1397" s="27">
        <v>1</v>
      </c>
    </row>
    <row r="1398" spans="1:18" ht="13.8" customHeight="1" x14ac:dyDescent="0.25">
      <c r="A1398" t="s">
        <v>37</v>
      </c>
      <c r="B1398">
        <f t="shared" si="69"/>
        <v>0.77815125038364363</v>
      </c>
      <c r="C1398">
        <v>6</v>
      </c>
      <c r="D1398">
        <f t="shared" si="70"/>
        <v>0.77815125038364363</v>
      </c>
      <c r="E1398" s="14">
        <f t="shared" si="73"/>
        <v>6</v>
      </c>
      <c r="F1398" s="16">
        <v>0</v>
      </c>
      <c r="G1398" s="6" t="s">
        <v>3</v>
      </c>
      <c r="H1398" s="20">
        <v>-16.899999999999999</v>
      </c>
      <c r="I1398">
        <v>4</v>
      </c>
      <c r="J1398" t="s">
        <v>4</v>
      </c>
      <c r="K1398" t="s">
        <v>5</v>
      </c>
      <c r="L1398">
        <v>8</v>
      </c>
      <c r="M1398">
        <v>250</v>
      </c>
      <c r="N1398" t="s">
        <v>6</v>
      </c>
      <c r="O1398">
        <v>0</v>
      </c>
      <c r="P1398">
        <v>1</v>
      </c>
      <c r="Q1398">
        <v>1</v>
      </c>
      <c r="R1398" s="27">
        <v>5</v>
      </c>
    </row>
    <row r="1399" spans="1:18" ht="13.8" customHeight="1" x14ac:dyDescent="0.25">
      <c r="A1399" t="s">
        <v>37</v>
      </c>
      <c r="B1399">
        <f t="shared" si="69"/>
        <v>0.77815125038364363</v>
      </c>
      <c r="C1399">
        <v>6</v>
      </c>
      <c r="D1399">
        <f t="shared" si="70"/>
        <v>0.77815125038364363</v>
      </c>
      <c r="E1399" s="14">
        <f t="shared" si="73"/>
        <v>6</v>
      </c>
      <c r="F1399" s="16">
        <v>0</v>
      </c>
      <c r="G1399" s="6" t="s">
        <v>3</v>
      </c>
      <c r="H1399" s="20">
        <v>-16.899999999999999</v>
      </c>
      <c r="I1399">
        <v>4</v>
      </c>
      <c r="J1399" t="s">
        <v>4</v>
      </c>
      <c r="K1399" t="s">
        <v>5</v>
      </c>
      <c r="L1399">
        <v>8</v>
      </c>
      <c r="M1399">
        <v>250</v>
      </c>
      <c r="N1399" t="s">
        <v>6</v>
      </c>
      <c r="O1399">
        <v>0</v>
      </c>
      <c r="P1399">
        <v>1</v>
      </c>
      <c r="Q1399">
        <v>7</v>
      </c>
      <c r="R1399" s="27">
        <v>5</v>
      </c>
    </row>
    <row r="1400" spans="1:18" ht="13.8" customHeight="1" x14ac:dyDescent="0.25">
      <c r="A1400" t="s">
        <v>37</v>
      </c>
      <c r="B1400">
        <f t="shared" si="69"/>
        <v>0.77815125038364363</v>
      </c>
      <c r="C1400">
        <v>6</v>
      </c>
      <c r="D1400">
        <f t="shared" si="70"/>
        <v>0.77815125038364363</v>
      </c>
      <c r="E1400" s="14">
        <f t="shared" si="73"/>
        <v>6</v>
      </c>
      <c r="F1400" s="16">
        <v>0</v>
      </c>
      <c r="G1400" s="6" t="s">
        <v>3</v>
      </c>
      <c r="H1400" s="20">
        <v>-16.899999999999999</v>
      </c>
      <c r="I1400">
        <v>4</v>
      </c>
      <c r="J1400" t="s">
        <v>4</v>
      </c>
      <c r="K1400" t="s">
        <v>5</v>
      </c>
      <c r="L1400">
        <v>8</v>
      </c>
      <c r="M1400">
        <v>250</v>
      </c>
      <c r="N1400" t="s">
        <v>6</v>
      </c>
      <c r="O1400">
        <v>0</v>
      </c>
      <c r="P1400">
        <v>1</v>
      </c>
      <c r="Q1400">
        <v>30</v>
      </c>
      <c r="R1400" s="27">
        <v>5</v>
      </c>
    </row>
    <row r="1401" spans="1:18" ht="13.8" customHeight="1" x14ac:dyDescent="0.25">
      <c r="A1401" t="s">
        <v>37</v>
      </c>
      <c r="B1401">
        <f t="shared" si="69"/>
        <v>0.77815125038364363</v>
      </c>
      <c r="C1401">
        <v>6</v>
      </c>
      <c r="D1401">
        <f t="shared" si="70"/>
        <v>0.77815125038364363</v>
      </c>
      <c r="E1401" s="14">
        <f t="shared" si="73"/>
        <v>6</v>
      </c>
      <c r="F1401" s="16">
        <v>0</v>
      </c>
      <c r="G1401" s="6" t="s">
        <v>3</v>
      </c>
      <c r="H1401" s="20">
        <v>-16.899999999999999</v>
      </c>
      <c r="I1401">
        <v>4</v>
      </c>
      <c r="J1401" t="s">
        <v>4</v>
      </c>
      <c r="K1401" t="s">
        <v>5</v>
      </c>
      <c r="L1401">
        <v>8</v>
      </c>
      <c r="M1401">
        <v>250</v>
      </c>
      <c r="N1401" t="s">
        <v>6</v>
      </c>
      <c r="O1401">
        <v>0</v>
      </c>
      <c r="P1401">
        <v>1</v>
      </c>
      <c r="Q1401">
        <v>90</v>
      </c>
      <c r="R1401" s="27">
        <v>5</v>
      </c>
    </row>
    <row r="1402" spans="1:18" ht="13.8" customHeight="1" x14ac:dyDescent="0.25">
      <c r="A1402" t="s">
        <v>37</v>
      </c>
      <c r="B1402">
        <f t="shared" si="69"/>
        <v>2.3010299956639813</v>
      </c>
      <c r="C1402">
        <v>200</v>
      </c>
      <c r="D1402">
        <f t="shared" si="70"/>
        <v>2.3010299956639813</v>
      </c>
      <c r="E1402" s="14">
        <v>200</v>
      </c>
      <c r="F1402" s="16">
        <v>0</v>
      </c>
      <c r="G1402" s="6" t="s">
        <v>3</v>
      </c>
      <c r="H1402" s="20">
        <v>-16.899999999999999</v>
      </c>
      <c r="I1402" s="12">
        <v>18</v>
      </c>
      <c r="J1402" t="s">
        <v>4</v>
      </c>
      <c r="K1402" t="s">
        <v>5</v>
      </c>
      <c r="L1402">
        <v>8</v>
      </c>
      <c r="M1402" s="12">
        <v>250</v>
      </c>
      <c r="N1402" t="s">
        <v>6</v>
      </c>
      <c r="O1402">
        <v>0</v>
      </c>
      <c r="P1402">
        <v>1</v>
      </c>
      <c r="Q1402">
        <v>1</v>
      </c>
      <c r="R1402" s="27">
        <v>1</v>
      </c>
    </row>
    <row r="1403" spans="1:18" ht="13.8" customHeight="1" x14ac:dyDescent="0.25">
      <c r="A1403" t="s">
        <v>37</v>
      </c>
      <c r="B1403">
        <f t="shared" si="69"/>
        <v>2.3010299956639813</v>
      </c>
      <c r="C1403">
        <v>200</v>
      </c>
      <c r="D1403">
        <f t="shared" si="70"/>
        <v>2.3010299956639813</v>
      </c>
      <c r="E1403" s="14">
        <v>200</v>
      </c>
      <c r="F1403" s="16">
        <v>0</v>
      </c>
      <c r="G1403" s="6" t="s">
        <v>3</v>
      </c>
      <c r="H1403" s="20">
        <v>-16.899999999999999</v>
      </c>
      <c r="I1403" s="12">
        <v>18</v>
      </c>
      <c r="J1403" t="s">
        <v>4</v>
      </c>
      <c r="K1403" t="s">
        <v>5</v>
      </c>
      <c r="L1403">
        <v>8</v>
      </c>
      <c r="M1403" s="12">
        <v>250</v>
      </c>
      <c r="N1403" t="s">
        <v>6</v>
      </c>
      <c r="O1403">
        <v>0</v>
      </c>
      <c r="P1403">
        <v>1</v>
      </c>
      <c r="Q1403">
        <v>14</v>
      </c>
      <c r="R1403" s="27">
        <v>1</v>
      </c>
    </row>
    <row r="1404" spans="1:18" ht="13.8" customHeight="1" x14ac:dyDescent="0.25">
      <c r="A1404" t="s">
        <v>37</v>
      </c>
      <c r="B1404">
        <f t="shared" si="69"/>
        <v>2.3010299956639813</v>
      </c>
      <c r="C1404">
        <v>200</v>
      </c>
      <c r="D1404">
        <f t="shared" si="70"/>
        <v>2.3010299956639813</v>
      </c>
      <c r="E1404" s="14">
        <v>200</v>
      </c>
      <c r="F1404" s="16">
        <v>0</v>
      </c>
      <c r="G1404" s="6" t="s">
        <v>3</v>
      </c>
      <c r="H1404" s="20">
        <v>-16.899999999999999</v>
      </c>
      <c r="I1404" s="12">
        <v>18</v>
      </c>
      <c r="J1404" t="s">
        <v>4</v>
      </c>
      <c r="K1404" t="s">
        <v>5</v>
      </c>
      <c r="L1404">
        <v>8</v>
      </c>
      <c r="M1404" s="12">
        <v>250</v>
      </c>
      <c r="N1404" t="s">
        <v>6</v>
      </c>
      <c r="O1404">
        <v>0</v>
      </c>
      <c r="P1404">
        <v>1</v>
      </c>
      <c r="Q1404">
        <v>1</v>
      </c>
      <c r="R1404" s="27">
        <v>5</v>
      </c>
    </row>
    <row r="1405" spans="1:18" ht="13.8" customHeight="1" x14ac:dyDescent="0.25">
      <c r="A1405" t="s">
        <v>37</v>
      </c>
      <c r="B1405">
        <f t="shared" si="69"/>
        <v>2.3010299956639813</v>
      </c>
      <c r="C1405">
        <v>200</v>
      </c>
      <c r="D1405">
        <f t="shared" si="70"/>
        <v>2.3010299956639813</v>
      </c>
      <c r="E1405" s="14">
        <v>200</v>
      </c>
      <c r="F1405" s="16">
        <v>0</v>
      </c>
      <c r="G1405" s="6" t="s">
        <v>3</v>
      </c>
      <c r="H1405" s="20">
        <v>-16.899999999999999</v>
      </c>
      <c r="I1405" s="12">
        <v>18</v>
      </c>
      <c r="J1405" t="s">
        <v>4</v>
      </c>
      <c r="K1405" t="s">
        <v>5</v>
      </c>
      <c r="L1405">
        <v>8</v>
      </c>
      <c r="M1405" s="12">
        <v>250</v>
      </c>
      <c r="N1405" t="s">
        <v>6</v>
      </c>
      <c r="O1405">
        <v>0</v>
      </c>
      <c r="P1405">
        <v>1</v>
      </c>
      <c r="Q1405">
        <v>14</v>
      </c>
      <c r="R1405" s="27">
        <v>5</v>
      </c>
    </row>
    <row r="1406" spans="1:18" ht="13.8" customHeight="1" x14ac:dyDescent="0.25">
      <c r="A1406" t="s">
        <v>37</v>
      </c>
      <c r="B1406">
        <f t="shared" si="69"/>
        <v>2.3010299956639813</v>
      </c>
      <c r="C1406">
        <v>200</v>
      </c>
      <c r="D1406">
        <f t="shared" si="70"/>
        <v>2.3010299956639813</v>
      </c>
      <c r="E1406" s="14">
        <v>200</v>
      </c>
      <c r="F1406" s="16">
        <v>0</v>
      </c>
      <c r="G1406" s="6" t="s">
        <v>3</v>
      </c>
      <c r="H1406" s="20">
        <v>-16.899999999999999</v>
      </c>
      <c r="I1406" s="12">
        <v>18</v>
      </c>
      <c r="J1406" t="s">
        <v>4</v>
      </c>
      <c r="K1406" t="s">
        <v>5</v>
      </c>
      <c r="L1406">
        <v>8</v>
      </c>
      <c r="M1406" s="12">
        <v>250</v>
      </c>
      <c r="N1406" t="s">
        <v>6</v>
      </c>
      <c r="O1406">
        <v>0</v>
      </c>
      <c r="P1406">
        <v>1</v>
      </c>
      <c r="Q1406">
        <v>1</v>
      </c>
      <c r="R1406" s="27">
        <v>10</v>
      </c>
    </row>
    <row r="1407" spans="1:18" ht="13.8" customHeight="1" x14ac:dyDescent="0.25">
      <c r="A1407" t="s">
        <v>37</v>
      </c>
      <c r="B1407">
        <f t="shared" si="69"/>
        <v>2.3010299956639813</v>
      </c>
      <c r="C1407">
        <v>200</v>
      </c>
      <c r="D1407">
        <f t="shared" si="70"/>
        <v>2.3010299956639813</v>
      </c>
      <c r="E1407" s="14">
        <v>200</v>
      </c>
      <c r="F1407" s="16">
        <v>0</v>
      </c>
      <c r="G1407" s="6" t="s">
        <v>3</v>
      </c>
      <c r="H1407" s="20">
        <v>-16.899999999999999</v>
      </c>
      <c r="I1407" s="12">
        <v>18</v>
      </c>
      <c r="J1407" t="s">
        <v>4</v>
      </c>
      <c r="K1407" t="s">
        <v>5</v>
      </c>
      <c r="L1407">
        <v>8</v>
      </c>
      <c r="M1407" s="12">
        <v>250</v>
      </c>
      <c r="N1407" t="s">
        <v>6</v>
      </c>
      <c r="O1407">
        <v>0</v>
      </c>
      <c r="P1407">
        <v>1</v>
      </c>
      <c r="Q1407">
        <v>14</v>
      </c>
      <c r="R1407" s="27">
        <v>10</v>
      </c>
    </row>
    <row r="1408" spans="1:18" ht="13.8" customHeight="1" x14ac:dyDescent="0.25">
      <c r="A1408" t="s">
        <v>38</v>
      </c>
      <c r="B1408">
        <f t="shared" si="69"/>
        <v>3.6989700043360187</v>
      </c>
      <c r="C1408">
        <v>5000</v>
      </c>
      <c r="D1408">
        <f t="shared" si="70"/>
        <v>3.6989700043360187</v>
      </c>
      <c r="E1408" s="14">
        <f>C1408</f>
        <v>5000</v>
      </c>
      <c r="F1408" s="16">
        <v>0</v>
      </c>
      <c r="G1408" s="6" t="s">
        <v>3</v>
      </c>
      <c r="H1408" s="20">
        <v>-3.7</v>
      </c>
      <c r="I1408">
        <v>300</v>
      </c>
      <c r="J1408" t="s">
        <v>8</v>
      </c>
      <c r="K1408" t="s">
        <v>15</v>
      </c>
      <c r="L1408" s="12">
        <v>8</v>
      </c>
      <c r="M1408">
        <v>16</v>
      </c>
      <c r="N1408" t="s">
        <v>6</v>
      </c>
      <c r="O1408">
        <v>0</v>
      </c>
      <c r="P1408">
        <v>1</v>
      </c>
      <c r="Q1408">
        <v>0.66700000000000004</v>
      </c>
      <c r="R1408" s="27">
        <v>0.06</v>
      </c>
    </row>
    <row r="1409" spans="1:18" ht="13.8" customHeight="1" x14ac:dyDescent="0.25">
      <c r="A1409" t="s">
        <v>38</v>
      </c>
      <c r="B1409">
        <f t="shared" si="69"/>
        <v>3.6989700043360187</v>
      </c>
      <c r="C1409">
        <v>5000</v>
      </c>
      <c r="D1409">
        <f t="shared" si="70"/>
        <v>3.6989700043360187</v>
      </c>
      <c r="E1409" s="14">
        <f>C1409</f>
        <v>5000</v>
      </c>
      <c r="F1409" s="16">
        <v>0</v>
      </c>
      <c r="G1409" s="6" t="s">
        <v>3</v>
      </c>
      <c r="H1409" s="20">
        <v>-3.7</v>
      </c>
      <c r="I1409">
        <v>300</v>
      </c>
      <c r="J1409" t="s">
        <v>8</v>
      </c>
      <c r="K1409" t="s">
        <v>15</v>
      </c>
      <c r="L1409" s="12">
        <v>8</v>
      </c>
      <c r="M1409">
        <v>16</v>
      </c>
      <c r="N1409" t="s">
        <v>6</v>
      </c>
      <c r="O1409">
        <v>0</v>
      </c>
      <c r="P1409">
        <v>1</v>
      </c>
      <c r="Q1409">
        <v>0.66700000000000004</v>
      </c>
      <c r="R1409" s="27">
        <v>0.2</v>
      </c>
    </row>
    <row r="1410" spans="1:18" ht="13.8" customHeight="1" x14ac:dyDescent="0.25">
      <c r="A1410" t="s">
        <v>38</v>
      </c>
      <c r="B1410">
        <f t="shared" ref="B1410:B1473" si="74">LOG10(C1410)</f>
        <v>3.6989700043360187</v>
      </c>
      <c r="C1410">
        <v>5000</v>
      </c>
      <c r="D1410">
        <f t="shared" ref="D1410:D1473" si="75">LOG(E1410)</f>
        <v>3.6989700043360187</v>
      </c>
      <c r="E1410" s="14">
        <f>C1410</f>
        <v>5000</v>
      </c>
      <c r="F1410" s="16">
        <v>0</v>
      </c>
      <c r="G1410" s="6" t="s">
        <v>3</v>
      </c>
      <c r="H1410" s="20">
        <v>-3.7</v>
      </c>
      <c r="I1410">
        <v>300</v>
      </c>
      <c r="J1410" t="s">
        <v>8</v>
      </c>
      <c r="K1410" t="s">
        <v>15</v>
      </c>
      <c r="L1410" s="12">
        <v>8</v>
      </c>
      <c r="M1410">
        <v>16</v>
      </c>
      <c r="N1410" t="s">
        <v>6</v>
      </c>
      <c r="O1410">
        <v>0</v>
      </c>
      <c r="P1410">
        <v>1</v>
      </c>
      <c r="Q1410">
        <v>0.66700000000000004</v>
      </c>
      <c r="R1410" s="27">
        <v>0.6</v>
      </c>
    </row>
    <row r="1411" spans="1:18" ht="13.8" customHeight="1" x14ac:dyDescent="0.25">
      <c r="A1411" t="s">
        <v>38</v>
      </c>
      <c r="B1411">
        <f t="shared" si="74"/>
        <v>3.6989700043360187</v>
      </c>
      <c r="C1411">
        <v>5000</v>
      </c>
      <c r="D1411">
        <f t="shared" si="75"/>
        <v>3.6989700043360187</v>
      </c>
      <c r="E1411" s="14">
        <f>C1411</f>
        <v>5000</v>
      </c>
      <c r="F1411" s="16">
        <v>0</v>
      </c>
      <c r="G1411" s="6" t="s">
        <v>3</v>
      </c>
      <c r="H1411" s="20">
        <v>-3.7</v>
      </c>
      <c r="I1411">
        <v>300</v>
      </c>
      <c r="J1411" t="s">
        <v>8</v>
      </c>
      <c r="K1411" t="s">
        <v>15</v>
      </c>
      <c r="L1411" s="12">
        <v>8</v>
      </c>
      <c r="M1411">
        <v>16</v>
      </c>
      <c r="N1411" t="s">
        <v>6</v>
      </c>
      <c r="O1411">
        <v>0</v>
      </c>
      <c r="P1411">
        <v>1</v>
      </c>
      <c r="Q1411">
        <v>0.66700000000000004</v>
      </c>
      <c r="R1411" s="27">
        <v>2</v>
      </c>
    </row>
    <row r="1412" spans="1:18" ht="13.8" customHeight="1" x14ac:dyDescent="0.25">
      <c r="A1412" t="s">
        <v>38</v>
      </c>
      <c r="B1412">
        <f t="shared" si="74"/>
        <v>3.6989700043360187</v>
      </c>
      <c r="C1412">
        <v>5000</v>
      </c>
      <c r="D1412">
        <f t="shared" si="75"/>
        <v>3.6989700043360187</v>
      </c>
      <c r="E1412" s="14">
        <f>C1412</f>
        <v>5000</v>
      </c>
      <c r="F1412" s="16">
        <v>0</v>
      </c>
      <c r="G1412" s="6" t="s">
        <v>3</v>
      </c>
      <c r="H1412" s="20">
        <v>-3.7</v>
      </c>
      <c r="I1412">
        <v>300</v>
      </c>
      <c r="J1412" t="s">
        <v>8</v>
      </c>
      <c r="K1412" t="s">
        <v>15</v>
      </c>
      <c r="L1412" s="12">
        <v>8</v>
      </c>
      <c r="M1412">
        <v>16</v>
      </c>
      <c r="N1412" t="s">
        <v>6</v>
      </c>
      <c r="O1412">
        <v>0</v>
      </c>
      <c r="P1412">
        <v>1</v>
      </c>
      <c r="Q1412">
        <v>0.66700000000000004</v>
      </c>
      <c r="R1412" s="27">
        <v>10</v>
      </c>
    </row>
    <row r="1413" spans="1:18" ht="13.8" customHeight="1" x14ac:dyDescent="0.25">
      <c r="A1413" t="s">
        <v>38</v>
      </c>
      <c r="B1413">
        <f t="shared" si="74"/>
        <v>0.17609125905568124</v>
      </c>
      <c r="C1413">
        <v>1.5</v>
      </c>
      <c r="D1413">
        <f t="shared" si="75"/>
        <v>3</v>
      </c>
      <c r="E1413">
        <v>1000</v>
      </c>
      <c r="F1413" s="16">
        <v>1</v>
      </c>
      <c r="G1413" t="s">
        <v>34</v>
      </c>
      <c r="H1413" s="20">
        <v>-27.6</v>
      </c>
      <c r="I1413">
        <v>400</v>
      </c>
      <c r="J1413" t="s">
        <v>8</v>
      </c>
      <c r="K1413" t="s">
        <v>15</v>
      </c>
      <c r="L1413" s="12">
        <v>8</v>
      </c>
      <c r="M1413">
        <v>16</v>
      </c>
      <c r="N1413" t="s">
        <v>6</v>
      </c>
      <c r="O1413">
        <v>0</v>
      </c>
      <c r="P1413">
        <v>1</v>
      </c>
      <c r="Q1413">
        <v>0.66700000000000004</v>
      </c>
      <c r="R1413" s="27">
        <v>0.06</v>
      </c>
    </row>
    <row r="1414" spans="1:18" ht="13.8" customHeight="1" x14ac:dyDescent="0.25">
      <c r="A1414" t="s">
        <v>38</v>
      </c>
      <c r="B1414">
        <f t="shared" si="74"/>
        <v>0.17609125905568124</v>
      </c>
      <c r="C1414">
        <v>1.5</v>
      </c>
      <c r="D1414">
        <f t="shared" si="75"/>
        <v>3</v>
      </c>
      <c r="E1414">
        <v>1000</v>
      </c>
      <c r="F1414" s="16">
        <v>1</v>
      </c>
      <c r="G1414" t="s">
        <v>34</v>
      </c>
      <c r="H1414" s="20">
        <v>-27.6</v>
      </c>
      <c r="I1414">
        <v>400</v>
      </c>
      <c r="J1414" t="s">
        <v>8</v>
      </c>
      <c r="K1414" t="s">
        <v>15</v>
      </c>
      <c r="L1414" s="12">
        <v>8</v>
      </c>
      <c r="M1414">
        <v>16</v>
      </c>
      <c r="N1414" t="s">
        <v>6</v>
      </c>
      <c r="O1414">
        <v>0</v>
      </c>
      <c r="P1414">
        <v>1</v>
      </c>
      <c r="Q1414">
        <v>0.66700000000000004</v>
      </c>
      <c r="R1414" s="27">
        <v>0.2</v>
      </c>
    </row>
    <row r="1415" spans="1:18" ht="13.8" customHeight="1" x14ac:dyDescent="0.25">
      <c r="A1415" t="s">
        <v>38</v>
      </c>
      <c r="B1415">
        <f t="shared" si="74"/>
        <v>0.17609125905568124</v>
      </c>
      <c r="C1415">
        <v>1.5</v>
      </c>
      <c r="D1415">
        <f t="shared" si="75"/>
        <v>3</v>
      </c>
      <c r="E1415">
        <v>1000</v>
      </c>
      <c r="F1415" s="16">
        <v>1</v>
      </c>
      <c r="G1415" t="s">
        <v>34</v>
      </c>
      <c r="H1415" s="20">
        <v>-27.6</v>
      </c>
      <c r="I1415">
        <v>400</v>
      </c>
      <c r="J1415" t="s">
        <v>8</v>
      </c>
      <c r="K1415" t="s">
        <v>15</v>
      </c>
      <c r="L1415" s="12">
        <v>8</v>
      </c>
      <c r="M1415">
        <v>16</v>
      </c>
      <c r="N1415" t="s">
        <v>6</v>
      </c>
      <c r="O1415">
        <v>0</v>
      </c>
      <c r="P1415">
        <v>1</v>
      </c>
      <c r="Q1415">
        <v>0.66700000000000004</v>
      </c>
      <c r="R1415" s="27">
        <v>0.6</v>
      </c>
    </row>
    <row r="1416" spans="1:18" ht="13.8" customHeight="1" x14ac:dyDescent="0.25">
      <c r="A1416" t="s">
        <v>38</v>
      </c>
      <c r="B1416">
        <f t="shared" si="74"/>
        <v>0.17609125905568124</v>
      </c>
      <c r="C1416">
        <v>1.5</v>
      </c>
      <c r="D1416">
        <f t="shared" si="75"/>
        <v>3</v>
      </c>
      <c r="E1416">
        <v>1000</v>
      </c>
      <c r="F1416" s="16">
        <v>1</v>
      </c>
      <c r="G1416" t="s">
        <v>34</v>
      </c>
      <c r="H1416" s="20">
        <v>-27.6</v>
      </c>
      <c r="I1416">
        <v>400</v>
      </c>
      <c r="J1416" t="s">
        <v>8</v>
      </c>
      <c r="K1416" t="s">
        <v>15</v>
      </c>
      <c r="L1416" s="12">
        <v>8</v>
      </c>
      <c r="M1416">
        <v>16</v>
      </c>
      <c r="N1416" t="s">
        <v>6</v>
      </c>
      <c r="O1416">
        <v>0</v>
      </c>
      <c r="P1416">
        <v>1</v>
      </c>
      <c r="Q1416">
        <v>0.66700000000000004</v>
      </c>
      <c r="R1416" s="27">
        <v>2</v>
      </c>
    </row>
    <row r="1417" spans="1:18" ht="13.8" customHeight="1" x14ac:dyDescent="0.25">
      <c r="A1417" t="s">
        <v>38</v>
      </c>
      <c r="B1417">
        <f t="shared" si="74"/>
        <v>0.17609125905568124</v>
      </c>
      <c r="C1417">
        <v>1.5</v>
      </c>
      <c r="D1417">
        <f t="shared" si="75"/>
        <v>3</v>
      </c>
      <c r="E1417">
        <v>1000</v>
      </c>
      <c r="F1417" s="16">
        <v>1</v>
      </c>
      <c r="G1417" t="s">
        <v>34</v>
      </c>
      <c r="H1417" s="20">
        <v>-27.6</v>
      </c>
      <c r="I1417">
        <v>400</v>
      </c>
      <c r="J1417" t="s">
        <v>8</v>
      </c>
      <c r="K1417" t="s">
        <v>15</v>
      </c>
      <c r="L1417" s="12">
        <v>8</v>
      </c>
      <c r="M1417">
        <v>16</v>
      </c>
      <c r="N1417" t="s">
        <v>6</v>
      </c>
      <c r="O1417">
        <v>0</v>
      </c>
      <c r="P1417">
        <v>1</v>
      </c>
      <c r="Q1417">
        <v>0.66700000000000004</v>
      </c>
      <c r="R1417" s="27">
        <v>10</v>
      </c>
    </row>
    <row r="1418" spans="1:18" ht="13.8" customHeight="1" x14ac:dyDescent="0.25">
      <c r="A1418" t="s">
        <v>38</v>
      </c>
      <c r="B1418">
        <f t="shared" si="74"/>
        <v>0.17609125905568124</v>
      </c>
      <c r="C1418">
        <v>1.5</v>
      </c>
      <c r="D1418">
        <f t="shared" si="75"/>
        <v>3</v>
      </c>
      <c r="E1418">
        <v>1000</v>
      </c>
      <c r="F1418" s="16">
        <v>1</v>
      </c>
      <c r="G1418" t="s">
        <v>11</v>
      </c>
      <c r="H1418" s="20">
        <v>-27.6</v>
      </c>
      <c r="I1418">
        <v>400</v>
      </c>
      <c r="J1418" t="s">
        <v>8</v>
      </c>
      <c r="K1418" t="s">
        <v>15</v>
      </c>
      <c r="L1418" s="12">
        <v>8</v>
      </c>
      <c r="M1418">
        <v>16</v>
      </c>
      <c r="N1418" t="s">
        <v>6</v>
      </c>
      <c r="O1418">
        <v>0</v>
      </c>
      <c r="P1418">
        <v>1</v>
      </c>
      <c r="Q1418">
        <v>0.66700000000000004</v>
      </c>
      <c r="R1418" s="27">
        <v>0.06</v>
      </c>
    </row>
    <row r="1419" spans="1:18" ht="13.8" customHeight="1" x14ac:dyDescent="0.25">
      <c r="A1419" t="s">
        <v>38</v>
      </c>
      <c r="B1419">
        <f t="shared" si="74"/>
        <v>0.17609125905568124</v>
      </c>
      <c r="C1419">
        <v>1.5</v>
      </c>
      <c r="D1419">
        <f t="shared" si="75"/>
        <v>3</v>
      </c>
      <c r="E1419">
        <v>1000</v>
      </c>
      <c r="F1419" s="16">
        <v>1</v>
      </c>
      <c r="G1419" t="s">
        <v>11</v>
      </c>
      <c r="H1419" s="20">
        <v>-27.6</v>
      </c>
      <c r="I1419">
        <v>400</v>
      </c>
      <c r="J1419" t="s">
        <v>8</v>
      </c>
      <c r="K1419" t="s">
        <v>15</v>
      </c>
      <c r="L1419" s="12">
        <v>8</v>
      </c>
      <c r="M1419">
        <v>16</v>
      </c>
      <c r="N1419" t="s">
        <v>6</v>
      </c>
      <c r="O1419">
        <v>0</v>
      </c>
      <c r="P1419">
        <v>1</v>
      </c>
      <c r="Q1419">
        <v>0.66700000000000004</v>
      </c>
      <c r="R1419" s="27">
        <v>0.2</v>
      </c>
    </row>
    <row r="1420" spans="1:18" ht="13.8" customHeight="1" x14ac:dyDescent="0.25">
      <c r="A1420" t="s">
        <v>38</v>
      </c>
      <c r="B1420">
        <f t="shared" si="74"/>
        <v>0.17609125905568124</v>
      </c>
      <c r="C1420">
        <v>1.5</v>
      </c>
      <c r="D1420">
        <f t="shared" si="75"/>
        <v>3</v>
      </c>
      <c r="E1420">
        <v>1000</v>
      </c>
      <c r="F1420" s="16">
        <v>1</v>
      </c>
      <c r="G1420" t="s">
        <v>11</v>
      </c>
      <c r="H1420" s="20">
        <v>-27.6</v>
      </c>
      <c r="I1420">
        <v>400</v>
      </c>
      <c r="J1420" t="s">
        <v>8</v>
      </c>
      <c r="K1420" t="s">
        <v>15</v>
      </c>
      <c r="L1420" s="12">
        <v>8</v>
      </c>
      <c r="M1420">
        <v>16</v>
      </c>
      <c r="N1420" t="s">
        <v>6</v>
      </c>
      <c r="O1420">
        <v>0</v>
      </c>
      <c r="P1420">
        <v>1</v>
      </c>
      <c r="Q1420">
        <v>0.66700000000000004</v>
      </c>
      <c r="R1420" s="27">
        <v>0.6</v>
      </c>
    </row>
    <row r="1421" spans="1:18" ht="13.8" customHeight="1" x14ac:dyDescent="0.25">
      <c r="A1421" t="s">
        <v>38</v>
      </c>
      <c r="B1421">
        <f t="shared" si="74"/>
        <v>0.17609125905568124</v>
      </c>
      <c r="C1421">
        <v>1.5</v>
      </c>
      <c r="D1421">
        <f t="shared" si="75"/>
        <v>3</v>
      </c>
      <c r="E1421">
        <v>1000</v>
      </c>
      <c r="F1421" s="16">
        <v>1</v>
      </c>
      <c r="G1421" t="s">
        <v>11</v>
      </c>
      <c r="H1421" s="20">
        <v>-27.6</v>
      </c>
      <c r="I1421">
        <v>400</v>
      </c>
      <c r="J1421" t="s">
        <v>8</v>
      </c>
      <c r="K1421" t="s">
        <v>15</v>
      </c>
      <c r="L1421" s="12">
        <v>8</v>
      </c>
      <c r="M1421">
        <v>16</v>
      </c>
      <c r="N1421" t="s">
        <v>6</v>
      </c>
      <c r="O1421">
        <v>0</v>
      </c>
      <c r="P1421">
        <v>1</v>
      </c>
      <c r="Q1421">
        <v>0.66700000000000004</v>
      </c>
      <c r="R1421" s="27">
        <v>2</v>
      </c>
    </row>
    <row r="1422" spans="1:18" ht="13.8" customHeight="1" x14ac:dyDescent="0.25">
      <c r="A1422" t="s">
        <v>38</v>
      </c>
      <c r="B1422">
        <f t="shared" si="74"/>
        <v>0.17609125905568124</v>
      </c>
      <c r="C1422">
        <v>1.5</v>
      </c>
      <c r="D1422">
        <f t="shared" si="75"/>
        <v>3</v>
      </c>
      <c r="E1422">
        <v>1000</v>
      </c>
      <c r="F1422" s="16">
        <v>1</v>
      </c>
      <c r="G1422" t="s">
        <v>11</v>
      </c>
      <c r="H1422" s="20">
        <v>-27.6</v>
      </c>
      <c r="I1422">
        <v>400</v>
      </c>
      <c r="J1422" t="s">
        <v>8</v>
      </c>
      <c r="K1422" t="s">
        <v>15</v>
      </c>
      <c r="L1422" s="12">
        <v>8</v>
      </c>
      <c r="M1422">
        <v>16</v>
      </c>
      <c r="N1422" t="s">
        <v>6</v>
      </c>
      <c r="O1422">
        <v>0</v>
      </c>
      <c r="P1422">
        <v>1</v>
      </c>
      <c r="Q1422">
        <v>0.66700000000000004</v>
      </c>
      <c r="R1422" s="27">
        <v>10</v>
      </c>
    </row>
    <row r="1423" spans="1:18" ht="13.8" customHeight="1" x14ac:dyDescent="0.25">
      <c r="A1423" t="s">
        <v>38</v>
      </c>
      <c r="B1423">
        <f t="shared" si="74"/>
        <v>0.17609125905568124</v>
      </c>
      <c r="C1423">
        <v>1.5</v>
      </c>
      <c r="D1423">
        <f t="shared" si="75"/>
        <v>3</v>
      </c>
      <c r="E1423">
        <v>1000</v>
      </c>
      <c r="F1423" s="16">
        <v>1</v>
      </c>
      <c r="G1423" t="s">
        <v>35</v>
      </c>
      <c r="H1423" s="20">
        <v>-27.6</v>
      </c>
      <c r="I1423">
        <v>400</v>
      </c>
      <c r="J1423" t="s">
        <v>8</v>
      </c>
      <c r="K1423" t="s">
        <v>15</v>
      </c>
      <c r="L1423" s="12">
        <v>8</v>
      </c>
      <c r="M1423">
        <v>16</v>
      </c>
      <c r="N1423" t="s">
        <v>6</v>
      </c>
      <c r="O1423">
        <v>0</v>
      </c>
      <c r="P1423">
        <v>1</v>
      </c>
      <c r="Q1423">
        <v>0.66700000000000004</v>
      </c>
      <c r="R1423" s="27">
        <v>0.06</v>
      </c>
    </row>
    <row r="1424" spans="1:18" ht="13.8" customHeight="1" x14ac:dyDescent="0.25">
      <c r="A1424" t="s">
        <v>38</v>
      </c>
      <c r="B1424">
        <f t="shared" si="74"/>
        <v>0.17609125905568124</v>
      </c>
      <c r="C1424">
        <v>1.5</v>
      </c>
      <c r="D1424">
        <f t="shared" si="75"/>
        <v>3</v>
      </c>
      <c r="E1424">
        <v>1000</v>
      </c>
      <c r="F1424" s="16">
        <v>1</v>
      </c>
      <c r="G1424" t="s">
        <v>35</v>
      </c>
      <c r="H1424" s="20">
        <v>-27.6</v>
      </c>
      <c r="I1424">
        <v>400</v>
      </c>
      <c r="J1424" t="s">
        <v>8</v>
      </c>
      <c r="K1424" t="s">
        <v>15</v>
      </c>
      <c r="L1424" s="12">
        <v>8</v>
      </c>
      <c r="M1424">
        <v>16</v>
      </c>
      <c r="N1424" t="s">
        <v>6</v>
      </c>
      <c r="O1424">
        <v>0</v>
      </c>
      <c r="P1424">
        <v>1</v>
      </c>
      <c r="Q1424">
        <v>0.66700000000000004</v>
      </c>
      <c r="R1424" s="27">
        <v>0.2</v>
      </c>
    </row>
    <row r="1425" spans="1:18" ht="13.8" customHeight="1" x14ac:dyDescent="0.25">
      <c r="A1425" t="s">
        <v>38</v>
      </c>
      <c r="B1425">
        <f t="shared" si="74"/>
        <v>0.17609125905568124</v>
      </c>
      <c r="C1425">
        <v>1.5</v>
      </c>
      <c r="D1425">
        <f t="shared" si="75"/>
        <v>3</v>
      </c>
      <c r="E1425">
        <v>1000</v>
      </c>
      <c r="F1425" s="16">
        <v>1</v>
      </c>
      <c r="G1425" t="s">
        <v>35</v>
      </c>
      <c r="H1425" s="20">
        <v>-27.6</v>
      </c>
      <c r="I1425">
        <v>400</v>
      </c>
      <c r="J1425" t="s">
        <v>8</v>
      </c>
      <c r="K1425" t="s">
        <v>15</v>
      </c>
      <c r="L1425" s="12">
        <v>8</v>
      </c>
      <c r="M1425">
        <v>16</v>
      </c>
      <c r="N1425" t="s">
        <v>6</v>
      </c>
      <c r="O1425">
        <v>0</v>
      </c>
      <c r="P1425">
        <v>1</v>
      </c>
      <c r="Q1425">
        <v>0.66700000000000004</v>
      </c>
      <c r="R1425" s="27">
        <v>0.6</v>
      </c>
    </row>
    <row r="1426" spans="1:18" ht="13.8" customHeight="1" x14ac:dyDescent="0.25">
      <c r="A1426" t="s">
        <v>38</v>
      </c>
      <c r="B1426">
        <f t="shared" si="74"/>
        <v>0.17609125905568124</v>
      </c>
      <c r="C1426">
        <v>1.5</v>
      </c>
      <c r="D1426">
        <f t="shared" si="75"/>
        <v>3</v>
      </c>
      <c r="E1426">
        <v>1000</v>
      </c>
      <c r="F1426" s="16">
        <v>1</v>
      </c>
      <c r="G1426" t="s">
        <v>35</v>
      </c>
      <c r="H1426" s="20">
        <v>-27.6</v>
      </c>
      <c r="I1426">
        <v>400</v>
      </c>
      <c r="J1426" t="s">
        <v>8</v>
      </c>
      <c r="K1426" t="s">
        <v>15</v>
      </c>
      <c r="L1426" s="12">
        <v>8</v>
      </c>
      <c r="M1426">
        <v>16</v>
      </c>
      <c r="N1426" t="s">
        <v>6</v>
      </c>
      <c r="O1426">
        <v>0</v>
      </c>
      <c r="P1426">
        <v>1</v>
      </c>
      <c r="Q1426">
        <v>0.66700000000000004</v>
      </c>
      <c r="R1426" s="27">
        <v>2</v>
      </c>
    </row>
    <row r="1427" spans="1:18" ht="13.8" customHeight="1" x14ac:dyDescent="0.25">
      <c r="A1427" t="s">
        <v>38</v>
      </c>
      <c r="B1427">
        <f t="shared" si="74"/>
        <v>0.17609125905568124</v>
      </c>
      <c r="C1427">
        <v>1.5</v>
      </c>
      <c r="D1427">
        <f t="shared" si="75"/>
        <v>3</v>
      </c>
      <c r="E1427">
        <v>1000</v>
      </c>
      <c r="F1427" s="16">
        <v>1</v>
      </c>
      <c r="G1427" t="s">
        <v>35</v>
      </c>
      <c r="H1427" s="20">
        <v>-27.6</v>
      </c>
      <c r="I1427">
        <v>400</v>
      </c>
      <c r="J1427" t="s">
        <v>8</v>
      </c>
      <c r="K1427" t="s">
        <v>15</v>
      </c>
      <c r="L1427" s="12">
        <v>8</v>
      </c>
      <c r="M1427">
        <v>16</v>
      </c>
      <c r="N1427" t="s">
        <v>6</v>
      </c>
      <c r="O1427">
        <v>0</v>
      </c>
      <c r="P1427">
        <v>1</v>
      </c>
      <c r="Q1427">
        <v>0.66700000000000004</v>
      </c>
      <c r="R1427" s="27">
        <v>10</v>
      </c>
    </row>
    <row r="1428" spans="1:18" ht="13.8" customHeight="1" x14ac:dyDescent="0.25">
      <c r="A1428" t="s">
        <v>38</v>
      </c>
      <c r="B1428">
        <f t="shared" si="74"/>
        <v>0.17609125905568124</v>
      </c>
      <c r="C1428">
        <v>1.5</v>
      </c>
      <c r="D1428">
        <f t="shared" si="75"/>
        <v>3</v>
      </c>
      <c r="E1428">
        <v>1000</v>
      </c>
      <c r="F1428" s="16">
        <v>1</v>
      </c>
      <c r="G1428" t="s">
        <v>21</v>
      </c>
      <c r="H1428" s="20">
        <v>-27.6</v>
      </c>
      <c r="I1428">
        <v>400</v>
      </c>
      <c r="J1428" t="s">
        <v>8</v>
      </c>
      <c r="K1428" t="s">
        <v>15</v>
      </c>
      <c r="L1428" s="12">
        <v>8</v>
      </c>
      <c r="M1428">
        <v>16</v>
      </c>
      <c r="N1428" t="s">
        <v>6</v>
      </c>
      <c r="O1428">
        <v>0</v>
      </c>
      <c r="P1428">
        <v>1</v>
      </c>
      <c r="Q1428">
        <v>0.66700000000000004</v>
      </c>
      <c r="R1428" s="27">
        <v>0.06</v>
      </c>
    </row>
    <row r="1429" spans="1:18" ht="13.8" customHeight="1" x14ac:dyDescent="0.25">
      <c r="A1429" t="s">
        <v>38</v>
      </c>
      <c r="B1429">
        <f t="shared" si="74"/>
        <v>0.17609125905568124</v>
      </c>
      <c r="C1429">
        <v>1.5</v>
      </c>
      <c r="D1429">
        <f t="shared" si="75"/>
        <v>3</v>
      </c>
      <c r="E1429">
        <v>1000</v>
      </c>
      <c r="F1429" s="16">
        <v>1</v>
      </c>
      <c r="G1429" t="s">
        <v>21</v>
      </c>
      <c r="H1429" s="20">
        <v>-27.6</v>
      </c>
      <c r="I1429">
        <v>400</v>
      </c>
      <c r="J1429" t="s">
        <v>8</v>
      </c>
      <c r="K1429" t="s">
        <v>15</v>
      </c>
      <c r="L1429" s="12">
        <v>8</v>
      </c>
      <c r="M1429">
        <v>16</v>
      </c>
      <c r="N1429" t="s">
        <v>6</v>
      </c>
      <c r="O1429">
        <v>0</v>
      </c>
      <c r="P1429">
        <v>1</v>
      </c>
      <c r="Q1429">
        <v>0.66700000000000004</v>
      </c>
      <c r="R1429" s="27">
        <v>0.2</v>
      </c>
    </row>
    <row r="1430" spans="1:18" ht="13.8" customHeight="1" x14ac:dyDescent="0.25">
      <c r="A1430" t="s">
        <v>38</v>
      </c>
      <c r="B1430">
        <f t="shared" si="74"/>
        <v>0.17609125905568124</v>
      </c>
      <c r="C1430">
        <v>1.5</v>
      </c>
      <c r="D1430">
        <f t="shared" si="75"/>
        <v>3</v>
      </c>
      <c r="E1430">
        <v>1000</v>
      </c>
      <c r="F1430" s="16">
        <v>1</v>
      </c>
      <c r="G1430" t="s">
        <v>21</v>
      </c>
      <c r="H1430" s="20">
        <v>-27.6</v>
      </c>
      <c r="I1430">
        <v>400</v>
      </c>
      <c r="J1430" t="s">
        <v>8</v>
      </c>
      <c r="K1430" t="s">
        <v>15</v>
      </c>
      <c r="L1430" s="12">
        <v>8</v>
      </c>
      <c r="M1430">
        <v>16</v>
      </c>
      <c r="N1430" t="s">
        <v>6</v>
      </c>
      <c r="O1430">
        <v>0</v>
      </c>
      <c r="P1430">
        <v>1</v>
      </c>
      <c r="Q1430">
        <v>0.66700000000000004</v>
      </c>
      <c r="R1430" s="27">
        <v>0.6</v>
      </c>
    </row>
    <row r="1431" spans="1:18" ht="13.8" customHeight="1" x14ac:dyDescent="0.25">
      <c r="A1431" t="s">
        <v>38</v>
      </c>
      <c r="B1431">
        <f t="shared" si="74"/>
        <v>0.17609125905568124</v>
      </c>
      <c r="C1431">
        <v>1.5</v>
      </c>
      <c r="D1431">
        <f t="shared" si="75"/>
        <v>3</v>
      </c>
      <c r="E1431">
        <v>1000</v>
      </c>
      <c r="F1431" s="16">
        <v>1</v>
      </c>
      <c r="G1431" t="s">
        <v>21</v>
      </c>
      <c r="H1431" s="20">
        <v>-27.6</v>
      </c>
      <c r="I1431">
        <v>400</v>
      </c>
      <c r="J1431" t="s">
        <v>8</v>
      </c>
      <c r="K1431" t="s">
        <v>15</v>
      </c>
      <c r="L1431" s="12">
        <v>8</v>
      </c>
      <c r="M1431">
        <v>16</v>
      </c>
      <c r="N1431" t="s">
        <v>6</v>
      </c>
      <c r="O1431">
        <v>0</v>
      </c>
      <c r="P1431">
        <v>1</v>
      </c>
      <c r="Q1431">
        <v>0.66700000000000004</v>
      </c>
      <c r="R1431" s="27">
        <v>2</v>
      </c>
    </row>
    <row r="1432" spans="1:18" ht="13.8" customHeight="1" x14ac:dyDescent="0.25">
      <c r="A1432" t="s">
        <v>38</v>
      </c>
      <c r="B1432">
        <f t="shared" si="74"/>
        <v>0.17609125905568124</v>
      </c>
      <c r="C1432">
        <v>1.5</v>
      </c>
      <c r="D1432">
        <f t="shared" si="75"/>
        <v>3</v>
      </c>
      <c r="E1432">
        <v>1000</v>
      </c>
      <c r="F1432" s="16">
        <v>1</v>
      </c>
      <c r="G1432" t="s">
        <v>21</v>
      </c>
      <c r="H1432" s="20">
        <v>-27.6</v>
      </c>
      <c r="I1432">
        <v>400</v>
      </c>
      <c r="J1432" t="s">
        <v>8</v>
      </c>
      <c r="K1432" t="s">
        <v>15</v>
      </c>
      <c r="L1432" s="12">
        <v>8</v>
      </c>
      <c r="M1432">
        <v>16</v>
      </c>
      <c r="N1432" t="s">
        <v>6</v>
      </c>
      <c r="O1432">
        <v>0</v>
      </c>
      <c r="P1432">
        <v>1</v>
      </c>
      <c r="Q1432">
        <v>0.66700000000000004</v>
      </c>
      <c r="R1432" s="27">
        <v>10</v>
      </c>
    </row>
    <row r="1433" spans="1:18" ht="13.8" customHeight="1" x14ac:dyDescent="0.25">
      <c r="A1433" t="s">
        <v>38</v>
      </c>
      <c r="B1433">
        <f t="shared" si="74"/>
        <v>0.17609125905568124</v>
      </c>
      <c r="C1433">
        <v>1.5</v>
      </c>
      <c r="D1433">
        <f t="shared" si="75"/>
        <v>3</v>
      </c>
      <c r="E1433">
        <v>1000</v>
      </c>
      <c r="F1433" s="16">
        <v>1</v>
      </c>
      <c r="G1433" t="s">
        <v>34</v>
      </c>
      <c r="H1433" s="20">
        <v>-27.6</v>
      </c>
      <c r="I1433">
        <v>400</v>
      </c>
      <c r="J1433" t="s">
        <v>8</v>
      </c>
      <c r="K1433" t="s">
        <v>15</v>
      </c>
      <c r="L1433" s="12">
        <v>8</v>
      </c>
      <c r="M1433">
        <v>16</v>
      </c>
      <c r="N1433" t="s">
        <v>6</v>
      </c>
      <c r="O1433">
        <v>0</v>
      </c>
      <c r="P1433">
        <v>1</v>
      </c>
      <c r="Q1433">
        <v>14</v>
      </c>
      <c r="R1433" s="27">
        <v>2</v>
      </c>
    </row>
    <row r="1434" spans="1:18" ht="13.8" customHeight="1" x14ac:dyDescent="0.25">
      <c r="A1434" t="s">
        <v>38</v>
      </c>
      <c r="B1434">
        <f t="shared" si="74"/>
        <v>0.17609125905568124</v>
      </c>
      <c r="C1434">
        <v>1.5</v>
      </c>
      <c r="D1434">
        <f t="shared" si="75"/>
        <v>3</v>
      </c>
      <c r="E1434">
        <v>1000</v>
      </c>
      <c r="F1434" s="16">
        <v>1</v>
      </c>
      <c r="G1434" t="s">
        <v>34</v>
      </c>
      <c r="H1434" s="20">
        <v>-27.6</v>
      </c>
      <c r="I1434">
        <v>400</v>
      </c>
      <c r="J1434" t="s">
        <v>8</v>
      </c>
      <c r="K1434" t="s">
        <v>15</v>
      </c>
      <c r="L1434" s="12">
        <v>8</v>
      </c>
      <c r="M1434">
        <v>16</v>
      </c>
      <c r="N1434" t="s">
        <v>6</v>
      </c>
      <c r="O1434">
        <v>0</v>
      </c>
      <c r="P1434">
        <v>1</v>
      </c>
      <c r="Q1434">
        <v>14</v>
      </c>
      <c r="R1434" s="27">
        <v>10</v>
      </c>
    </row>
    <row r="1435" spans="1:18" ht="13.8" customHeight="1" x14ac:dyDescent="0.25">
      <c r="A1435" t="s">
        <v>38</v>
      </c>
      <c r="B1435">
        <f t="shared" si="74"/>
        <v>0.17609125905568124</v>
      </c>
      <c r="C1435">
        <v>1.5</v>
      </c>
      <c r="D1435">
        <f t="shared" si="75"/>
        <v>3</v>
      </c>
      <c r="E1435">
        <v>1000</v>
      </c>
      <c r="F1435" s="16">
        <v>1</v>
      </c>
      <c r="G1435" t="s">
        <v>11</v>
      </c>
      <c r="H1435" s="20">
        <v>-27.6</v>
      </c>
      <c r="I1435">
        <v>400</v>
      </c>
      <c r="J1435" t="s">
        <v>8</v>
      </c>
      <c r="K1435" t="s">
        <v>15</v>
      </c>
      <c r="L1435" s="12">
        <v>8</v>
      </c>
      <c r="M1435">
        <v>16</v>
      </c>
      <c r="N1435" t="s">
        <v>6</v>
      </c>
      <c r="O1435">
        <v>0</v>
      </c>
      <c r="P1435">
        <v>1</v>
      </c>
      <c r="Q1435">
        <v>14</v>
      </c>
      <c r="R1435" s="27">
        <v>2</v>
      </c>
    </row>
    <row r="1436" spans="1:18" ht="13.8" customHeight="1" x14ac:dyDescent="0.25">
      <c r="A1436" t="s">
        <v>38</v>
      </c>
      <c r="B1436">
        <f t="shared" si="74"/>
        <v>0.17609125905568124</v>
      </c>
      <c r="C1436">
        <v>1.5</v>
      </c>
      <c r="D1436">
        <f t="shared" si="75"/>
        <v>3</v>
      </c>
      <c r="E1436">
        <v>1000</v>
      </c>
      <c r="F1436" s="16">
        <v>1</v>
      </c>
      <c r="G1436" t="s">
        <v>11</v>
      </c>
      <c r="H1436" s="20">
        <v>-27.6</v>
      </c>
      <c r="I1436">
        <v>400</v>
      </c>
      <c r="J1436" t="s">
        <v>8</v>
      </c>
      <c r="K1436" t="s">
        <v>15</v>
      </c>
      <c r="L1436" s="12">
        <v>8</v>
      </c>
      <c r="M1436">
        <v>16</v>
      </c>
      <c r="N1436" t="s">
        <v>6</v>
      </c>
      <c r="O1436">
        <v>0</v>
      </c>
      <c r="P1436">
        <v>1</v>
      </c>
      <c r="Q1436">
        <v>14</v>
      </c>
      <c r="R1436" s="27">
        <v>10</v>
      </c>
    </row>
    <row r="1437" spans="1:18" ht="13.8" customHeight="1" x14ac:dyDescent="0.25">
      <c r="A1437" t="s">
        <v>38</v>
      </c>
      <c r="B1437">
        <f t="shared" si="74"/>
        <v>0.17609125905568124</v>
      </c>
      <c r="C1437">
        <v>1.5</v>
      </c>
      <c r="D1437">
        <f t="shared" si="75"/>
        <v>3</v>
      </c>
      <c r="E1437">
        <v>1000</v>
      </c>
      <c r="F1437" s="16">
        <v>1</v>
      </c>
      <c r="G1437" t="s">
        <v>35</v>
      </c>
      <c r="H1437" s="20">
        <v>-27.6</v>
      </c>
      <c r="I1437">
        <v>400</v>
      </c>
      <c r="J1437" t="s">
        <v>8</v>
      </c>
      <c r="K1437" t="s">
        <v>15</v>
      </c>
      <c r="L1437" s="12">
        <v>8</v>
      </c>
      <c r="M1437">
        <v>16</v>
      </c>
      <c r="N1437" t="s">
        <v>6</v>
      </c>
      <c r="O1437">
        <v>0</v>
      </c>
      <c r="P1437">
        <v>1</v>
      </c>
      <c r="Q1437">
        <v>14</v>
      </c>
      <c r="R1437" s="27">
        <v>2</v>
      </c>
    </row>
    <row r="1438" spans="1:18" ht="13.8" customHeight="1" x14ac:dyDescent="0.25">
      <c r="A1438" t="s">
        <v>38</v>
      </c>
      <c r="B1438">
        <f t="shared" si="74"/>
        <v>0.17609125905568124</v>
      </c>
      <c r="C1438">
        <v>1.5</v>
      </c>
      <c r="D1438">
        <f t="shared" si="75"/>
        <v>3</v>
      </c>
      <c r="E1438">
        <v>1000</v>
      </c>
      <c r="F1438" s="16">
        <v>1</v>
      </c>
      <c r="G1438" t="s">
        <v>35</v>
      </c>
      <c r="H1438" s="20">
        <v>-27.6</v>
      </c>
      <c r="I1438">
        <v>400</v>
      </c>
      <c r="J1438" t="s">
        <v>8</v>
      </c>
      <c r="K1438" t="s">
        <v>15</v>
      </c>
      <c r="L1438" s="12">
        <v>8</v>
      </c>
      <c r="M1438">
        <v>16</v>
      </c>
      <c r="N1438" t="s">
        <v>6</v>
      </c>
      <c r="O1438">
        <v>0</v>
      </c>
      <c r="P1438">
        <v>1</v>
      </c>
      <c r="Q1438">
        <v>14</v>
      </c>
      <c r="R1438" s="27">
        <v>10</v>
      </c>
    </row>
    <row r="1439" spans="1:18" ht="13.8" customHeight="1" x14ac:dyDescent="0.25">
      <c r="A1439" t="s">
        <v>38</v>
      </c>
      <c r="B1439">
        <f t="shared" si="74"/>
        <v>0.17609125905568124</v>
      </c>
      <c r="C1439">
        <v>1.5</v>
      </c>
      <c r="D1439">
        <f t="shared" si="75"/>
        <v>3</v>
      </c>
      <c r="E1439">
        <v>1000</v>
      </c>
      <c r="F1439" s="16">
        <v>1</v>
      </c>
      <c r="G1439" t="s">
        <v>21</v>
      </c>
      <c r="H1439" s="20">
        <v>-27.6</v>
      </c>
      <c r="I1439">
        <v>400</v>
      </c>
      <c r="J1439" t="s">
        <v>8</v>
      </c>
      <c r="K1439" t="s">
        <v>15</v>
      </c>
      <c r="L1439" s="12">
        <v>8</v>
      </c>
      <c r="M1439">
        <v>16</v>
      </c>
      <c r="N1439" t="s">
        <v>6</v>
      </c>
      <c r="O1439">
        <v>0</v>
      </c>
      <c r="P1439">
        <v>1</v>
      </c>
      <c r="Q1439">
        <v>14</v>
      </c>
      <c r="R1439" s="27">
        <v>2</v>
      </c>
    </row>
    <row r="1440" spans="1:18" ht="13.8" customHeight="1" x14ac:dyDescent="0.25">
      <c r="A1440" t="s">
        <v>38</v>
      </c>
      <c r="B1440">
        <f t="shared" si="74"/>
        <v>0.17609125905568124</v>
      </c>
      <c r="C1440">
        <v>1.5</v>
      </c>
      <c r="D1440">
        <f t="shared" si="75"/>
        <v>3</v>
      </c>
      <c r="E1440">
        <v>1000</v>
      </c>
      <c r="F1440" s="16">
        <v>1</v>
      </c>
      <c r="G1440" t="s">
        <v>21</v>
      </c>
      <c r="H1440" s="20">
        <v>-27.6</v>
      </c>
      <c r="I1440">
        <v>400</v>
      </c>
      <c r="J1440" t="s">
        <v>8</v>
      </c>
      <c r="K1440" t="s">
        <v>15</v>
      </c>
      <c r="L1440" s="12">
        <v>8</v>
      </c>
      <c r="M1440">
        <v>16</v>
      </c>
      <c r="N1440" t="s">
        <v>6</v>
      </c>
      <c r="O1440">
        <v>0</v>
      </c>
      <c r="P1440">
        <v>1</v>
      </c>
      <c r="Q1440">
        <v>14</v>
      </c>
      <c r="R1440" s="27">
        <v>10</v>
      </c>
    </row>
    <row r="1441" spans="1:18" ht="13.8" customHeight="1" x14ac:dyDescent="0.25">
      <c r="A1441" t="s">
        <v>37</v>
      </c>
      <c r="B1441">
        <f t="shared" si="74"/>
        <v>1.3424226808222062</v>
      </c>
      <c r="C1441">
        <v>22</v>
      </c>
      <c r="D1441">
        <f t="shared" si="75"/>
        <v>1.3424226808222062</v>
      </c>
      <c r="E1441" s="14">
        <f t="shared" ref="E1441:E1452" si="76">C1441</f>
        <v>22</v>
      </c>
      <c r="F1441" s="16">
        <v>0</v>
      </c>
      <c r="G1441" s="6" t="s">
        <v>3</v>
      </c>
      <c r="H1441" s="20">
        <v>-16.899999999999999</v>
      </c>
      <c r="I1441">
        <v>53.27</v>
      </c>
      <c r="J1441" t="s">
        <v>4</v>
      </c>
      <c r="K1441" t="s">
        <v>5</v>
      </c>
      <c r="L1441" s="12">
        <v>8</v>
      </c>
      <c r="M1441">
        <v>250</v>
      </c>
      <c r="N1441" t="s">
        <v>6</v>
      </c>
      <c r="O1441">
        <v>0</v>
      </c>
      <c r="P1441">
        <v>1</v>
      </c>
      <c r="Q1441">
        <v>1</v>
      </c>
      <c r="R1441" s="27">
        <v>0.8</v>
      </c>
    </row>
    <row r="1442" spans="1:18" ht="13.8" customHeight="1" x14ac:dyDescent="0.25">
      <c r="A1442" t="s">
        <v>37</v>
      </c>
      <c r="B1442">
        <f t="shared" si="74"/>
        <v>1.3424226808222062</v>
      </c>
      <c r="C1442">
        <v>22</v>
      </c>
      <c r="D1442">
        <f t="shared" si="75"/>
        <v>1.3424226808222062</v>
      </c>
      <c r="E1442" s="14">
        <f t="shared" si="76"/>
        <v>22</v>
      </c>
      <c r="F1442" s="16">
        <v>0</v>
      </c>
      <c r="G1442" s="6" t="s">
        <v>3</v>
      </c>
      <c r="H1442" s="20">
        <v>-16.899999999999999</v>
      </c>
      <c r="I1442">
        <v>53.27</v>
      </c>
      <c r="J1442" t="s">
        <v>4</v>
      </c>
      <c r="K1442" t="s">
        <v>5</v>
      </c>
      <c r="L1442" s="12">
        <v>8</v>
      </c>
      <c r="M1442">
        <v>250</v>
      </c>
      <c r="N1442" t="s">
        <v>6</v>
      </c>
      <c r="O1442">
        <v>0</v>
      </c>
      <c r="P1442">
        <v>1</v>
      </c>
      <c r="Q1442">
        <v>7</v>
      </c>
      <c r="R1442" s="27">
        <v>0.8</v>
      </c>
    </row>
    <row r="1443" spans="1:18" ht="13.8" customHeight="1" x14ac:dyDescent="0.25">
      <c r="A1443" t="s">
        <v>37</v>
      </c>
      <c r="B1443">
        <f t="shared" si="74"/>
        <v>1.3424226808222062</v>
      </c>
      <c r="C1443">
        <v>22</v>
      </c>
      <c r="D1443">
        <f t="shared" si="75"/>
        <v>1.3424226808222062</v>
      </c>
      <c r="E1443" s="14">
        <f t="shared" si="76"/>
        <v>22</v>
      </c>
      <c r="F1443" s="16">
        <v>0</v>
      </c>
      <c r="G1443" s="6" t="s">
        <v>3</v>
      </c>
      <c r="H1443" s="20">
        <v>-16.899999999999999</v>
      </c>
      <c r="I1443">
        <v>53.27</v>
      </c>
      <c r="J1443" t="s">
        <v>4</v>
      </c>
      <c r="K1443" t="s">
        <v>5</v>
      </c>
      <c r="L1443" s="12">
        <v>8</v>
      </c>
      <c r="M1443">
        <v>250</v>
      </c>
      <c r="N1443" t="s">
        <v>6</v>
      </c>
      <c r="O1443">
        <v>0</v>
      </c>
      <c r="P1443">
        <v>1</v>
      </c>
      <c r="Q1443">
        <v>30</v>
      </c>
      <c r="R1443" s="27">
        <v>0.8</v>
      </c>
    </row>
    <row r="1444" spans="1:18" ht="13.8" customHeight="1" x14ac:dyDescent="0.25">
      <c r="A1444" t="s">
        <v>37</v>
      </c>
      <c r="B1444">
        <f t="shared" si="74"/>
        <v>2.4471580313422194</v>
      </c>
      <c r="C1444">
        <v>280</v>
      </c>
      <c r="D1444">
        <f t="shared" si="75"/>
        <v>2.4471580313422194</v>
      </c>
      <c r="E1444" s="14">
        <f t="shared" si="76"/>
        <v>280</v>
      </c>
      <c r="F1444" s="16">
        <v>0</v>
      </c>
      <c r="G1444" s="6" t="s">
        <v>3</v>
      </c>
      <c r="H1444" s="20">
        <v>-16.899999999999999</v>
      </c>
      <c r="I1444">
        <v>4.25</v>
      </c>
      <c r="J1444" t="s">
        <v>4</v>
      </c>
      <c r="K1444" t="s">
        <v>5</v>
      </c>
      <c r="L1444" s="12">
        <v>8</v>
      </c>
      <c r="M1444">
        <v>250</v>
      </c>
      <c r="N1444" t="s">
        <v>6</v>
      </c>
      <c r="O1444">
        <v>0</v>
      </c>
      <c r="P1444">
        <v>1</v>
      </c>
      <c r="Q1444">
        <v>1</v>
      </c>
      <c r="R1444" s="27">
        <v>0.8</v>
      </c>
    </row>
    <row r="1445" spans="1:18" ht="13.8" customHeight="1" x14ac:dyDescent="0.25">
      <c r="A1445" t="s">
        <v>37</v>
      </c>
      <c r="B1445">
        <f t="shared" si="74"/>
        <v>2.4471580313422194</v>
      </c>
      <c r="C1445">
        <v>280</v>
      </c>
      <c r="D1445">
        <f t="shared" si="75"/>
        <v>2.4471580313422194</v>
      </c>
      <c r="E1445" s="14">
        <f t="shared" si="76"/>
        <v>280</v>
      </c>
      <c r="F1445" s="16">
        <v>0</v>
      </c>
      <c r="G1445" s="6" t="s">
        <v>3</v>
      </c>
      <c r="H1445" s="20">
        <v>-16.899999999999999</v>
      </c>
      <c r="I1445">
        <v>4.25</v>
      </c>
      <c r="J1445" t="s">
        <v>4</v>
      </c>
      <c r="K1445" t="s">
        <v>5</v>
      </c>
      <c r="L1445" s="12">
        <v>8</v>
      </c>
      <c r="M1445">
        <v>250</v>
      </c>
      <c r="N1445" t="s">
        <v>6</v>
      </c>
      <c r="O1445">
        <v>0</v>
      </c>
      <c r="P1445">
        <v>1</v>
      </c>
      <c r="Q1445">
        <v>7</v>
      </c>
      <c r="R1445" s="27">
        <v>0.8</v>
      </c>
    </row>
    <row r="1446" spans="1:18" ht="13.8" customHeight="1" x14ac:dyDescent="0.25">
      <c r="A1446" t="s">
        <v>37</v>
      </c>
      <c r="B1446">
        <f t="shared" si="74"/>
        <v>2.4471580313422194</v>
      </c>
      <c r="C1446">
        <v>280</v>
      </c>
      <c r="D1446">
        <f t="shared" si="75"/>
        <v>2.4471580313422194</v>
      </c>
      <c r="E1446" s="14">
        <f t="shared" si="76"/>
        <v>280</v>
      </c>
      <c r="F1446" s="16">
        <v>0</v>
      </c>
      <c r="G1446" s="6" t="s">
        <v>3</v>
      </c>
      <c r="H1446" s="20">
        <v>-16.899999999999999</v>
      </c>
      <c r="I1446">
        <v>4.25</v>
      </c>
      <c r="J1446" t="s">
        <v>4</v>
      </c>
      <c r="K1446" t="s">
        <v>5</v>
      </c>
      <c r="L1446" s="12">
        <v>8</v>
      </c>
      <c r="M1446">
        <v>250</v>
      </c>
      <c r="N1446" t="s">
        <v>6</v>
      </c>
      <c r="O1446">
        <v>0</v>
      </c>
      <c r="P1446">
        <v>1</v>
      </c>
      <c r="Q1446">
        <v>30</v>
      </c>
      <c r="R1446" s="27">
        <v>0.8</v>
      </c>
    </row>
    <row r="1447" spans="1:18" ht="13.8" customHeight="1" x14ac:dyDescent="0.25">
      <c r="A1447" t="s">
        <v>37</v>
      </c>
      <c r="B1447">
        <f t="shared" si="74"/>
        <v>1.3424226808222062</v>
      </c>
      <c r="C1447">
        <v>22</v>
      </c>
      <c r="D1447">
        <f t="shared" si="75"/>
        <v>1.3424226808222062</v>
      </c>
      <c r="E1447" s="14">
        <f t="shared" si="76"/>
        <v>22</v>
      </c>
      <c r="F1447" s="16">
        <v>0</v>
      </c>
      <c r="G1447" s="6" t="s">
        <v>3</v>
      </c>
      <c r="H1447" s="20">
        <v>-16.899999999999999</v>
      </c>
      <c r="I1447">
        <v>53.27</v>
      </c>
      <c r="J1447" t="s">
        <v>4</v>
      </c>
      <c r="K1447" t="s">
        <v>5</v>
      </c>
      <c r="L1447" s="12">
        <v>8</v>
      </c>
      <c r="M1447">
        <v>250</v>
      </c>
      <c r="N1447" t="s">
        <v>6</v>
      </c>
      <c r="O1447">
        <v>0</v>
      </c>
      <c r="P1447">
        <v>1</v>
      </c>
      <c r="Q1447">
        <v>1</v>
      </c>
      <c r="R1447" s="27">
        <v>20</v>
      </c>
    </row>
    <row r="1448" spans="1:18" ht="13.8" customHeight="1" x14ac:dyDescent="0.25">
      <c r="A1448" t="s">
        <v>37</v>
      </c>
      <c r="B1448">
        <f t="shared" si="74"/>
        <v>1.3424226808222062</v>
      </c>
      <c r="C1448">
        <v>22</v>
      </c>
      <c r="D1448">
        <f t="shared" si="75"/>
        <v>1.3424226808222062</v>
      </c>
      <c r="E1448" s="14">
        <f t="shared" si="76"/>
        <v>22</v>
      </c>
      <c r="F1448" s="16">
        <v>0</v>
      </c>
      <c r="G1448" s="6" t="s">
        <v>3</v>
      </c>
      <c r="H1448" s="20">
        <v>-16.899999999999999</v>
      </c>
      <c r="I1448">
        <v>53.27</v>
      </c>
      <c r="J1448" t="s">
        <v>4</v>
      </c>
      <c r="K1448" t="s">
        <v>5</v>
      </c>
      <c r="L1448" s="12">
        <v>8</v>
      </c>
      <c r="M1448">
        <v>250</v>
      </c>
      <c r="N1448" t="s">
        <v>6</v>
      </c>
      <c r="O1448">
        <v>0</v>
      </c>
      <c r="P1448">
        <v>1</v>
      </c>
      <c r="Q1448">
        <v>7</v>
      </c>
      <c r="R1448" s="27">
        <v>20</v>
      </c>
    </row>
    <row r="1449" spans="1:18" ht="13.8" customHeight="1" x14ac:dyDescent="0.25">
      <c r="A1449" t="s">
        <v>37</v>
      </c>
      <c r="B1449">
        <f t="shared" si="74"/>
        <v>1.3424226808222062</v>
      </c>
      <c r="C1449">
        <v>22</v>
      </c>
      <c r="D1449">
        <f t="shared" si="75"/>
        <v>1.3424226808222062</v>
      </c>
      <c r="E1449" s="14">
        <f t="shared" si="76"/>
        <v>22</v>
      </c>
      <c r="F1449" s="16">
        <v>0</v>
      </c>
      <c r="G1449" s="6" t="s">
        <v>3</v>
      </c>
      <c r="H1449" s="20">
        <v>-16.899999999999999</v>
      </c>
      <c r="I1449">
        <v>53.27</v>
      </c>
      <c r="J1449" t="s">
        <v>4</v>
      </c>
      <c r="K1449" t="s">
        <v>5</v>
      </c>
      <c r="L1449" s="12">
        <v>8</v>
      </c>
      <c r="M1449">
        <v>250</v>
      </c>
      <c r="N1449" t="s">
        <v>6</v>
      </c>
      <c r="O1449">
        <v>0</v>
      </c>
      <c r="P1449">
        <v>1</v>
      </c>
      <c r="Q1449">
        <v>30</v>
      </c>
      <c r="R1449" s="27">
        <v>20</v>
      </c>
    </row>
    <row r="1450" spans="1:18" ht="13.8" customHeight="1" x14ac:dyDescent="0.25">
      <c r="A1450" t="s">
        <v>37</v>
      </c>
      <c r="B1450">
        <f t="shared" si="74"/>
        <v>2.4471580313422194</v>
      </c>
      <c r="C1450">
        <v>280</v>
      </c>
      <c r="D1450">
        <f t="shared" si="75"/>
        <v>2.4471580313422194</v>
      </c>
      <c r="E1450" s="14">
        <f t="shared" si="76"/>
        <v>280</v>
      </c>
      <c r="F1450" s="16">
        <v>0</v>
      </c>
      <c r="G1450" s="6" t="s">
        <v>3</v>
      </c>
      <c r="H1450" s="20">
        <v>-16.899999999999999</v>
      </c>
      <c r="I1450">
        <v>4.25</v>
      </c>
      <c r="J1450" t="s">
        <v>4</v>
      </c>
      <c r="K1450" t="s">
        <v>5</v>
      </c>
      <c r="L1450" s="12">
        <v>8</v>
      </c>
      <c r="M1450">
        <v>250</v>
      </c>
      <c r="N1450" t="s">
        <v>6</v>
      </c>
      <c r="O1450">
        <v>0</v>
      </c>
      <c r="P1450">
        <v>1</v>
      </c>
      <c r="Q1450">
        <v>1</v>
      </c>
      <c r="R1450" s="27">
        <v>20</v>
      </c>
    </row>
    <row r="1451" spans="1:18" ht="13.8" customHeight="1" x14ac:dyDescent="0.25">
      <c r="A1451" t="s">
        <v>37</v>
      </c>
      <c r="B1451">
        <f t="shared" si="74"/>
        <v>2.4471580313422194</v>
      </c>
      <c r="C1451">
        <v>280</v>
      </c>
      <c r="D1451">
        <f t="shared" si="75"/>
        <v>2.4471580313422194</v>
      </c>
      <c r="E1451" s="14">
        <f t="shared" si="76"/>
        <v>280</v>
      </c>
      <c r="F1451" s="16">
        <v>0</v>
      </c>
      <c r="G1451" s="6" t="s">
        <v>3</v>
      </c>
      <c r="H1451" s="20">
        <v>-16.899999999999999</v>
      </c>
      <c r="I1451">
        <v>4.25</v>
      </c>
      <c r="J1451" t="s">
        <v>4</v>
      </c>
      <c r="K1451" t="s">
        <v>5</v>
      </c>
      <c r="L1451" s="12">
        <v>8</v>
      </c>
      <c r="M1451">
        <v>250</v>
      </c>
      <c r="N1451" t="s">
        <v>6</v>
      </c>
      <c r="O1451">
        <v>0</v>
      </c>
      <c r="P1451">
        <v>1</v>
      </c>
      <c r="Q1451">
        <v>7</v>
      </c>
      <c r="R1451" s="27">
        <v>20</v>
      </c>
    </row>
    <row r="1452" spans="1:18" ht="13.8" customHeight="1" x14ac:dyDescent="0.25">
      <c r="A1452" t="s">
        <v>37</v>
      </c>
      <c r="B1452">
        <f t="shared" si="74"/>
        <v>2.4471580313422194</v>
      </c>
      <c r="C1452">
        <v>280</v>
      </c>
      <c r="D1452">
        <f t="shared" si="75"/>
        <v>2.4471580313422194</v>
      </c>
      <c r="E1452" s="14">
        <f t="shared" si="76"/>
        <v>280</v>
      </c>
      <c r="F1452" s="16">
        <v>0</v>
      </c>
      <c r="G1452" s="6" t="s">
        <v>3</v>
      </c>
      <c r="H1452" s="20">
        <v>-16.899999999999999</v>
      </c>
      <c r="I1452">
        <v>4.25</v>
      </c>
      <c r="J1452" t="s">
        <v>4</v>
      </c>
      <c r="K1452" t="s">
        <v>5</v>
      </c>
      <c r="L1452" s="12">
        <v>8</v>
      </c>
      <c r="M1452">
        <v>250</v>
      </c>
      <c r="N1452" t="s">
        <v>6</v>
      </c>
      <c r="O1452">
        <v>0</v>
      </c>
      <c r="P1452">
        <v>1</v>
      </c>
      <c r="Q1452">
        <v>30</v>
      </c>
      <c r="R1452" s="27">
        <v>20</v>
      </c>
    </row>
    <row r="1453" spans="1:18" x14ac:dyDescent="0.25">
      <c r="A1453" t="s">
        <v>37</v>
      </c>
      <c r="B1453">
        <f t="shared" si="74"/>
        <v>0.77815125038364363</v>
      </c>
      <c r="C1453">
        <v>6</v>
      </c>
      <c r="D1453">
        <f t="shared" si="75"/>
        <v>0.77815125038364363</v>
      </c>
      <c r="E1453">
        <f>C1453</f>
        <v>6</v>
      </c>
      <c r="F1453" s="16">
        <v>0</v>
      </c>
      <c r="G1453" s="6" t="s">
        <v>3</v>
      </c>
      <c r="H1453" s="31">
        <v>-0.87</v>
      </c>
      <c r="I1453">
        <v>27.62</v>
      </c>
      <c r="J1453" t="s">
        <v>8</v>
      </c>
      <c r="K1453" t="s">
        <v>5</v>
      </c>
      <c r="L1453" s="12">
        <v>8</v>
      </c>
      <c r="M1453">
        <v>20</v>
      </c>
      <c r="N1453" t="s">
        <v>6</v>
      </c>
      <c r="O1453">
        <v>30</v>
      </c>
      <c r="P1453">
        <v>15</v>
      </c>
      <c r="Q1453">
        <v>2</v>
      </c>
      <c r="R1453" s="27">
        <v>50</v>
      </c>
    </row>
    <row r="1454" spans="1:18" x14ac:dyDescent="0.25">
      <c r="A1454" t="s">
        <v>37</v>
      </c>
      <c r="B1454">
        <f t="shared" si="74"/>
        <v>0.77815125038364363</v>
      </c>
      <c r="C1454">
        <v>6</v>
      </c>
      <c r="D1454">
        <f t="shared" si="75"/>
        <v>0.77815125038364363</v>
      </c>
      <c r="E1454">
        <f>C1454</f>
        <v>6</v>
      </c>
      <c r="F1454" s="16">
        <v>0</v>
      </c>
      <c r="G1454" s="6" t="s">
        <v>3</v>
      </c>
      <c r="H1454" s="31">
        <v>-0.87</v>
      </c>
      <c r="I1454">
        <v>27.62</v>
      </c>
      <c r="J1454" t="s">
        <v>8</v>
      </c>
      <c r="K1454" t="s">
        <v>5</v>
      </c>
      <c r="L1454" s="12">
        <v>8</v>
      </c>
      <c r="M1454">
        <v>20</v>
      </c>
      <c r="N1454" t="s">
        <v>6</v>
      </c>
      <c r="O1454">
        <v>30</v>
      </c>
      <c r="P1454">
        <v>15</v>
      </c>
      <c r="Q1454">
        <v>10</v>
      </c>
      <c r="R1454" s="27">
        <v>50</v>
      </c>
    </row>
    <row r="1455" spans="1:18" x14ac:dyDescent="0.25">
      <c r="A1455" t="s">
        <v>37</v>
      </c>
      <c r="B1455">
        <f t="shared" si="74"/>
        <v>0.77815125038364363</v>
      </c>
      <c r="C1455">
        <v>6</v>
      </c>
      <c r="D1455">
        <f t="shared" si="75"/>
        <v>0.77815125038364363</v>
      </c>
      <c r="E1455">
        <f>C1455</f>
        <v>6</v>
      </c>
      <c r="F1455" s="16">
        <v>0</v>
      </c>
      <c r="G1455" s="6" t="s">
        <v>3</v>
      </c>
      <c r="H1455" s="31">
        <v>-0.87</v>
      </c>
      <c r="I1455">
        <v>27.62</v>
      </c>
      <c r="J1455" t="s">
        <v>8</v>
      </c>
      <c r="K1455" t="s">
        <v>5</v>
      </c>
      <c r="L1455" s="12">
        <v>8</v>
      </c>
      <c r="M1455">
        <v>20</v>
      </c>
      <c r="N1455" t="s">
        <v>6</v>
      </c>
      <c r="O1455">
        <v>30</v>
      </c>
      <c r="P1455">
        <v>15</v>
      </c>
      <c r="Q1455">
        <v>20</v>
      </c>
      <c r="R1455" s="27">
        <v>50</v>
      </c>
    </row>
    <row r="1456" spans="1:18" x14ac:dyDescent="0.25">
      <c r="A1456" t="s">
        <v>37</v>
      </c>
      <c r="B1456">
        <f t="shared" si="74"/>
        <v>0.77815125038364363</v>
      </c>
      <c r="C1456">
        <v>6</v>
      </c>
      <c r="D1456">
        <f t="shared" si="75"/>
        <v>0.77815125038364363</v>
      </c>
      <c r="E1456">
        <f>C1456</f>
        <v>6</v>
      </c>
      <c r="F1456" s="16">
        <v>0</v>
      </c>
      <c r="G1456" s="6" t="s">
        <v>3</v>
      </c>
      <c r="H1456" s="31">
        <v>-0.87</v>
      </c>
      <c r="I1456">
        <v>27.62</v>
      </c>
      <c r="J1456" t="s">
        <v>8</v>
      </c>
      <c r="K1456" t="s">
        <v>5</v>
      </c>
      <c r="L1456" s="12">
        <v>8</v>
      </c>
      <c r="M1456">
        <v>20</v>
      </c>
      <c r="N1456" t="s">
        <v>6</v>
      </c>
      <c r="O1456">
        <v>30</v>
      </c>
      <c r="P1456">
        <v>15</v>
      </c>
      <c r="Q1456">
        <v>30</v>
      </c>
      <c r="R1456" s="27">
        <v>50</v>
      </c>
    </row>
    <row r="1457" spans="1:18" x14ac:dyDescent="0.25">
      <c r="A1457" t="s">
        <v>37</v>
      </c>
      <c r="B1457">
        <f t="shared" si="74"/>
        <v>1.8450980400142569</v>
      </c>
      <c r="C1457">
        <v>70</v>
      </c>
      <c r="D1457">
        <f t="shared" si="75"/>
        <v>3.6989700043360187</v>
      </c>
      <c r="E1457">
        <v>5000</v>
      </c>
      <c r="F1457" s="16">
        <v>1</v>
      </c>
      <c r="G1457" s="6" t="s">
        <v>3</v>
      </c>
      <c r="H1457" s="6">
        <v>-26.5</v>
      </c>
      <c r="I1457" s="12">
        <v>18</v>
      </c>
      <c r="J1457" t="s">
        <v>8</v>
      </c>
      <c r="K1457" t="s">
        <v>5</v>
      </c>
      <c r="L1457">
        <v>7</v>
      </c>
      <c r="M1457">
        <v>30</v>
      </c>
      <c r="N1457" t="s">
        <v>6</v>
      </c>
      <c r="O1457">
        <v>0</v>
      </c>
      <c r="P1457">
        <v>1</v>
      </c>
      <c r="Q1457">
        <v>2</v>
      </c>
      <c r="R1457" s="27">
        <v>22</v>
      </c>
    </row>
    <row r="1458" spans="1:18" x14ac:dyDescent="0.25">
      <c r="A1458" t="s">
        <v>37</v>
      </c>
      <c r="B1458">
        <f t="shared" si="74"/>
        <v>2.3010299956639813</v>
      </c>
      <c r="C1458">
        <v>200</v>
      </c>
      <c r="D1458">
        <f t="shared" si="75"/>
        <v>2.3010299956639813</v>
      </c>
      <c r="E1458">
        <v>200</v>
      </c>
      <c r="F1458" s="16">
        <v>1</v>
      </c>
      <c r="G1458" s="6" t="s">
        <v>3</v>
      </c>
      <c r="H1458" s="6">
        <v>-26.5</v>
      </c>
      <c r="I1458" s="12">
        <v>18</v>
      </c>
      <c r="J1458" t="s">
        <v>8</v>
      </c>
      <c r="K1458" t="s">
        <v>5</v>
      </c>
      <c r="L1458">
        <v>7</v>
      </c>
      <c r="M1458">
        <v>30</v>
      </c>
      <c r="N1458" t="s">
        <v>6</v>
      </c>
      <c r="O1458">
        <v>0</v>
      </c>
      <c r="P1458">
        <v>1</v>
      </c>
      <c r="Q1458">
        <v>2</v>
      </c>
      <c r="R1458" s="27">
        <v>22</v>
      </c>
    </row>
    <row r="1459" spans="1:18" x14ac:dyDescent="0.25">
      <c r="A1459" t="s">
        <v>69</v>
      </c>
      <c r="B1459">
        <f t="shared" si="74"/>
        <v>1.3010299956639813</v>
      </c>
      <c r="C1459">
        <v>20</v>
      </c>
      <c r="D1459">
        <f t="shared" si="75"/>
        <v>1.3010299956639813</v>
      </c>
      <c r="E1459">
        <v>20</v>
      </c>
      <c r="F1459" s="16">
        <v>0</v>
      </c>
      <c r="G1459" t="s">
        <v>7</v>
      </c>
      <c r="H1459" s="7">
        <v>-44.5</v>
      </c>
      <c r="I1459" s="12">
        <v>5</v>
      </c>
      <c r="J1459" t="s">
        <v>8</v>
      </c>
      <c r="K1459" t="s">
        <v>5</v>
      </c>
      <c r="L1459">
        <v>6</v>
      </c>
      <c r="M1459">
        <v>35</v>
      </c>
      <c r="N1459" t="s">
        <v>6</v>
      </c>
      <c r="O1459">
        <v>0</v>
      </c>
      <c r="P1459">
        <v>1</v>
      </c>
      <c r="Q1459">
        <v>1</v>
      </c>
      <c r="R1459" s="27">
        <f>50/35</f>
        <v>1.4285714285714286</v>
      </c>
    </row>
    <row r="1460" spans="1:18" x14ac:dyDescent="0.25">
      <c r="A1460" t="s">
        <v>38</v>
      </c>
      <c r="B1460">
        <f t="shared" si="74"/>
        <v>1.249931756634195</v>
      </c>
      <c r="C1460">
        <v>17.78</v>
      </c>
      <c r="D1460">
        <f t="shared" si="75"/>
        <v>3.0447161077221878</v>
      </c>
      <c r="E1460">
        <v>1108.45</v>
      </c>
      <c r="F1460" s="16">
        <v>1</v>
      </c>
      <c r="G1460" s="6" t="s">
        <v>3</v>
      </c>
      <c r="H1460" s="7">
        <v>-11</v>
      </c>
      <c r="I1460">
        <v>140.6</v>
      </c>
      <c r="J1460" t="s">
        <v>8</v>
      </c>
      <c r="K1460" t="s">
        <v>58</v>
      </c>
      <c r="L1460">
        <v>8</v>
      </c>
      <c r="M1460">
        <v>25</v>
      </c>
      <c r="N1460" t="s">
        <v>59</v>
      </c>
      <c r="O1460">
        <v>0</v>
      </c>
      <c r="P1460">
        <v>1</v>
      </c>
      <c r="Q1460">
        <v>1</v>
      </c>
      <c r="R1460" s="27">
        <v>2</v>
      </c>
    </row>
    <row r="1461" spans="1:18" x14ac:dyDescent="0.25">
      <c r="A1461" t="s">
        <v>38</v>
      </c>
      <c r="B1461">
        <f t="shared" si="74"/>
        <v>1.5006480633719119</v>
      </c>
      <c r="C1461">
        <v>31.67</v>
      </c>
      <c r="D1461">
        <f t="shared" si="75"/>
        <v>3.0786670266041622</v>
      </c>
      <c r="E1461">
        <v>1198.58</v>
      </c>
      <c r="F1461" s="16">
        <v>1</v>
      </c>
      <c r="G1461" s="6" t="s">
        <v>3</v>
      </c>
      <c r="H1461" s="7">
        <v>-11</v>
      </c>
      <c r="I1461">
        <v>204.9</v>
      </c>
      <c r="J1461" t="s">
        <v>8</v>
      </c>
      <c r="K1461" t="s">
        <v>58</v>
      </c>
      <c r="L1461">
        <v>8</v>
      </c>
      <c r="M1461">
        <v>25</v>
      </c>
      <c r="N1461" t="s">
        <v>59</v>
      </c>
      <c r="O1461">
        <v>0</v>
      </c>
      <c r="P1461">
        <v>1</v>
      </c>
      <c r="Q1461">
        <v>1</v>
      </c>
      <c r="R1461" s="27">
        <v>2</v>
      </c>
    </row>
    <row r="1462" spans="1:18" x14ac:dyDescent="0.25">
      <c r="A1462" t="s">
        <v>38</v>
      </c>
      <c r="B1462">
        <f t="shared" si="74"/>
        <v>1.1900514177592061</v>
      </c>
      <c r="C1462">
        <v>15.49</v>
      </c>
      <c r="D1462">
        <f t="shared" si="75"/>
        <v>4.3010299956639813</v>
      </c>
      <c r="E1462">
        <v>20000</v>
      </c>
      <c r="F1462" s="16">
        <v>1</v>
      </c>
      <c r="G1462" s="6" t="s">
        <v>3</v>
      </c>
      <c r="H1462" s="7">
        <v>-11</v>
      </c>
      <c r="I1462">
        <v>217.3</v>
      </c>
      <c r="J1462" t="s">
        <v>8</v>
      </c>
      <c r="K1462" t="s">
        <v>58</v>
      </c>
      <c r="L1462">
        <v>8</v>
      </c>
      <c r="M1462">
        <v>25</v>
      </c>
      <c r="N1462" t="s">
        <v>59</v>
      </c>
      <c r="O1462">
        <v>0</v>
      </c>
      <c r="P1462">
        <v>1</v>
      </c>
      <c r="Q1462">
        <v>1</v>
      </c>
      <c r="R1462" s="27">
        <v>2</v>
      </c>
    </row>
    <row r="1463" spans="1:18" x14ac:dyDescent="0.25">
      <c r="A1463" t="s">
        <v>38</v>
      </c>
      <c r="B1463">
        <f t="shared" si="74"/>
        <v>1.1760912590556813</v>
      </c>
      <c r="C1463">
        <v>15</v>
      </c>
      <c r="D1463">
        <f t="shared" si="75"/>
        <v>3.0447161077221878</v>
      </c>
      <c r="E1463">
        <v>1108.45</v>
      </c>
      <c r="F1463" s="16">
        <v>1</v>
      </c>
      <c r="G1463" s="6" t="s">
        <v>3</v>
      </c>
      <c r="H1463" s="7">
        <v>-11</v>
      </c>
      <c r="I1463">
        <v>140.6</v>
      </c>
      <c r="J1463" t="s">
        <v>8</v>
      </c>
      <c r="K1463" t="s">
        <v>58</v>
      </c>
      <c r="L1463">
        <v>8</v>
      </c>
      <c r="M1463">
        <v>25</v>
      </c>
      <c r="N1463" t="s">
        <v>59</v>
      </c>
      <c r="O1463">
        <v>0</v>
      </c>
      <c r="P1463">
        <v>1</v>
      </c>
      <c r="Q1463">
        <v>7</v>
      </c>
      <c r="R1463" s="27">
        <v>2</v>
      </c>
    </row>
    <row r="1464" spans="1:18" x14ac:dyDescent="0.25">
      <c r="A1464" t="s">
        <v>38</v>
      </c>
      <c r="B1464">
        <f t="shared" si="74"/>
        <v>1.6020599913279623</v>
      </c>
      <c r="C1464">
        <v>40</v>
      </c>
      <c r="D1464">
        <f t="shared" si="75"/>
        <v>3.0786670266041622</v>
      </c>
      <c r="E1464">
        <v>1198.58</v>
      </c>
      <c r="F1464" s="16">
        <v>1</v>
      </c>
      <c r="G1464" s="6" t="s">
        <v>3</v>
      </c>
      <c r="H1464" s="7">
        <v>-11</v>
      </c>
      <c r="I1464">
        <v>204.9</v>
      </c>
      <c r="J1464" t="s">
        <v>8</v>
      </c>
      <c r="K1464" t="s">
        <v>58</v>
      </c>
      <c r="L1464">
        <v>8</v>
      </c>
      <c r="M1464">
        <v>25</v>
      </c>
      <c r="N1464" t="s">
        <v>59</v>
      </c>
      <c r="O1464">
        <v>0</v>
      </c>
      <c r="P1464">
        <v>1</v>
      </c>
      <c r="Q1464">
        <v>7</v>
      </c>
      <c r="R1464" s="27">
        <v>2</v>
      </c>
    </row>
    <row r="1465" spans="1:18" x14ac:dyDescent="0.25">
      <c r="A1465" t="s">
        <v>38</v>
      </c>
      <c r="B1465">
        <f t="shared" si="74"/>
        <v>1.1760912590556813</v>
      </c>
      <c r="C1465">
        <v>15</v>
      </c>
      <c r="D1465">
        <f t="shared" si="75"/>
        <v>4.3010299956639813</v>
      </c>
      <c r="E1465">
        <v>20000</v>
      </c>
      <c r="F1465" s="16">
        <v>1</v>
      </c>
      <c r="G1465" s="6" t="s">
        <v>3</v>
      </c>
      <c r="H1465" s="7">
        <v>-11</v>
      </c>
      <c r="I1465">
        <v>217.3</v>
      </c>
      <c r="J1465" t="s">
        <v>8</v>
      </c>
      <c r="K1465" t="s">
        <v>58</v>
      </c>
      <c r="L1465">
        <v>8</v>
      </c>
      <c r="M1465">
        <v>25</v>
      </c>
      <c r="N1465" t="s">
        <v>59</v>
      </c>
      <c r="O1465">
        <v>0</v>
      </c>
      <c r="P1465">
        <v>1</v>
      </c>
      <c r="Q1465">
        <v>7</v>
      </c>
      <c r="R1465" s="27">
        <v>2</v>
      </c>
    </row>
    <row r="1466" spans="1:18" x14ac:dyDescent="0.25">
      <c r="A1466" t="s">
        <v>37</v>
      </c>
      <c r="B1466">
        <f t="shared" si="74"/>
        <v>1.5563025007672873</v>
      </c>
      <c r="C1466">
        <v>36</v>
      </c>
      <c r="D1466">
        <f t="shared" si="75"/>
        <v>1.5563025007672873</v>
      </c>
      <c r="E1466">
        <v>36</v>
      </c>
      <c r="F1466" s="16">
        <v>0</v>
      </c>
      <c r="G1466" s="6" t="s">
        <v>3</v>
      </c>
      <c r="H1466" s="32">
        <v>-26</v>
      </c>
      <c r="I1466">
        <v>84.6</v>
      </c>
      <c r="J1466" t="s">
        <v>8</v>
      </c>
      <c r="K1466" t="s">
        <v>60</v>
      </c>
      <c r="L1466">
        <v>7</v>
      </c>
      <c r="M1466">
        <v>18</v>
      </c>
      <c r="N1466" t="s">
        <v>6</v>
      </c>
      <c r="O1466">
        <v>0</v>
      </c>
      <c r="P1466">
        <v>1</v>
      </c>
      <c r="Q1466">
        <v>1</v>
      </c>
      <c r="R1466" s="27">
        <v>1</v>
      </c>
    </row>
    <row r="1467" spans="1:18" x14ac:dyDescent="0.25">
      <c r="A1467" t="s">
        <v>37</v>
      </c>
      <c r="B1467">
        <f t="shared" si="74"/>
        <v>1.5563025007672873</v>
      </c>
      <c r="C1467">
        <v>36</v>
      </c>
      <c r="D1467">
        <f t="shared" si="75"/>
        <v>1.5563025007672873</v>
      </c>
      <c r="E1467">
        <v>36</v>
      </c>
      <c r="F1467" s="16">
        <v>0</v>
      </c>
      <c r="G1467" s="6" t="s">
        <v>3</v>
      </c>
      <c r="H1467" s="32">
        <v>-26</v>
      </c>
      <c r="I1467">
        <v>84.6</v>
      </c>
      <c r="J1467" t="s">
        <v>8</v>
      </c>
      <c r="K1467" t="s">
        <v>60</v>
      </c>
      <c r="L1467">
        <v>7</v>
      </c>
      <c r="M1467">
        <v>18</v>
      </c>
      <c r="N1467" t="s">
        <v>6</v>
      </c>
      <c r="O1467">
        <v>0</v>
      </c>
      <c r="P1467">
        <v>1</v>
      </c>
      <c r="Q1467">
        <v>1</v>
      </c>
      <c r="R1467" s="27">
        <v>3</v>
      </c>
    </row>
    <row r="1468" spans="1:18" x14ac:dyDescent="0.25">
      <c r="A1468" t="s">
        <v>37</v>
      </c>
      <c r="B1468">
        <f t="shared" si="74"/>
        <v>1.5563025007672873</v>
      </c>
      <c r="C1468">
        <v>36</v>
      </c>
      <c r="D1468">
        <f t="shared" si="75"/>
        <v>1.5563025007672873</v>
      </c>
      <c r="E1468">
        <v>36</v>
      </c>
      <c r="F1468" s="16">
        <v>0</v>
      </c>
      <c r="G1468" s="6" t="s">
        <v>3</v>
      </c>
      <c r="H1468" s="32">
        <v>-26</v>
      </c>
      <c r="I1468">
        <v>84.6</v>
      </c>
      <c r="J1468" t="s">
        <v>8</v>
      </c>
      <c r="K1468" t="s">
        <v>60</v>
      </c>
      <c r="L1468">
        <v>7</v>
      </c>
      <c r="M1468">
        <v>18</v>
      </c>
      <c r="N1468" t="s">
        <v>6</v>
      </c>
      <c r="O1468">
        <v>0</v>
      </c>
      <c r="P1468">
        <v>1</v>
      </c>
      <c r="Q1468">
        <v>1</v>
      </c>
      <c r="R1468" s="27">
        <v>9</v>
      </c>
    </row>
    <row r="1469" spans="1:18" x14ac:dyDescent="0.25">
      <c r="A1469" t="s">
        <v>37</v>
      </c>
      <c r="B1469">
        <f t="shared" si="74"/>
        <v>1.5563025007672873</v>
      </c>
      <c r="C1469">
        <v>36</v>
      </c>
      <c r="D1469">
        <f t="shared" si="75"/>
        <v>1.5563025007672873</v>
      </c>
      <c r="E1469">
        <v>36</v>
      </c>
      <c r="F1469" s="16">
        <v>0</v>
      </c>
      <c r="G1469" s="6" t="s">
        <v>3</v>
      </c>
      <c r="H1469" s="32">
        <v>-26</v>
      </c>
      <c r="I1469">
        <v>84.6</v>
      </c>
      <c r="J1469" t="s">
        <v>8</v>
      </c>
      <c r="K1469" t="s">
        <v>60</v>
      </c>
      <c r="L1469">
        <v>7</v>
      </c>
      <c r="M1469">
        <v>18</v>
      </c>
      <c r="N1469" t="s">
        <v>6</v>
      </c>
      <c r="O1469">
        <v>0</v>
      </c>
      <c r="P1469">
        <v>1</v>
      </c>
      <c r="Q1469">
        <v>3</v>
      </c>
      <c r="R1469" s="27">
        <v>1</v>
      </c>
    </row>
    <row r="1470" spans="1:18" x14ac:dyDescent="0.25">
      <c r="A1470" t="s">
        <v>37</v>
      </c>
      <c r="B1470">
        <f t="shared" si="74"/>
        <v>1.5563025007672873</v>
      </c>
      <c r="C1470">
        <v>36</v>
      </c>
      <c r="D1470">
        <f t="shared" si="75"/>
        <v>1.5563025007672873</v>
      </c>
      <c r="E1470">
        <v>36</v>
      </c>
      <c r="F1470" s="16">
        <v>0</v>
      </c>
      <c r="G1470" s="6" t="s">
        <v>3</v>
      </c>
      <c r="H1470" s="32">
        <v>-26</v>
      </c>
      <c r="I1470">
        <v>84.6</v>
      </c>
      <c r="J1470" t="s">
        <v>8</v>
      </c>
      <c r="K1470" t="s">
        <v>60</v>
      </c>
      <c r="L1470">
        <v>7</v>
      </c>
      <c r="M1470">
        <v>18</v>
      </c>
      <c r="N1470" t="s">
        <v>6</v>
      </c>
      <c r="O1470">
        <v>0</v>
      </c>
      <c r="P1470">
        <v>1</v>
      </c>
      <c r="Q1470">
        <v>3</v>
      </c>
      <c r="R1470" s="27">
        <v>3</v>
      </c>
    </row>
    <row r="1471" spans="1:18" x14ac:dyDescent="0.25">
      <c r="A1471" t="s">
        <v>37</v>
      </c>
      <c r="B1471">
        <f t="shared" si="74"/>
        <v>1.5563025007672873</v>
      </c>
      <c r="C1471">
        <v>36</v>
      </c>
      <c r="D1471">
        <f t="shared" si="75"/>
        <v>1.5563025007672873</v>
      </c>
      <c r="E1471">
        <v>36</v>
      </c>
      <c r="F1471" s="16">
        <v>0</v>
      </c>
      <c r="G1471" s="6" t="s">
        <v>3</v>
      </c>
      <c r="H1471" s="32">
        <v>-26</v>
      </c>
      <c r="I1471">
        <v>84.6</v>
      </c>
      <c r="J1471" t="s">
        <v>8</v>
      </c>
      <c r="K1471" t="s">
        <v>60</v>
      </c>
      <c r="L1471">
        <v>7</v>
      </c>
      <c r="M1471">
        <v>18</v>
      </c>
      <c r="N1471" t="s">
        <v>6</v>
      </c>
      <c r="O1471">
        <v>0</v>
      </c>
      <c r="P1471">
        <v>1</v>
      </c>
      <c r="Q1471">
        <v>3</v>
      </c>
      <c r="R1471" s="27">
        <v>9</v>
      </c>
    </row>
    <row r="1472" spans="1:18" x14ac:dyDescent="0.25">
      <c r="A1472" t="s">
        <v>37</v>
      </c>
      <c r="B1472">
        <f t="shared" si="74"/>
        <v>1.5563025007672873</v>
      </c>
      <c r="C1472">
        <v>36</v>
      </c>
      <c r="D1472">
        <f t="shared" si="75"/>
        <v>1.5563025007672873</v>
      </c>
      <c r="E1472">
        <v>36</v>
      </c>
      <c r="F1472" s="16">
        <v>0</v>
      </c>
      <c r="G1472" s="6" t="s">
        <v>3</v>
      </c>
      <c r="H1472" s="32">
        <v>-26</v>
      </c>
      <c r="I1472">
        <v>84.6</v>
      </c>
      <c r="J1472" t="s">
        <v>8</v>
      </c>
      <c r="K1472" t="s">
        <v>60</v>
      </c>
      <c r="L1472">
        <v>7</v>
      </c>
      <c r="M1472">
        <v>18</v>
      </c>
      <c r="N1472" t="s">
        <v>6</v>
      </c>
      <c r="O1472">
        <v>0</v>
      </c>
      <c r="P1472">
        <v>1</v>
      </c>
      <c r="Q1472">
        <v>28</v>
      </c>
      <c r="R1472" s="27">
        <v>1</v>
      </c>
    </row>
    <row r="1473" spans="1:18" x14ac:dyDescent="0.25">
      <c r="A1473" t="s">
        <v>37</v>
      </c>
      <c r="B1473">
        <f t="shared" si="74"/>
        <v>1.5563025007672873</v>
      </c>
      <c r="C1473">
        <v>36</v>
      </c>
      <c r="D1473">
        <f t="shared" si="75"/>
        <v>1.5563025007672873</v>
      </c>
      <c r="E1473">
        <v>36</v>
      </c>
      <c r="F1473" s="16">
        <v>0</v>
      </c>
      <c r="G1473" s="6" t="s">
        <v>3</v>
      </c>
      <c r="H1473" s="32">
        <v>-26</v>
      </c>
      <c r="I1473">
        <v>84.6</v>
      </c>
      <c r="J1473" t="s">
        <v>8</v>
      </c>
      <c r="K1473" t="s">
        <v>60</v>
      </c>
      <c r="L1473">
        <v>7</v>
      </c>
      <c r="M1473">
        <v>18</v>
      </c>
      <c r="N1473" t="s">
        <v>6</v>
      </c>
      <c r="O1473">
        <v>0</v>
      </c>
      <c r="P1473">
        <v>1</v>
      </c>
      <c r="Q1473">
        <v>28</v>
      </c>
      <c r="R1473" s="27">
        <v>3</v>
      </c>
    </row>
    <row r="1474" spans="1:18" x14ac:dyDescent="0.25">
      <c r="A1474" t="s">
        <v>37</v>
      </c>
      <c r="B1474">
        <f t="shared" ref="B1474:B1537" si="77">LOG10(C1474)</f>
        <v>1.5563025007672873</v>
      </c>
      <c r="C1474">
        <v>36</v>
      </c>
      <c r="D1474">
        <f t="shared" ref="D1474:D1537" si="78">LOG(E1474)</f>
        <v>1.5563025007672873</v>
      </c>
      <c r="E1474">
        <v>36</v>
      </c>
      <c r="F1474" s="16">
        <v>0</v>
      </c>
      <c r="G1474" s="6" t="s">
        <v>3</v>
      </c>
      <c r="H1474" s="32">
        <v>-26</v>
      </c>
      <c r="I1474">
        <v>84.6</v>
      </c>
      <c r="J1474" t="s">
        <v>8</v>
      </c>
      <c r="K1474" t="s">
        <v>60</v>
      </c>
      <c r="L1474">
        <v>7</v>
      </c>
      <c r="M1474">
        <v>18</v>
      </c>
      <c r="N1474" t="s">
        <v>6</v>
      </c>
      <c r="O1474">
        <v>0</v>
      </c>
      <c r="P1474">
        <v>1</v>
      </c>
      <c r="Q1474">
        <v>28</v>
      </c>
      <c r="R1474" s="27">
        <v>9</v>
      </c>
    </row>
    <row r="1475" spans="1:18" x14ac:dyDescent="0.25">
      <c r="A1475" t="s">
        <v>37</v>
      </c>
      <c r="B1475">
        <f t="shared" si="77"/>
        <v>1.3424226808222062</v>
      </c>
      <c r="C1475">
        <v>22</v>
      </c>
      <c r="D1475">
        <f t="shared" si="78"/>
        <v>1.3424226808222062</v>
      </c>
      <c r="E1475">
        <v>22</v>
      </c>
      <c r="F1475" s="16">
        <v>0</v>
      </c>
      <c r="G1475" s="6" t="s">
        <v>3</v>
      </c>
      <c r="H1475" s="32">
        <v>-26</v>
      </c>
      <c r="I1475">
        <v>73.5</v>
      </c>
      <c r="J1475" t="s">
        <v>8</v>
      </c>
      <c r="K1475" t="s">
        <v>60</v>
      </c>
      <c r="L1475">
        <v>7</v>
      </c>
      <c r="M1475">
        <v>18</v>
      </c>
      <c r="N1475" t="s">
        <v>6</v>
      </c>
      <c r="O1475">
        <v>0</v>
      </c>
      <c r="P1475">
        <v>1</v>
      </c>
      <c r="Q1475">
        <v>1</v>
      </c>
      <c r="R1475" s="27">
        <v>1</v>
      </c>
    </row>
    <row r="1476" spans="1:18" x14ac:dyDescent="0.25">
      <c r="A1476" t="s">
        <v>37</v>
      </c>
      <c r="B1476">
        <f t="shared" si="77"/>
        <v>1.3424226808222062</v>
      </c>
      <c r="C1476">
        <v>22</v>
      </c>
      <c r="D1476">
        <f t="shared" si="78"/>
        <v>1.3424226808222062</v>
      </c>
      <c r="E1476">
        <v>22</v>
      </c>
      <c r="F1476" s="16">
        <v>0</v>
      </c>
      <c r="G1476" s="6" t="s">
        <v>3</v>
      </c>
      <c r="H1476" s="32">
        <v>-26</v>
      </c>
      <c r="I1476">
        <v>73.5</v>
      </c>
      <c r="J1476" t="s">
        <v>8</v>
      </c>
      <c r="K1476" t="s">
        <v>60</v>
      </c>
      <c r="L1476">
        <v>7</v>
      </c>
      <c r="M1476">
        <v>18</v>
      </c>
      <c r="N1476" t="s">
        <v>6</v>
      </c>
      <c r="O1476">
        <v>0</v>
      </c>
      <c r="P1476">
        <v>1</v>
      </c>
      <c r="Q1476">
        <v>1</v>
      </c>
      <c r="R1476" s="27">
        <v>3</v>
      </c>
    </row>
    <row r="1477" spans="1:18" x14ac:dyDescent="0.25">
      <c r="A1477" t="s">
        <v>37</v>
      </c>
      <c r="B1477">
        <f t="shared" si="77"/>
        <v>1.3424226808222062</v>
      </c>
      <c r="C1477">
        <v>22</v>
      </c>
      <c r="D1477">
        <f t="shared" si="78"/>
        <v>1.3424226808222062</v>
      </c>
      <c r="E1477">
        <v>22</v>
      </c>
      <c r="F1477" s="16">
        <v>0</v>
      </c>
      <c r="G1477" s="6" t="s">
        <v>3</v>
      </c>
      <c r="H1477" s="32">
        <v>-26</v>
      </c>
      <c r="I1477">
        <v>73.5</v>
      </c>
      <c r="J1477" t="s">
        <v>8</v>
      </c>
      <c r="K1477" t="s">
        <v>60</v>
      </c>
      <c r="L1477">
        <v>7</v>
      </c>
      <c r="M1477">
        <v>18</v>
      </c>
      <c r="N1477" t="s">
        <v>6</v>
      </c>
      <c r="O1477">
        <v>0</v>
      </c>
      <c r="P1477">
        <v>1</v>
      </c>
      <c r="Q1477">
        <v>1</v>
      </c>
      <c r="R1477" s="27">
        <v>9</v>
      </c>
    </row>
    <row r="1478" spans="1:18" x14ac:dyDescent="0.25">
      <c r="A1478" t="s">
        <v>37</v>
      </c>
      <c r="B1478">
        <f t="shared" si="77"/>
        <v>1.3424226808222062</v>
      </c>
      <c r="C1478">
        <v>22</v>
      </c>
      <c r="D1478">
        <f t="shared" si="78"/>
        <v>1.3424226808222062</v>
      </c>
      <c r="E1478">
        <v>22</v>
      </c>
      <c r="F1478" s="16">
        <v>0</v>
      </c>
      <c r="G1478" s="6" t="s">
        <v>3</v>
      </c>
      <c r="H1478" s="32">
        <v>-26</v>
      </c>
      <c r="I1478">
        <v>73.5</v>
      </c>
      <c r="J1478" t="s">
        <v>8</v>
      </c>
      <c r="K1478" t="s">
        <v>60</v>
      </c>
      <c r="L1478">
        <v>7</v>
      </c>
      <c r="M1478">
        <v>18</v>
      </c>
      <c r="N1478" t="s">
        <v>6</v>
      </c>
      <c r="O1478">
        <v>0</v>
      </c>
      <c r="P1478">
        <v>1</v>
      </c>
      <c r="Q1478">
        <v>3</v>
      </c>
      <c r="R1478" s="27">
        <v>1</v>
      </c>
    </row>
    <row r="1479" spans="1:18" x14ac:dyDescent="0.25">
      <c r="A1479" t="s">
        <v>37</v>
      </c>
      <c r="B1479">
        <f t="shared" si="77"/>
        <v>1.3424226808222062</v>
      </c>
      <c r="C1479">
        <v>22</v>
      </c>
      <c r="D1479">
        <f t="shared" si="78"/>
        <v>1.3424226808222062</v>
      </c>
      <c r="E1479">
        <v>22</v>
      </c>
      <c r="F1479" s="16">
        <v>0</v>
      </c>
      <c r="G1479" s="6" t="s">
        <v>3</v>
      </c>
      <c r="H1479" s="32">
        <v>-26</v>
      </c>
      <c r="I1479">
        <v>73.5</v>
      </c>
      <c r="J1479" t="s">
        <v>8</v>
      </c>
      <c r="K1479" t="s">
        <v>60</v>
      </c>
      <c r="L1479">
        <v>7</v>
      </c>
      <c r="M1479">
        <v>18</v>
      </c>
      <c r="N1479" t="s">
        <v>6</v>
      </c>
      <c r="O1479">
        <v>0</v>
      </c>
      <c r="P1479">
        <v>1</v>
      </c>
      <c r="Q1479">
        <v>3</v>
      </c>
      <c r="R1479" s="27">
        <v>3</v>
      </c>
    </row>
    <row r="1480" spans="1:18" x14ac:dyDescent="0.25">
      <c r="A1480" t="s">
        <v>37</v>
      </c>
      <c r="B1480">
        <f t="shared" si="77"/>
        <v>1.3424226808222062</v>
      </c>
      <c r="C1480">
        <v>22</v>
      </c>
      <c r="D1480">
        <f t="shared" si="78"/>
        <v>1.3424226808222062</v>
      </c>
      <c r="E1480">
        <v>22</v>
      </c>
      <c r="F1480" s="16">
        <v>0</v>
      </c>
      <c r="G1480" s="6" t="s">
        <v>3</v>
      </c>
      <c r="H1480" s="32">
        <v>-26</v>
      </c>
      <c r="I1480">
        <v>73.5</v>
      </c>
      <c r="J1480" t="s">
        <v>8</v>
      </c>
      <c r="K1480" t="s">
        <v>60</v>
      </c>
      <c r="L1480">
        <v>7</v>
      </c>
      <c r="M1480">
        <v>18</v>
      </c>
      <c r="N1480" t="s">
        <v>6</v>
      </c>
      <c r="O1480">
        <v>0</v>
      </c>
      <c r="P1480">
        <v>1</v>
      </c>
      <c r="Q1480">
        <v>3</v>
      </c>
      <c r="R1480" s="27">
        <v>9</v>
      </c>
    </row>
    <row r="1481" spans="1:18" x14ac:dyDescent="0.25">
      <c r="A1481" t="s">
        <v>37</v>
      </c>
      <c r="B1481">
        <f t="shared" si="77"/>
        <v>1.3424226808222062</v>
      </c>
      <c r="C1481">
        <v>22</v>
      </c>
      <c r="D1481">
        <f t="shared" si="78"/>
        <v>1.3424226808222062</v>
      </c>
      <c r="E1481">
        <v>22</v>
      </c>
      <c r="F1481" s="16">
        <v>0</v>
      </c>
      <c r="G1481" s="6" t="s">
        <v>3</v>
      </c>
      <c r="H1481" s="32">
        <v>-26</v>
      </c>
      <c r="I1481">
        <v>73.5</v>
      </c>
      <c r="J1481" t="s">
        <v>8</v>
      </c>
      <c r="K1481" t="s">
        <v>60</v>
      </c>
      <c r="L1481">
        <v>7</v>
      </c>
      <c r="M1481">
        <v>18</v>
      </c>
      <c r="N1481" t="s">
        <v>6</v>
      </c>
      <c r="O1481">
        <v>0</v>
      </c>
      <c r="P1481">
        <v>1</v>
      </c>
      <c r="Q1481">
        <v>28</v>
      </c>
      <c r="R1481" s="27">
        <v>1</v>
      </c>
    </row>
    <row r="1482" spans="1:18" x14ac:dyDescent="0.25">
      <c r="A1482" t="s">
        <v>37</v>
      </c>
      <c r="B1482">
        <f t="shared" si="77"/>
        <v>1.3424226808222062</v>
      </c>
      <c r="C1482">
        <v>22</v>
      </c>
      <c r="D1482">
        <f t="shared" si="78"/>
        <v>1.3424226808222062</v>
      </c>
      <c r="E1482">
        <v>22</v>
      </c>
      <c r="F1482" s="16">
        <v>0</v>
      </c>
      <c r="G1482" s="6" t="s">
        <v>3</v>
      </c>
      <c r="H1482" s="32">
        <v>-26</v>
      </c>
      <c r="I1482">
        <v>73.5</v>
      </c>
      <c r="J1482" t="s">
        <v>8</v>
      </c>
      <c r="K1482" t="s">
        <v>60</v>
      </c>
      <c r="L1482">
        <v>7</v>
      </c>
      <c r="M1482">
        <v>18</v>
      </c>
      <c r="N1482" t="s">
        <v>6</v>
      </c>
      <c r="O1482">
        <v>0</v>
      </c>
      <c r="P1482">
        <v>1</v>
      </c>
      <c r="Q1482">
        <v>28</v>
      </c>
      <c r="R1482" s="27">
        <v>3</v>
      </c>
    </row>
    <row r="1483" spans="1:18" x14ac:dyDescent="0.25">
      <c r="A1483" t="s">
        <v>37</v>
      </c>
      <c r="B1483">
        <f t="shared" si="77"/>
        <v>1.3424226808222062</v>
      </c>
      <c r="C1483">
        <v>22</v>
      </c>
      <c r="D1483">
        <f t="shared" si="78"/>
        <v>1.3424226808222062</v>
      </c>
      <c r="E1483">
        <v>22</v>
      </c>
      <c r="F1483" s="16">
        <v>0</v>
      </c>
      <c r="G1483" s="6" t="s">
        <v>3</v>
      </c>
      <c r="H1483" s="32">
        <v>-26</v>
      </c>
      <c r="I1483">
        <v>73.5</v>
      </c>
      <c r="J1483" t="s">
        <v>8</v>
      </c>
      <c r="K1483" t="s">
        <v>60</v>
      </c>
      <c r="L1483">
        <v>7</v>
      </c>
      <c r="M1483">
        <v>18</v>
      </c>
      <c r="N1483" t="s">
        <v>6</v>
      </c>
      <c r="O1483">
        <v>0</v>
      </c>
      <c r="P1483">
        <v>1</v>
      </c>
      <c r="Q1483">
        <v>28</v>
      </c>
      <c r="R1483" s="27">
        <v>9</v>
      </c>
    </row>
    <row r="1484" spans="1:18" x14ac:dyDescent="0.25">
      <c r="A1484" t="s">
        <v>37</v>
      </c>
      <c r="B1484">
        <f t="shared" si="77"/>
        <v>0.92941892571429274</v>
      </c>
      <c r="C1484">
        <v>8.5</v>
      </c>
      <c r="D1484">
        <f t="shared" si="78"/>
        <v>2.4313637641589874</v>
      </c>
      <c r="E1484">
        <v>270</v>
      </c>
      <c r="F1484" s="16">
        <v>1</v>
      </c>
      <c r="G1484" s="6" t="s">
        <v>3</v>
      </c>
      <c r="H1484" s="32">
        <v>-26</v>
      </c>
      <c r="I1484">
        <v>154</v>
      </c>
      <c r="J1484" t="s">
        <v>8</v>
      </c>
      <c r="K1484" t="s">
        <v>60</v>
      </c>
      <c r="L1484">
        <v>7</v>
      </c>
      <c r="M1484">
        <v>18</v>
      </c>
      <c r="N1484" t="s">
        <v>6</v>
      </c>
      <c r="O1484">
        <v>0</v>
      </c>
      <c r="P1484">
        <v>1</v>
      </c>
      <c r="Q1484">
        <v>1</v>
      </c>
      <c r="R1484" s="27">
        <v>1</v>
      </c>
    </row>
    <row r="1485" spans="1:18" x14ac:dyDescent="0.25">
      <c r="A1485" t="s">
        <v>37</v>
      </c>
      <c r="B1485">
        <f t="shared" si="77"/>
        <v>0.92941892571429274</v>
      </c>
      <c r="C1485">
        <v>8.5</v>
      </c>
      <c r="D1485">
        <f t="shared" si="78"/>
        <v>2.4313637641589874</v>
      </c>
      <c r="E1485">
        <v>270</v>
      </c>
      <c r="F1485" s="16">
        <v>1</v>
      </c>
      <c r="G1485" s="6" t="s">
        <v>3</v>
      </c>
      <c r="H1485" s="32">
        <v>-26</v>
      </c>
      <c r="I1485">
        <v>154</v>
      </c>
      <c r="J1485" t="s">
        <v>8</v>
      </c>
      <c r="K1485" t="s">
        <v>60</v>
      </c>
      <c r="L1485">
        <v>7</v>
      </c>
      <c r="M1485">
        <v>18</v>
      </c>
      <c r="N1485" t="s">
        <v>6</v>
      </c>
      <c r="O1485">
        <v>0</v>
      </c>
      <c r="P1485">
        <v>1</v>
      </c>
      <c r="Q1485">
        <v>1</v>
      </c>
      <c r="R1485" s="27">
        <v>3</v>
      </c>
    </row>
    <row r="1486" spans="1:18" x14ac:dyDescent="0.25">
      <c r="A1486" t="s">
        <v>37</v>
      </c>
      <c r="B1486">
        <f t="shared" si="77"/>
        <v>0.92941892571429274</v>
      </c>
      <c r="C1486">
        <v>8.5</v>
      </c>
      <c r="D1486">
        <f t="shared" si="78"/>
        <v>2.4313637641589874</v>
      </c>
      <c r="E1486">
        <v>270</v>
      </c>
      <c r="F1486" s="16">
        <v>1</v>
      </c>
      <c r="G1486" s="6" t="s">
        <v>3</v>
      </c>
      <c r="H1486" s="32">
        <v>-26</v>
      </c>
      <c r="I1486">
        <v>154</v>
      </c>
      <c r="J1486" t="s">
        <v>8</v>
      </c>
      <c r="K1486" t="s">
        <v>60</v>
      </c>
      <c r="L1486">
        <v>7</v>
      </c>
      <c r="M1486">
        <v>18</v>
      </c>
      <c r="N1486" t="s">
        <v>6</v>
      </c>
      <c r="O1486">
        <v>0</v>
      </c>
      <c r="P1486">
        <v>1</v>
      </c>
      <c r="Q1486">
        <v>1</v>
      </c>
      <c r="R1486" s="27">
        <v>9</v>
      </c>
    </row>
    <row r="1487" spans="1:18" x14ac:dyDescent="0.25">
      <c r="A1487" t="s">
        <v>37</v>
      </c>
      <c r="B1487">
        <f t="shared" si="77"/>
        <v>0.92941892571429274</v>
      </c>
      <c r="C1487">
        <v>8.5</v>
      </c>
      <c r="D1487">
        <f t="shared" si="78"/>
        <v>2.4313637641589874</v>
      </c>
      <c r="E1487">
        <v>270</v>
      </c>
      <c r="F1487" s="16">
        <v>1</v>
      </c>
      <c r="G1487" s="6" t="s">
        <v>3</v>
      </c>
      <c r="H1487" s="32">
        <v>-26</v>
      </c>
      <c r="I1487">
        <v>154</v>
      </c>
      <c r="J1487" t="s">
        <v>8</v>
      </c>
      <c r="K1487" t="s">
        <v>60</v>
      </c>
      <c r="L1487">
        <v>7</v>
      </c>
      <c r="M1487">
        <v>18</v>
      </c>
      <c r="N1487" t="s">
        <v>6</v>
      </c>
      <c r="O1487">
        <v>0</v>
      </c>
      <c r="P1487">
        <v>1</v>
      </c>
      <c r="Q1487">
        <v>3</v>
      </c>
      <c r="R1487" s="27">
        <v>1</v>
      </c>
    </row>
    <row r="1488" spans="1:18" x14ac:dyDescent="0.25">
      <c r="A1488" t="s">
        <v>37</v>
      </c>
      <c r="B1488">
        <f t="shared" si="77"/>
        <v>0.92941892571429274</v>
      </c>
      <c r="C1488">
        <v>8.5</v>
      </c>
      <c r="D1488">
        <f t="shared" si="78"/>
        <v>2.4313637641589874</v>
      </c>
      <c r="E1488">
        <v>270</v>
      </c>
      <c r="F1488" s="16">
        <v>1</v>
      </c>
      <c r="G1488" s="6" t="s">
        <v>3</v>
      </c>
      <c r="H1488" s="32">
        <v>-26</v>
      </c>
      <c r="I1488">
        <v>154</v>
      </c>
      <c r="J1488" t="s">
        <v>8</v>
      </c>
      <c r="K1488" t="s">
        <v>60</v>
      </c>
      <c r="L1488">
        <v>7</v>
      </c>
      <c r="M1488">
        <v>18</v>
      </c>
      <c r="N1488" t="s">
        <v>6</v>
      </c>
      <c r="O1488">
        <v>0</v>
      </c>
      <c r="P1488">
        <v>1</v>
      </c>
      <c r="Q1488">
        <v>3</v>
      </c>
      <c r="R1488" s="27">
        <v>3</v>
      </c>
    </row>
    <row r="1489" spans="1:18" x14ac:dyDescent="0.25">
      <c r="A1489" t="s">
        <v>37</v>
      </c>
      <c r="B1489">
        <f t="shared" si="77"/>
        <v>0.92941892571429274</v>
      </c>
      <c r="C1489">
        <v>8.5</v>
      </c>
      <c r="D1489">
        <f t="shared" si="78"/>
        <v>2.4313637641589874</v>
      </c>
      <c r="E1489">
        <v>270</v>
      </c>
      <c r="F1489" s="16">
        <v>1</v>
      </c>
      <c r="G1489" s="6" t="s">
        <v>3</v>
      </c>
      <c r="H1489" s="32">
        <v>-26</v>
      </c>
      <c r="I1489">
        <v>154</v>
      </c>
      <c r="J1489" t="s">
        <v>8</v>
      </c>
      <c r="K1489" t="s">
        <v>60</v>
      </c>
      <c r="L1489">
        <v>7</v>
      </c>
      <c r="M1489">
        <v>18</v>
      </c>
      <c r="N1489" t="s">
        <v>6</v>
      </c>
      <c r="O1489">
        <v>0</v>
      </c>
      <c r="P1489">
        <v>1</v>
      </c>
      <c r="Q1489">
        <v>3</v>
      </c>
      <c r="R1489" s="27">
        <v>9</v>
      </c>
    </row>
    <row r="1490" spans="1:18" x14ac:dyDescent="0.25">
      <c r="A1490" t="s">
        <v>37</v>
      </c>
      <c r="B1490">
        <f t="shared" si="77"/>
        <v>0.92941892571429274</v>
      </c>
      <c r="C1490">
        <v>8.5</v>
      </c>
      <c r="D1490">
        <f t="shared" si="78"/>
        <v>2.4313637641589874</v>
      </c>
      <c r="E1490">
        <v>270</v>
      </c>
      <c r="F1490" s="16">
        <v>1</v>
      </c>
      <c r="G1490" s="6" t="s">
        <v>3</v>
      </c>
      <c r="H1490" s="32">
        <v>-26</v>
      </c>
      <c r="I1490">
        <v>154</v>
      </c>
      <c r="J1490" t="s">
        <v>8</v>
      </c>
      <c r="K1490" t="s">
        <v>60</v>
      </c>
      <c r="L1490">
        <v>7</v>
      </c>
      <c r="M1490">
        <v>18</v>
      </c>
      <c r="N1490" t="s">
        <v>6</v>
      </c>
      <c r="O1490">
        <v>0</v>
      </c>
      <c r="P1490">
        <v>1</v>
      </c>
      <c r="Q1490">
        <v>28</v>
      </c>
      <c r="R1490" s="27">
        <v>1</v>
      </c>
    </row>
    <row r="1491" spans="1:18" x14ac:dyDescent="0.25">
      <c r="A1491" t="s">
        <v>37</v>
      </c>
      <c r="B1491">
        <f t="shared" si="77"/>
        <v>0.92941892571429274</v>
      </c>
      <c r="C1491">
        <v>8.5</v>
      </c>
      <c r="D1491">
        <f t="shared" si="78"/>
        <v>2.4313637641589874</v>
      </c>
      <c r="E1491">
        <v>270</v>
      </c>
      <c r="F1491" s="16">
        <v>1</v>
      </c>
      <c r="G1491" s="6" t="s">
        <v>3</v>
      </c>
      <c r="H1491" s="32">
        <v>-26</v>
      </c>
      <c r="I1491">
        <v>154</v>
      </c>
      <c r="J1491" t="s">
        <v>8</v>
      </c>
      <c r="K1491" t="s">
        <v>60</v>
      </c>
      <c r="L1491">
        <v>7</v>
      </c>
      <c r="M1491">
        <v>18</v>
      </c>
      <c r="N1491" t="s">
        <v>6</v>
      </c>
      <c r="O1491">
        <v>0</v>
      </c>
      <c r="P1491">
        <v>1</v>
      </c>
      <c r="Q1491">
        <v>28</v>
      </c>
      <c r="R1491" s="27">
        <v>3</v>
      </c>
    </row>
    <row r="1492" spans="1:18" x14ac:dyDescent="0.25">
      <c r="A1492" t="s">
        <v>37</v>
      </c>
      <c r="B1492">
        <f t="shared" si="77"/>
        <v>0.92941892571429274</v>
      </c>
      <c r="C1492">
        <v>8.5</v>
      </c>
      <c r="D1492">
        <f t="shared" si="78"/>
        <v>2.4313637641589874</v>
      </c>
      <c r="E1492">
        <v>270</v>
      </c>
      <c r="F1492" s="16">
        <v>1</v>
      </c>
      <c r="G1492" s="6" t="s">
        <v>3</v>
      </c>
      <c r="H1492" s="32">
        <v>-26</v>
      </c>
      <c r="I1492">
        <v>154</v>
      </c>
      <c r="J1492" t="s">
        <v>8</v>
      </c>
      <c r="K1492" t="s">
        <v>60</v>
      </c>
      <c r="L1492">
        <v>7</v>
      </c>
      <c r="M1492">
        <v>18</v>
      </c>
      <c r="N1492" t="s">
        <v>6</v>
      </c>
      <c r="O1492">
        <v>0</v>
      </c>
      <c r="P1492">
        <v>1</v>
      </c>
      <c r="Q1492">
        <v>28</v>
      </c>
      <c r="R1492" s="27">
        <v>9</v>
      </c>
    </row>
    <row r="1493" spans="1:18" x14ac:dyDescent="0.25">
      <c r="A1493" t="s">
        <v>37</v>
      </c>
      <c r="B1493">
        <f t="shared" si="77"/>
        <v>1.146128035678238</v>
      </c>
      <c r="C1493">
        <v>14</v>
      </c>
      <c r="D1493">
        <f t="shared" si="78"/>
        <v>1.3222192947339193</v>
      </c>
      <c r="E1493">
        <v>21</v>
      </c>
      <c r="F1493" s="16">
        <v>0</v>
      </c>
      <c r="G1493" s="6" t="s">
        <v>3</v>
      </c>
      <c r="H1493" s="32">
        <v>-26</v>
      </c>
      <c r="I1493">
        <v>96.9</v>
      </c>
      <c r="J1493" t="s">
        <v>8</v>
      </c>
      <c r="K1493" t="s">
        <v>60</v>
      </c>
      <c r="L1493">
        <v>7</v>
      </c>
      <c r="M1493">
        <v>18</v>
      </c>
      <c r="N1493" t="s">
        <v>6</v>
      </c>
      <c r="O1493">
        <v>0</v>
      </c>
      <c r="P1493">
        <v>1</v>
      </c>
      <c r="Q1493">
        <v>1</v>
      </c>
      <c r="R1493" s="27">
        <v>1</v>
      </c>
    </row>
    <row r="1494" spans="1:18" x14ac:dyDescent="0.25">
      <c r="A1494" t="s">
        <v>37</v>
      </c>
      <c r="B1494">
        <f t="shared" si="77"/>
        <v>1.146128035678238</v>
      </c>
      <c r="C1494">
        <v>14</v>
      </c>
      <c r="D1494">
        <f t="shared" si="78"/>
        <v>1.3222192947339193</v>
      </c>
      <c r="E1494">
        <v>21</v>
      </c>
      <c r="F1494" s="16">
        <v>0</v>
      </c>
      <c r="G1494" s="6" t="s">
        <v>3</v>
      </c>
      <c r="H1494" s="32">
        <v>-26</v>
      </c>
      <c r="I1494">
        <v>96.9</v>
      </c>
      <c r="J1494" t="s">
        <v>8</v>
      </c>
      <c r="K1494" t="s">
        <v>60</v>
      </c>
      <c r="L1494">
        <v>7</v>
      </c>
      <c r="M1494">
        <v>18</v>
      </c>
      <c r="N1494" t="s">
        <v>6</v>
      </c>
      <c r="O1494">
        <v>0</v>
      </c>
      <c r="P1494">
        <v>1</v>
      </c>
      <c r="Q1494">
        <v>1</v>
      </c>
      <c r="R1494" s="27">
        <v>3</v>
      </c>
    </row>
    <row r="1495" spans="1:18" x14ac:dyDescent="0.25">
      <c r="A1495" t="s">
        <v>37</v>
      </c>
      <c r="B1495">
        <f t="shared" si="77"/>
        <v>1.146128035678238</v>
      </c>
      <c r="C1495">
        <v>14</v>
      </c>
      <c r="D1495">
        <f t="shared" si="78"/>
        <v>1.3222192947339193</v>
      </c>
      <c r="E1495">
        <v>21</v>
      </c>
      <c r="F1495" s="16">
        <v>0</v>
      </c>
      <c r="G1495" s="6" t="s">
        <v>3</v>
      </c>
      <c r="H1495" s="32">
        <v>-26</v>
      </c>
      <c r="I1495">
        <v>96.9</v>
      </c>
      <c r="J1495" t="s">
        <v>8</v>
      </c>
      <c r="K1495" t="s">
        <v>60</v>
      </c>
      <c r="L1495">
        <v>7</v>
      </c>
      <c r="M1495">
        <v>18</v>
      </c>
      <c r="N1495" t="s">
        <v>6</v>
      </c>
      <c r="O1495">
        <v>0</v>
      </c>
      <c r="P1495">
        <v>1</v>
      </c>
      <c r="Q1495">
        <v>1</v>
      </c>
      <c r="R1495" s="27">
        <v>9</v>
      </c>
    </row>
    <row r="1496" spans="1:18" x14ac:dyDescent="0.25">
      <c r="A1496" t="s">
        <v>37</v>
      </c>
      <c r="B1496">
        <f t="shared" si="77"/>
        <v>1.146128035678238</v>
      </c>
      <c r="C1496">
        <v>14</v>
      </c>
      <c r="D1496">
        <f t="shared" si="78"/>
        <v>1.3222192947339193</v>
      </c>
      <c r="E1496">
        <v>21</v>
      </c>
      <c r="F1496" s="16">
        <v>0</v>
      </c>
      <c r="G1496" s="6" t="s">
        <v>3</v>
      </c>
      <c r="H1496" s="32">
        <v>-26</v>
      </c>
      <c r="I1496">
        <v>96.9</v>
      </c>
      <c r="J1496" t="s">
        <v>8</v>
      </c>
      <c r="K1496" t="s">
        <v>60</v>
      </c>
      <c r="L1496">
        <v>7</v>
      </c>
      <c r="M1496">
        <v>18</v>
      </c>
      <c r="N1496" t="s">
        <v>6</v>
      </c>
      <c r="O1496">
        <v>0</v>
      </c>
      <c r="P1496">
        <v>1</v>
      </c>
      <c r="Q1496">
        <v>3</v>
      </c>
      <c r="R1496" s="27">
        <v>1</v>
      </c>
    </row>
    <row r="1497" spans="1:18" x14ac:dyDescent="0.25">
      <c r="A1497" t="s">
        <v>37</v>
      </c>
      <c r="B1497">
        <f t="shared" si="77"/>
        <v>1.146128035678238</v>
      </c>
      <c r="C1497">
        <v>14</v>
      </c>
      <c r="D1497">
        <f t="shared" si="78"/>
        <v>1.3222192947339193</v>
      </c>
      <c r="E1497">
        <v>21</v>
      </c>
      <c r="F1497" s="16">
        <v>0</v>
      </c>
      <c r="G1497" s="6" t="s">
        <v>3</v>
      </c>
      <c r="H1497" s="32">
        <v>-26</v>
      </c>
      <c r="I1497">
        <v>96.9</v>
      </c>
      <c r="J1497" t="s">
        <v>8</v>
      </c>
      <c r="K1497" t="s">
        <v>60</v>
      </c>
      <c r="L1497">
        <v>7</v>
      </c>
      <c r="M1497">
        <v>18</v>
      </c>
      <c r="N1497" t="s">
        <v>6</v>
      </c>
      <c r="O1497">
        <v>0</v>
      </c>
      <c r="P1497">
        <v>1</v>
      </c>
      <c r="Q1497">
        <v>3</v>
      </c>
      <c r="R1497" s="27">
        <v>3</v>
      </c>
    </row>
    <row r="1498" spans="1:18" x14ac:dyDescent="0.25">
      <c r="A1498" t="s">
        <v>37</v>
      </c>
      <c r="B1498">
        <f t="shared" si="77"/>
        <v>1.146128035678238</v>
      </c>
      <c r="C1498">
        <v>14</v>
      </c>
      <c r="D1498">
        <f t="shared" si="78"/>
        <v>1.3222192947339193</v>
      </c>
      <c r="E1498">
        <v>21</v>
      </c>
      <c r="F1498" s="16">
        <v>0</v>
      </c>
      <c r="G1498" s="6" t="s">
        <v>3</v>
      </c>
      <c r="H1498" s="32">
        <v>-26</v>
      </c>
      <c r="I1498">
        <v>96.9</v>
      </c>
      <c r="J1498" t="s">
        <v>8</v>
      </c>
      <c r="K1498" t="s">
        <v>60</v>
      </c>
      <c r="L1498">
        <v>7</v>
      </c>
      <c r="M1498">
        <v>18</v>
      </c>
      <c r="N1498" t="s">
        <v>6</v>
      </c>
      <c r="O1498">
        <v>0</v>
      </c>
      <c r="P1498">
        <v>1</v>
      </c>
      <c r="Q1498">
        <v>3</v>
      </c>
      <c r="R1498" s="27">
        <v>9</v>
      </c>
    </row>
    <row r="1499" spans="1:18" x14ac:dyDescent="0.25">
      <c r="A1499" t="s">
        <v>37</v>
      </c>
      <c r="B1499">
        <f t="shared" si="77"/>
        <v>1.146128035678238</v>
      </c>
      <c r="C1499">
        <v>14</v>
      </c>
      <c r="D1499">
        <f t="shared" si="78"/>
        <v>1.3222192947339193</v>
      </c>
      <c r="E1499">
        <v>21</v>
      </c>
      <c r="F1499" s="16">
        <v>0</v>
      </c>
      <c r="G1499" s="6" t="s">
        <v>3</v>
      </c>
      <c r="H1499" s="32">
        <v>-26</v>
      </c>
      <c r="I1499">
        <v>96.9</v>
      </c>
      <c r="J1499" t="s">
        <v>8</v>
      </c>
      <c r="K1499" t="s">
        <v>60</v>
      </c>
      <c r="L1499">
        <v>7</v>
      </c>
      <c r="M1499">
        <v>18</v>
      </c>
      <c r="N1499" t="s">
        <v>6</v>
      </c>
      <c r="O1499">
        <v>0</v>
      </c>
      <c r="P1499">
        <v>1</v>
      </c>
      <c r="Q1499">
        <v>28</v>
      </c>
      <c r="R1499" s="27">
        <v>1</v>
      </c>
    </row>
    <row r="1500" spans="1:18" x14ac:dyDescent="0.25">
      <c r="A1500" t="s">
        <v>37</v>
      </c>
      <c r="B1500">
        <f t="shared" si="77"/>
        <v>1.146128035678238</v>
      </c>
      <c r="C1500">
        <v>14</v>
      </c>
      <c r="D1500">
        <f t="shared" si="78"/>
        <v>1.3222192947339193</v>
      </c>
      <c r="E1500">
        <v>21</v>
      </c>
      <c r="F1500" s="16">
        <v>0</v>
      </c>
      <c r="G1500" s="6" t="s">
        <v>3</v>
      </c>
      <c r="H1500" s="32">
        <v>-26</v>
      </c>
      <c r="I1500">
        <v>96.9</v>
      </c>
      <c r="J1500" t="s">
        <v>8</v>
      </c>
      <c r="K1500" t="s">
        <v>60</v>
      </c>
      <c r="L1500">
        <v>7</v>
      </c>
      <c r="M1500">
        <v>18</v>
      </c>
      <c r="N1500" t="s">
        <v>6</v>
      </c>
      <c r="O1500">
        <v>0</v>
      </c>
      <c r="P1500">
        <v>1</v>
      </c>
      <c r="Q1500">
        <v>28</v>
      </c>
      <c r="R1500" s="27">
        <v>3</v>
      </c>
    </row>
    <row r="1501" spans="1:18" x14ac:dyDescent="0.25">
      <c r="A1501" t="s">
        <v>37</v>
      </c>
      <c r="B1501">
        <f t="shared" si="77"/>
        <v>1.146128035678238</v>
      </c>
      <c r="C1501">
        <v>14</v>
      </c>
      <c r="D1501">
        <f t="shared" si="78"/>
        <v>1.3222192947339193</v>
      </c>
      <c r="E1501">
        <v>21</v>
      </c>
      <c r="F1501" s="16">
        <v>0</v>
      </c>
      <c r="G1501" s="6" t="s">
        <v>3</v>
      </c>
      <c r="H1501" s="32">
        <v>-26</v>
      </c>
      <c r="I1501">
        <v>96.9</v>
      </c>
      <c r="J1501" t="s">
        <v>8</v>
      </c>
      <c r="K1501" t="s">
        <v>60</v>
      </c>
      <c r="L1501">
        <v>7</v>
      </c>
      <c r="M1501">
        <v>18</v>
      </c>
      <c r="N1501" t="s">
        <v>6</v>
      </c>
      <c r="O1501">
        <v>0</v>
      </c>
      <c r="P1501">
        <v>1</v>
      </c>
      <c r="Q1501">
        <v>28</v>
      </c>
      <c r="R1501" s="27">
        <v>9</v>
      </c>
    </row>
    <row r="1502" spans="1:18" x14ac:dyDescent="0.25">
      <c r="A1502" t="s">
        <v>37</v>
      </c>
      <c r="B1502">
        <f t="shared" si="77"/>
        <v>2</v>
      </c>
      <c r="C1502">
        <v>100</v>
      </c>
      <c r="D1502">
        <f t="shared" si="78"/>
        <v>2</v>
      </c>
      <c r="E1502">
        <v>100</v>
      </c>
      <c r="F1502" s="16">
        <v>0</v>
      </c>
      <c r="G1502" s="6" t="s">
        <v>3</v>
      </c>
      <c r="H1502" s="6">
        <v>-26.5</v>
      </c>
      <c r="I1502">
        <v>14</v>
      </c>
      <c r="J1502" t="s">
        <v>8</v>
      </c>
      <c r="K1502" t="s">
        <v>60</v>
      </c>
      <c r="L1502">
        <v>7</v>
      </c>
      <c r="M1502">
        <v>18</v>
      </c>
      <c r="N1502" t="s">
        <v>6</v>
      </c>
      <c r="O1502">
        <v>0</v>
      </c>
      <c r="P1502">
        <v>1</v>
      </c>
      <c r="Q1502">
        <v>2</v>
      </c>
      <c r="R1502" s="27">
        <v>1.0999999999999999E-2</v>
      </c>
    </row>
    <row r="1503" spans="1:18" x14ac:dyDescent="0.25">
      <c r="A1503" t="s">
        <v>37</v>
      </c>
      <c r="B1503">
        <f t="shared" si="77"/>
        <v>2</v>
      </c>
      <c r="C1503">
        <v>100</v>
      </c>
      <c r="D1503">
        <f t="shared" si="78"/>
        <v>2</v>
      </c>
      <c r="E1503">
        <v>100</v>
      </c>
      <c r="F1503" s="16">
        <v>0</v>
      </c>
      <c r="G1503" s="6" t="s">
        <v>3</v>
      </c>
      <c r="H1503" s="6">
        <v>-26.5</v>
      </c>
      <c r="I1503">
        <v>14</v>
      </c>
      <c r="J1503" t="s">
        <v>8</v>
      </c>
      <c r="K1503" t="s">
        <v>60</v>
      </c>
      <c r="L1503">
        <v>7</v>
      </c>
      <c r="M1503">
        <v>18</v>
      </c>
      <c r="N1503" t="s">
        <v>6</v>
      </c>
      <c r="O1503">
        <v>0</v>
      </c>
      <c r="P1503">
        <v>1</v>
      </c>
      <c r="Q1503">
        <v>2</v>
      </c>
      <c r="R1503" s="27">
        <v>3.3000000000000002E-2</v>
      </c>
    </row>
    <row r="1504" spans="1:18" x14ac:dyDescent="0.25">
      <c r="A1504" t="s">
        <v>37</v>
      </c>
      <c r="B1504">
        <f t="shared" si="77"/>
        <v>2</v>
      </c>
      <c r="C1504">
        <v>100</v>
      </c>
      <c r="D1504">
        <f t="shared" si="78"/>
        <v>2</v>
      </c>
      <c r="E1504">
        <v>100</v>
      </c>
      <c r="F1504" s="16">
        <v>0</v>
      </c>
      <c r="G1504" s="6" t="s">
        <v>3</v>
      </c>
      <c r="H1504" s="6">
        <v>-26.5</v>
      </c>
      <c r="I1504">
        <v>14</v>
      </c>
      <c r="J1504" t="s">
        <v>8</v>
      </c>
      <c r="K1504" t="s">
        <v>60</v>
      </c>
      <c r="L1504">
        <v>7</v>
      </c>
      <c r="M1504">
        <v>18</v>
      </c>
      <c r="N1504" t="s">
        <v>6</v>
      </c>
      <c r="O1504">
        <v>0</v>
      </c>
      <c r="P1504">
        <v>1</v>
      </c>
      <c r="Q1504">
        <v>2</v>
      </c>
      <c r="R1504" s="27">
        <v>0.1</v>
      </c>
    </row>
    <row r="1505" spans="1:18" x14ac:dyDescent="0.25">
      <c r="A1505" t="s">
        <v>37</v>
      </c>
      <c r="B1505">
        <f t="shared" si="77"/>
        <v>2.1139433523068369</v>
      </c>
      <c r="C1505">
        <v>130</v>
      </c>
      <c r="D1505">
        <f t="shared" si="78"/>
        <v>2.1139433523068369</v>
      </c>
      <c r="E1505">
        <v>130</v>
      </c>
      <c r="F1505" s="16">
        <v>0</v>
      </c>
      <c r="G1505" s="30" t="s">
        <v>61</v>
      </c>
      <c r="H1505" s="6">
        <v>-26.5</v>
      </c>
      <c r="I1505">
        <v>18</v>
      </c>
      <c r="J1505" t="s">
        <v>8</v>
      </c>
      <c r="K1505" t="s">
        <v>60</v>
      </c>
      <c r="L1505">
        <v>7</v>
      </c>
      <c r="M1505">
        <v>18</v>
      </c>
      <c r="N1505" t="s">
        <v>6</v>
      </c>
      <c r="O1505">
        <v>0</v>
      </c>
      <c r="P1505">
        <v>1</v>
      </c>
      <c r="Q1505">
        <v>2</v>
      </c>
      <c r="R1505" s="27">
        <v>1.0999999999999999E-2</v>
      </c>
    </row>
    <row r="1506" spans="1:18" x14ac:dyDescent="0.25">
      <c r="A1506" t="s">
        <v>37</v>
      </c>
      <c r="B1506">
        <f t="shared" si="77"/>
        <v>2.1139433523068369</v>
      </c>
      <c r="C1506">
        <v>130</v>
      </c>
      <c r="D1506">
        <f t="shared" si="78"/>
        <v>2.1139433523068369</v>
      </c>
      <c r="E1506">
        <v>130</v>
      </c>
      <c r="F1506" s="16">
        <v>0</v>
      </c>
      <c r="G1506" s="30" t="s">
        <v>61</v>
      </c>
      <c r="H1506" s="6">
        <v>-26.5</v>
      </c>
      <c r="I1506">
        <v>18</v>
      </c>
      <c r="J1506" t="s">
        <v>8</v>
      </c>
      <c r="K1506" t="s">
        <v>60</v>
      </c>
      <c r="L1506">
        <v>7</v>
      </c>
      <c r="M1506">
        <v>18</v>
      </c>
      <c r="N1506" t="s">
        <v>6</v>
      </c>
      <c r="O1506">
        <v>0</v>
      </c>
      <c r="P1506">
        <v>1</v>
      </c>
      <c r="Q1506">
        <v>2</v>
      </c>
      <c r="R1506" s="27">
        <v>3.3000000000000002E-2</v>
      </c>
    </row>
    <row r="1507" spans="1:18" x14ac:dyDescent="0.25">
      <c r="A1507" t="s">
        <v>37</v>
      </c>
      <c r="B1507">
        <f t="shared" si="77"/>
        <v>2.1139433523068369</v>
      </c>
      <c r="C1507">
        <v>130</v>
      </c>
      <c r="D1507">
        <f t="shared" si="78"/>
        <v>2.1139433523068369</v>
      </c>
      <c r="E1507">
        <v>130</v>
      </c>
      <c r="F1507" s="16">
        <v>0</v>
      </c>
      <c r="G1507" s="30" t="s">
        <v>61</v>
      </c>
      <c r="H1507" s="6">
        <v>-26.5</v>
      </c>
      <c r="I1507">
        <v>18</v>
      </c>
      <c r="J1507" t="s">
        <v>8</v>
      </c>
      <c r="K1507" t="s">
        <v>60</v>
      </c>
      <c r="L1507">
        <v>7</v>
      </c>
      <c r="M1507">
        <v>18</v>
      </c>
      <c r="N1507" t="s">
        <v>6</v>
      </c>
      <c r="O1507">
        <v>0</v>
      </c>
      <c r="P1507">
        <v>1</v>
      </c>
      <c r="Q1507">
        <v>2</v>
      </c>
      <c r="R1507" s="27">
        <v>0.1</v>
      </c>
    </row>
    <row r="1508" spans="1:18" x14ac:dyDescent="0.25">
      <c r="A1508" t="s">
        <v>38</v>
      </c>
      <c r="B1508">
        <f t="shared" si="77"/>
        <v>1.146128035678238</v>
      </c>
      <c r="C1508">
        <v>14</v>
      </c>
      <c r="D1508">
        <f t="shared" si="78"/>
        <v>1.146128035678238</v>
      </c>
      <c r="E1508">
        <v>14</v>
      </c>
      <c r="F1508" s="16">
        <v>0</v>
      </c>
      <c r="G1508" s="6" t="s">
        <v>3</v>
      </c>
      <c r="H1508" s="32">
        <v>-3.7</v>
      </c>
      <c r="I1508">
        <f>(295+338)/2</f>
        <v>316.5</v>
      </c>
      <c r="J1508" t="s">
        <v>8</v>
      </c>
      <c r="K1508" t="s">
        <v>60</v>
      </c>
      <c r="L1508">
        <v>7</v>
      </c>
      <c r="M1508">
        <v>18</v>
      </c>
      <c r="N1508" t="s">
        <v>6</v>
      </c>
      <c r="O1508">
        <v>0</v>
      </c>
      <c r="P1508">
        <v>1</v>
      </c>
      <c r="Q1508">
        <v>2</v>
      </c>
      <c r="R1508" s="27">
        <v>8.1</v>
      </c>
    </row>
    <row r="1509" spans="1:18" x14ac:dyDescent="0.25">
      <c r="A1509" t="s">
        <v>37</v>
      </c>
      <c r="B1509">
        <f t="shared" si="77"/>
        <v>2</v>
      </c>
      <c r="C1509">
        <v>100</v>
      </c>
      <c r="D1509">
        <f t="shared" si="78"/>
        <v>2</v>
      </c>
      <c r="E1509">
        <v>100</v>
      </c>
      <c r="F1509" s="16">
        <v>0</v>
      </c>
      <c r="G1509" s="6" t="s">
        <v>3</v>
      </c>
      <c r="H1509" s="6">
        <v>-26.5</v>
      </c>
      <c r="I1509">
        <v>14</v>
      </c>
      <c r="J1509" t="s">
        <v>8</v>
      </c>
      <c r="K1509" t="s">
        <v>60</v>
      </c>
      <c r="L1509">
        <v>7</v>
      </c>
      <c r="M1509">
        <v>18</v>
      </c>
      <c r="N1509" t="s">
        <v>6</v>
      </c>
      <c r="O1509">
        <v>0</v>
      </c>
      <c r="P1509">
        <v>1</v>
      </c>
      <c r="Q1509">
        <v>2</v>
      </c>
      <c r="R1509" s="27">
        <v>1.0999999999999999E-2</v>
      </c>
    </row>
    <row r="1510" spans="1:18" x14ac:dyDescent="0.25">
      <c r="A1510" t="s">
        <v>37</v>
      </c>
      <c r="B1510">
        <f t="shared" si="77"/>
        <v>2</v>
      </c>
      <c r="C1510">
        <v>100</v>
      </c>
      <c r="D1510">
        <f t="shared" si="78"/>
        <v>2</v>
      </c>
      <c r="E1510">
        <v>100</v>
      </c>
      <c r="F1510" s="16">
        <v>0</v>
      </c>
      <c r="G1510" s="6" t="s">
        <v>3</v>
      </c>
      <c r="H1510" s="6">
        <v>-26.5</v>
      </c>
      <c r="I1510">
        <v>14</v>
      </c>
      <c r="J1510" t="s">
        <v>8</v>
      </c>
      <c r="K1510" t="s">
        <v>60</v>
      </c>
      <c r="L1510">
        <v>7</v>
      </c>
      <c r="M1510">
        <v>18</v>
      </c>
      <c r="N1510" t="s">
        <v>6</v>
      </c>
      <c r="O1510">
        <v>0</v>
      </c>
      <c r="P1510">
        <v>1</v>
      </c>
      <c r="Q1510">
        <v>2</v>
      </c>
      <c r="R1510" s="27">
        <v>3.3000000000000002E-2</v>
      </c>
    </row>
    <row r="1511" spans="1:18" x14ac:dyDescent="0.25">
      <c r="A1511" t="s">
        <v>37</v>
      </c>
      <c r="B1511">
        <f t="shared" si="77"/>
        <v>2</v>
      </c>
      <c r="C1511">
        <v>100</v>
      </c>
      <c r="D1511">
        <f t="shared" si="78"/>
        <v>2</v>
      </c>
      <c r="E1511">
        <v>100</v>
      </c>
      <c r="F1511" s="16">
        <v>0</v>
      </c>
      <c r="G1511" s="6" t="s">
        <v>3</v>
      </c>
      <c r="H1511" s="6">
        <v>-26.5</v>
      </c>
      <c r="I1511">
        <v>14</v>
      </c>
      <c r="J1511" t="s">
        <v>8</v>
      </c>
      <c r="K1511" t="s">
        <v>60</v>
      </c>
      <c r="L1511">
        <v>7</v>
      </c>
      <c r="M1511">
        <v>18</v>
      </c>
      <c r="N1511" t="s">
        <v>6</v>
      </c>
      <c r="O1511">
        <v>0</v>
      </c>
      <c r="P1511">
        <v>1</v>
      </c>
      <c r="Q1511">
        <v>2</v>
      </c>
      <c r="R1511" s="27">
        <v>0.1</v>
      </c>
    </row>
    <row r="1512" spans="1:18" x14ac:dyDescent="0.25">
      <c r="A1512" t="s">
        <v>37</v>
      </c>
      <c r="B1512">
        <f t="shared" si="77"/>
        <v>2.1139433523068369</v>
      </c>
      <c r="C1512">
        <v>130</v>
      </c>
      <c r="D1512">
        <f t="shared" si="78"/>
        <v>2.1139433523068369</v>
      </c>
      <c r="E1512">
        <v>130</v>
      </c>
      <c r="F1512" s="16">
        <v>0</v>
      </c>
      <c r="G1512" s="30" t="s">
        <v>61</v>
      </c>
      <c r="H1512" s="6">
        <v>-26.5</v>
      </c>
      <c r="I1512">
        <v>18</v>
      </c>
      <c r="J1512" t="s">
        <v>8</v>
      </c>
      <c r="K1512" t="s">
        <v>60</v>
      </c>
      <c r="L1512">
        <v>7</v>
      </c>
      <c r="M1512">
        <v>18</v>
      </c>
      <c r="N1512" t="s">
        <v>6</v>
      </c>
      <c r="O1512">
        <v>0</v>
      </c>
      <c r="P1512">
        <v>1</v>
      </c>
      <c r="Q1512">
        <v>2</v>
      </c>
      <c r="R1512" s="27">
        <v>1.0999999999999999E-2</v>
      </c>
    </row>
    <row r="1513" spans="1:18" x14ac:dyDescent="0.25">
      <c r="A1513" t="s">
        <v>37</v>
      </c>
      <c r="B1513">
        <f t="shared" si="77"/>
        <v>2.1139433523068369</v>
      </c>
      <c r="C1513">
        <v>130</v>
      </c>
      <c r="D1513">
        <f t="shared" si="78"/>
        <v>2.1139433523068369</v>
      </c>
      <c r="E1513">
        <v>130</v>
      </c>
      <c r="F1513" s="16">
        <v>0</v>
      </c>
      <c r="G1513" s="30" t="s">
        <v>61</v>
      </c>
      <c r="H1513" s="6">
        <v>-26.5</v>
      </c>
      <c r="I1513">
        <v>18</v>
      </c>
      <c r="J1513" t="s">
        <v>8</v>
      </c>
      <c r="K1513" t="s">
        <v>60</v>
      </c>
      <c r="L1513">
        <v>7</v>
      </c>
      <c r="M1513">
        <v>18</v>
      </c>
      <c r="N1513" t="s">
        <v>6</v>
      </c>
      <c r="O1513">
        <v>0</v>
      </c>
      <c r="P1513">
        <v>1</v>
      </c>
      <c r="Q1513">
        <v>2</v>
      </c>
      <c r="R1513" s="27">
        <v>3.3000000000000002E-2</v>
      </c>
    </row>
    <row r="1514" spans="1:18" x14ac:dyDescent="0.25">
      <c r="A1514" t="s">
        <v>37</v>
      </c>
      <c r="B1514">
        <f t="shared" si="77"/>
        <v>2.1139433523068369</v>
      </c>
      <c r="C1514">
        <v>130</v>
      </c>
      <c r="D1514">
        <f t="shared" si="78"/>
        <v>2.1139433523068369</v>
      </c>
      <c r="E1514">
        <v>130</v>
      </c>
      <c r="F1514" s="16">
        <v>0</v>
      </c>
      <c r="G1514" s="30" t="s">
        <v>61</v>
      </c>
      <c r="H1514" s="6">
        <v>-26.5</v>
      </c>
      <c r="I1514">
        <v>18</v>
      </c>
      <c r="J1514" t="s">
        <v>8</v>
      </c>
      <c r="K1514" t="s">
        <v>60</v>
      </c>
      <c r="L1514">
        <v>7</v>
      </c>
      <c r="M1514">
        <v>18</v>
      </c>
      <c r="N1514" t="s">
        <v>6</v>
      </c>
      <c r="O1514">
        <v>0</v>
      </c>
      <c r="P1514">
        <v>1</v>
      </c>
      <c r="Q1514">
        <v>2</v>
      </c>
      <c r="R1514" s="27">
        <v>0.1</v>
      </c>
    </row>
    <row r="1515" spans="1:18" x14ac:dyDescent="0.25">
      <c r="A1515" t="s">
        <v>38</v>
      </c>
      <c r="B1515">
        <f t="shared" si="77"/>
        <v>1.146128035678238</v>
      </c>
      <c r="C1515">
        <v>14</v>
      </c>
      <c r="D1515">
        <f t="shared" si="78"/>
        <v>1.146128035678238</v>
      </c>
      <c r="E1515">
        <v>14</v>
      </c>
      <c r="F1515" s="16">
        <v>0</v>
      </c>
      <c r="G1515" s="6" t="s">
        <v>3</v>
      </c>
      <c r="H1515" s="32">
        <v>-3.7</v>
      </c>
      <c r="I1515">
        <f>(295+338)/2</f>
        <v>316.5</v>
      </c>
      <c r="J1515" t="s">
        <v>8</v>
      </c>
      <c r="K1515" t="s">
        <v>60</v>
      </c>
      <c r="L1515">
        <v>7</v>
      </c>
      <c r="M1515">
        <v>18</v>
      </c>
      <c r="N1515" t="s">
        <v>6</v>
      </c>
      <c r="O1515">
        <v>0</v>
      </c>
      <c r="P1515">
        <v>1</v>
      </c>
      <c r="Q1515">
        <v>2</v>
      </c>
      <c r="R1515" s="27">
        <v>8.1</v>
      </c>
    </row>
    <row r="1516" spans="1:18" x14ac:dyDescent="0.25">
      <c r="A1516" t="s">
        <v>37</v>
      </c>
      <c r="B1516">
        <f t="shared" si="77"/>
        <v>2</v>
      </c>
      <c r="C1516">
        <v>100</v>
      </c>
      <c r="D1516">
        <f t="shared" si="78"/>
        <v>2</v>
      </c>
      <c r="E1516">
        <v>100</v>
      </c>
      <c r="F1516" s="16">
        <v>0</v>
      </c>
      <c r="G1516" s="6" t="s">
        <v>3</v>
      </c>
      <c r="H1516" s="6">
        <v>-26.5</v>
      </c>
      <c r="I1516">
        <v>14</v>
      </c>
      <c r="J1516" t="s">
        <v>8</v>
      </c>
      <c r="K1516" t="s">
        <v>60</v>
      </c>
      <c r="L1516">
        <v>7</v>
      </c>
      <c r="M1516">
        <v>18</v>
      </c>
      <c r="N1516" t="s">
        <v>6</v>
      </c>
      <c r="O1516">
        <v>0</v>
      </c>
      <c r="P1516">
        <v>1</v>
      </c>
      <c r="Q1516">
        <v>2</v>
      </c>
      <c r="R1516" s="27">
        <v>1.0999999999999999E-2</v>
      </c>
    </row>
    <row r="1517" spans="1:18" x14ac:dyDescent="0.25">
      <c r="A1517" t="s">
        <v>37</v>
      </c>
      <c r="B1517">
        <f t="shared" si="77"/>
        <v>2</v>
      </c>
      <c r="C1517">
        <v>100</v>
      </c>
      <c r="D1517">
        <f t="shared" si="78"/>
        <v>2</v>
      </c>
      <c r="E1517">
        <v>100</v>
      </c>
      <c r="F1517" s="16">
        <v>0</v>
      </c>
      <c r="G1517" s="6" t="s">
        <v>3</v>
      </c>
      <c r="H1517" s="6">
        <v>-26.5</v>
      </c>
      <c r="I1517">
        <v>14</v>
      </c>
      <c r="J1517" t="s">
        <v>8</v>
      </c>
      <c r="K1517" t="s">
        <v>60</v>
      </c>
      <c r="L1517">
        <v>7</v>
      </c>
      <c r="M1517">
        <v>18</v>
      </c>
      <c r="N1517" t="s">
        <v>6</v>
      </c>
      <c r="O1517">
        <v>0</v>
      </c>
      <c r="P1517">
        <v>1</v>
      </c>
      <c r="Q1517">
        <v>2</v>
      </c>
      <c r="R1517" s="27">
        <v>3.3000000000000002E-2</v>
      </c>
    </row>
    <row r="1518" spans="1:18" x14ac:dyDescent="0.25">
      <c r="A1518" t="s">
        <v>37</v>
      </c>
      <c r="B1518">
        <f t="shared" si="77"/>
        <v>2</v>
      </c>
      <c r="C1518">
        <v>100</v>
      </c>
      <c r="D1518">
        <f t="shared" si="78"/>
        <v>2</v>
      </c>
      <c r="E1518">
        <v>100</v>
      </c>
      <c r="F1518" s="16">
        <v>0</v>
      </c>
      <c r="G1518" s="6" t="s">
        <v>3</v>
      </c>
      <c r="H1518" s="6">
        <v>-26.5</v>
      </c>
      <c r="I1518">
        <v>14</v>
      </c>
      <c r="J1518" t="s">
        <v>8</v>
      </c>
      <c r="K1518" t="s">
        <v>60</v>
      </c>
      <c r="L1518">
        <v>7</v>
      </c>
      <c r="M1518">
        <v>18</v>
      </c>
      <c r="N1518" t="s">
        <v>6</v>
      </c>
      <c r="O1518">
        <v>0</v>
      </c>
      <c r="P1518">
        <v>1</v>
      </c>
      <c r="Q1518">
        <v>2</v>
      </c>
      <c r="R1518" s="27">
        <v>0.1</v>
      </c>
    </row>
    <row r="1519" spans="1:18" x14ac:dyDescent="0.25">
      <c r="A1519" t="s">
        <v>37</v>
      </c>
      <c r="B1519">
        <f t="shared" si="77"/>
        <v>2.1139433523068369</v>
      </c>
      <c r="C1519">
        <v>130</v>
      </c>
      <c r="D1519">
        <f t="shared" si="78"/>
        <v>2.1139433523068369</v>
      </c>
      <c r="E1519">
        <v>130</v>
      </c>
      <c r="F1519" s="16">
        <v>0</v>
      </c>
      <c r="G1519" s="30" t="s">
        <v>61</v>
      </c>
      <c r="H1519" s="6">
        <v>-26.5</v>
      </c>
      <c r="I1519">
        <v>18</v>
      </c>
      <c r="J1519" t="s">
        <v>8</v>
      </c>
      <c r="K1519" t="s">
        <v>60</v>
      </c>
      <c r="L1519">
        <v>7</v>
      </c>
      <c r="M1519">
        <v>18</v>
      </c>
      <c r="N1519" t="s">
        <v>6</v>
      </c>
      <c r="O1519">
        <v>0</v>
      </c>
      <c r="P1519">
        <v>1</v>
      </c>
      <c r="Q1519">
        <v>2</v>
      </c>
      <c r="R1519" s="27">
        <v>1.0999999999999999E-2</v>
      </c>
    </row>
    <row r="1520" spans="1:18" x14ac:dyDescent="0.25">
      <c r="A1520" t="s">
        <v>37</v>
      </c>
      <c r="B1520">
        <f t="shared" si="77"/>
        <v>2.1139433523068369</v>
      </c>
      <c r="C1520">
        <v>130</v>
      </c>
      <c r="D1520">
        <f t="shared" si="78"/>
        <v>2.1139433523068369</v>
      </c>
      <c r="E1520">
        <v>130</v>
      </c>
      <c r="F1520" s="16">
        <v>0</v>
      </c>
      <c r="G1520" s="30" t="s">
        <v>61</v>
      </c>
      <c r="H1520" s="6">
        <v>-26.5</v>
      </c>
      <c r="I1520">
        <v>18</v>
      </c>
      <c r="J1520" t="s">
        <v>8</v>
      </c>
      <c r="K1520" t="s">
        <v>60</v>
      </c>
      <c r="L1520">
        <v>7</v>
      </c>
      <c r="M1520">
        <v>18</v>
      </c>
      <c r="N1520" t="s">
        <v>6</v>
      </c>
      <c r="O1520">
        <v>0</v>
      </c>
      <c r="P1520">
        <v>1</v>
      </c>
      <c r="Q1520">
        <v>2</v>
      </c>
      <c r="R1520" s="27">
        <v>3.3000000000000002E-2</v>
      </c>
    </row>
    <row r="1521" spans="1:18" x14ac:dyDescent="0.25">
      <c r="A1521" t="s">
        <v>37</v>
      </c>
      <c r="B1521">
        <f t="shared" si="77"/>
        <v>2.1139433523068369</v>
      </c>
      <c r="C1521">
        <v>130</v>
      </c>
      <c r="D1521">
        <f t="shared" si="78"/>
        <v>2.1139433523068369</v>
      </c>
      <c r="E1521">
        <v>130</v>
      </c>
      <c r="F1521" s="16">
        <v>0</v>
      </c>
      <c r="G1521" s="30" t="s">
        <v>61</v>
      </c>
      <c r="H1521" s="6">
        <v>-26.5</v>
      </c>
      <c r="I1521">
        <v>18</v>
      </c>
      <c r="J1521" t="s">
        <v>8</v>
      </c>
      <c r="K1521" t="s">
        <v>60</v>
      </c>
      <c r="L1521">
        <v>7</v>
      </c>
      <c r="M1521">
        <v>18</v>
      </c>
      <c r="N1521" t="s">
        <v>6</v>
      </c>
      <c r="O1521">
        <v>0</v>
      </c>
      <c r="P1521">
        <v>1</v>
      </c>
      <c r="Q1521">
        <v>2</v>
      </c>
      <c r="R1521" s="27">
        <v>0.1</v>
      </c>
    </row>
    <row r="1522" spans="1:18" x14ac:dyDescent="0.25">
      <c r="A1522" t="s">
        <v>38</v>
      </c>
      <c r="B1522">
        <f t="shared" si="77"/>
        <v>1.146128035678238</v>
      </c>
      <c r="C1522">
        <v>14</v>
      </c>
      <c r="D1522">
        <f t="shared" si="78"/>
        <v>1.146128035678238</v>
      </c>
      <c r="E1522">
        <v>14</v>
      </c>
      <c r="F1522" s="16">
        <v>0</v>
      </c>
      <c r="G1522" s="6" t="s">
        <v>3</v>
      </c>
      <c r="H1522" s="32">
        <v>-3.7</v>
      </c>
      <c r="I1522">
        <f>(295+338)/2</f>
        <v>316.5</v>
      </c>
      <c r="J1522" t="s">
        <v>8</v>
      </c>
      <c r="K1522" t="s">
        <v>60</v>
      </c>
      <c r="L1522">
        <v>7</v>
      </c>
      <c r="M1522">
        <v>18</v>
      </c>
      <c r="N1522" t="s">
        <v>6</v>
      </c>
      <c r="O1522">
        <v>0</v>
      </c>
      <c r="P1522">
        <v>1</v>
      </c>
      <c r="Q1522">
        <v>2</v>
      </c>
      <c r="R1522" s="27">
        <v>8.1</v>
      </c>
    </row>
    <row r="1523" spans="1:18" x14ac:dyDescent="0.25">
      <c r="A1523" t="s">
        <v>37</v>
      </c>
      <c r="B1523">
        <f t="shared" si="77"/>
        <v>1.62797998982998</v>
      </c>
      <c r="C1523">
        <v>42.46</v>
      </c>
      <c r="D1523">
        <f t="shared" si="78"/>
        <v>1.62797998982998</v>
      </c>
      <c r="E1523">
        <v>42.46</v>
      </c>
      <c r="F1523" s="16">
        <v>0</v>
      </c>
      <c r="G1523" s="6" t="s">
        <v>3</v>
      </c>
      <c r="H1523" s="7">
        <v>-20.22</v>
      </c>
      <c r="I1523">
        <v>15</v>
      </c>
      <c r="J1523" t="s">
        <v>62</v>
      </c>
      <c r="K1523" t="s">
        <v>60</v>
      </c>
      <c r="L1523">
        <v>6</v>
      </c>
      <c r="M1523">
        <v>200</v>
      </c>
      <c r="N1523" t="s">
        <v>6</v>
      </c>
      <c r="O1523">
        <v>0</v>
      </c>
      <c r="P1523">
        <v>1</v>
      </c>
      <c r="Q1523">
        <v>1</v>
      </c>
      <c r="R1523" s="27">
        <v>0.25</v>
      </c>
    </row>
    <row r="1524" spans="1:18" x14ac:dyDescent="0.25">
      <c r="A1524" t="s">
        <v>37</v>
      </c>
      <c r="B1524">
        <f t="shared" si="77"/>
        <v>1.62797998982998</v>
      </c>
      <c r="C1524">
        <v>42.46</v>
      </c>
      <c r="D1524">
        <f t="shared" si="78"/>
        <v>1.62797998982998</v>
      </c>
      <c r="E1524">
        <v>42.46</v>
      </c>
      <c r="F1524" s="16">
        <v>0</v>
      </c>
      <c r="G1524" s="6" t="s">
        <v>3</v>
      </c>
      <c r="H1524" s="7">
        <v>-20.22</v>
      </c>
      <c r="I1524">
        <v>15</v>
      </c>
      <c r="J1524" t="s">
        <v>62</v>
      </c>
      <c r="K1524" t="s">
        <v>60</v>
      </c>
      <c r="L1524">
        <v>6</v>
      </c>
      <c r="M1524">
        <v>200</v>
      </c>
      <c r="N1524" t="s">
        <v>6</v>
      </c>
      <c r="O1524">
        <v>0</v>
      </c>
      <c r="P1524">
        <v>1</v>
      </c>
      <c r="Q1524">
        <v>3</v>
      </c>
      <c r="R1524" s="27">
        <v>0.25</v>
      </c>
    </row>
    <row r="1525" spans="1:18" x14ac:dyDescent="0.25">
      <c r="A1525" t="s">
        <v>37</v>
      </c>
      <c r="B1525">
        <f t="shared" si="77"/>
        <v>1.62797998982998</v>
      </c>
      <c r="C1525">
        <v>42.46</v>
      </c>
      <c r="D1525">
        <f t="shared" si="78"/>
        <v>1.62797998982998</v>
      </c>
      <c r="E1525">
        <v>42.46</v>
      </c>
      <c r="F1525" s="16">
        <v>0</v>
      </c>
      <c r="G1525" s="6" t="s">
        <v>3</v>
      </c>
      <c r="H1525" s="7">
        <v>-20.22</v>
      </c>
      <c r="I1525">
        <v>15</v>
      </c>
      <c r="J1525" t="s">
        <v>62</v>
      </c>
      <c r="K1525" t="s">
        <v>60</v>
      </c>
      <c r="L1525">
        <v>6</v>
      </c>
      <c r="M1525">
        <v>200</v>
      </c>
      <c r="N1525" t="s">
        <v>6</v>
      </c>
      <c r="O1525">
        <v>0</v>
      </c>
      <c r="P1525">
        <v>1</v>
      </c>
      <c r="Q1525">
        <v>7</v>
      </c>
      <c r="R1525" s="27">
        <v>0.25</v>
      </c>
    </row>
    <row r="1526" spans="1:18" x14ac:dyDescent="0.25">
      <c r="A1526" t="s">
        <v>37</v>
      </c>
      <c r="B1526">
        <f t="shared" si="77"/>
        <v>1.62797998982998</v>
      </c>
      <c r="C1526">
        <v>42.46</v>
      </c>
      <c r="D1526">
        <f t="shared" si="78"/>
        <v>1.62797998982998</v>
      </c>
      <c r="E1526">
        <v>42.46</v>
      </c>
      <c r="F1526" s="16">
        <v>0</v>
      </c>
      <c r="G1526" s="6" t="s">
        <v>3</v>
      </c>
      <c r="H1526" s="7">
        <v>-20.22</v>
      </c>
      <c r="I1526">
        <v>15</v>
      </c>
      <c r="J1526" t="s">
        <v>62</v>
      </c>
      <c r="K1526" t="s">
        <v>60</v>
      </c>
      <c r="L1526">
        <v>6</v>
      </c>
      <c r="M1526">
        <v>200</v>
      </c>
      <c r="N1526" t="s">
        <v>6</v>
      </c>
      <c r="O1526">
        <v>0</v>
      </c>
      <c r="P1526">
        <v>1</v>
      </c>
      <c r="Q1526">
        <v>14</v>
      </c>
      <c r="R1526" s="27">
        <v>0.25</v>
      </c>
    </row>
    <row r="1527" spans="1:18" x14ac:dyDescent="0.25">
      <c r="A1527" t="s">
        <v>37</v>
      </c>
      <c r="B1527">
        <f t="shared" si="77"/>
        <v>1.62797998982998</v>
      </c>
      <c r="C1527">
        <v>42.46</v>
      </c>
      <c r="D1527">
        <f t="shared" si="78"/>
        <v>1.62797998982998</v>
      </c>
      <c r="E1527">
        <v>42.46</v>
      </c>
      <c r="F1527" s="16">
        <v>0</v>
      </c>
      <c r="G1527" s="6" t="s">
        <v>3</v>
      </c>
      <c r="H1527" s="7">
        <v>-20.22</v>
      </c>
      <c r="I1527">
        <v>15</v>
      </c>
      <c r="J1527" t="s">
        <v>62</v>
      </c>
      <c r="K1527" t="s">
        <v>60</v>
      </c>
      <c r="L1527">
        <v>6</v>
      </c>
      <c r="M1527">
        <v>200</v>
      </c>
      <c r="N1527" t="s">
        <v>6</v>
      </c>
      <c r="O1527">
        <v>0</v>
      </c>
      <c r="P1527">
        <v>1</v>
      </c>
      <c r="Q1527">
        <v>30</v>
      </c>
      <c r="R1527" s="27">
        <v>0.25</v>
      </c>
    </row>
    <row r="1528" spans="1:18" x14ac:dyDescent="0.25">
      <c r="A1528" t="s">
        <v>37</v>
      </c>
      <c r="B1528">
        <f t="shared" si="77"/>
        <v>1.62797998982998</v>
      </c>
      <c r="C1528">
        <v>42.46</v>
      </c>
      <c r="D1528">
        <f t="shared" si="78"/>
        <v>1.62797998982998</v>
      </c>
      <c r="E1528">
        <v>42.46</v>
      </c>
      <c r="F1528" s="16">
        <v>0</v>
      </c>
      <c r="G1528" s="6" t="s">
        <v>3</v>
      </c>
      <c r="H1528" s="7">
        <v>-20.22</v>
      </c>
      <c r="I1528">
        <v>15</v>
      </c>
      <c r="J1528" t="s">
        <v>62</v>
      </c>
      <c r="K1528" t="s">
        <v>60</v>
      </c>
      <c r="L1528">
        <v>6</v>
      </c>
      <c r="M1528">
        <v>200</v>
      </c>
      <c r="N1528" t="s">
        <v>6</v>
      </c>
      <c r="O1528">
        <v>0</v>
      </c>
      <c r="P1528">
        <v>1</v>
      </c>
      <c r="Q1528">
        <v>90</v>
      </c>
      <c r="R1528" s="27">
        <v>0.25</v>
      </c>
    </row>
    <row r="1529" spans="1:18" x14ac:dyDescent="0.25">
      <c r="A1529" t="s">
        <v>37</v>
      </c>
      <c r="B1529">
        <f t="shared" si="77"/>
        <v>1.62797998982998</v>
      </c>
      <c r="C1529">
        <v>42.46</v>
      </c>
      <c r="D1529">
        <f t="shared" si="78"/>
        <v>1.62797998982998</v>
      </c>
      <c r="E1529">
        <v>42.46</v>
      </c>
      <c r="F1529" s="16">
        <v>0</v>
      </c>
      <c r="G1529" s="6" t="s">
        <v>3</v>
      </c>
      <c r="H1529" s="7">
        <v>-20.22</v>
      </c>
      <c r="I1529">
        <v>15</v>
      </c>
      <c r="J1529" t="s">
        <v>62</v>
      </c>
      <c r="K1529" t="s">
        <v>60</v>
      </c>
      <c r="L1529">
        <v>6</v>
      </c>
      <c r="M1529">
        <v>200</v>
      </c>
      <c r="N1529" t="s">
        <v>6</v>
      </c>
      <c r="O1529">
        <v>0</v>
      </c>
      <c r="P1529">
        <v>1</v>
      </c>
      <c r="Q1529">
        <v>180</v>
      </c>
      <c r="R1529" s="27">
        <v>0.25</v>
      </c>
    </row>
    <row r="1530" spans="1:18" x14ac:dyDescent="0.25">
      <c r="A1530" t="s">
        <v>37</v>
      </c>
      <c r="B1530">
        <f t="shared" si="77"/>
        <v>1.62797998982998</v>
      </c>
      <c r="C1530">
        <v>42.46</v>
      </c>
      <c r="D1530">
        <f t="shared" si="78"/>
        <v>1.62797998982998</v>
      </c>
      <c r="E1530">
        <v>42.46</v>
      </c>
      <c r="F1530" s="16">
        <v>0</v>
      </c>
      <c r="G1530" s="6" t="s">
        <v>3</v>
      </c>
      <c r="H1530" s="7">
        <v>-20.22</v>
      </c>
      <c r="I1530">
        <v>15</v>
      </c>
      <c r="J1530" t="s">
        <v>62</v>
      </c>
      <c r="K1530" t="s">
        <v>60</v>
      </c>
      <c r="L1530">
        <v>6</v>
      </c>
      <c r="M1530">
        <v>200</v>
      </c>
      <c r="N1530" t="s">
        <v>6</v>
      </c>
      <c r="O1530">
        <v>0</v>
      </c>
      <c r="P1530">
        <v>1</v>
      </c>
      <c r="Q1530">
        <v>1</v>
      </c>
      <c r="R1530" s="27">
        <v>1</v>
      </c>
    </row>
    <row r="1531" spans="1:18" x14ac:dyDescent="0.25">
      <c r="A1531" t="s">
        <v>37</v>
      </c>
      <c r="B1531">
        <f t="shared" si="77"/>
        <v>1.62797998982998</v>
      </c>
      <c r="C1531">
        <v>42.46</v>
      </c>
      <c r="D1531">
        <f t="shared" si="78"/>
        <v>1.62797998982998</v>
      </c>
      <c r="E1531">
        <v>42.46</v>
      </c>
      <c r="F1531" s="16">
        <v>0</v>
      </c>
      <c r="G1531" s="6" t="s">
        <v>3</v>
      </c>
      <c r="H1531" s="7">
        <v>-20.22</v>
      </c>
      <c r="I1531">
        <v>15</v>
      </c>
      <c r="J1531" t="s">
        <v>62</v>
      </c>
      <c r="K1531" t="s">
        <v>60</v>
      </c>
      <c r="L1531">
        <v>6</v>
      </c>
      <c r="M1531">
        <v>200</v>
      </c>
      <c r="N1531" t="s">
        <v>6</v>
      </c>
      <c r="O1531">
        <v>0</v>
      </c>
      <c r="P1531">
        <v>1</v>
      </c>
      <c r="Q1531">
        <v>3</v>
      </c>
      <c r="R1531" s="27">
        <v>1</v>
      </c>
    </row>
    <row r="1532" spans="1:18" x14ac:dyDescent="0.25">
      <c r="A1532" t="s">
        <v>37</v>
      </c>
      <c r="B1532">
        <f t="shared" si="77"/>
        <v>1.62797998982998</v>
      </c>
      <c r="C1532">
        <v>42.46</v>
      </c>
      <c r="D1532">
        <f t="shared" si="78"/>
        <v>1.62797998982998</v>
      </c>
      <c r="E1532">
        <v>42.46</v>
      </c>
      <c r="F1532" s="16">
        <v>0</v>
      </c>
      <c r="G1532" s="6" t="s">
        <v>3</v>
      </c>
      <c r="H1532" s="7">
        <v>-20.22</v>
      </c>
      <c r="I1532">
        <v>15</v>
      </c>
      <c r="J1532" t="s">
        <v>62</v>
      </c>
      <c r="K1532" t="s">
        <v>60</v>
      </c>
      <c r="L1532">
        <v>6</v>
      </c>
      <c r="M1532">
        <v>200</v>
      </c>
      <c r="N1532" t="s">
        <v>6</v>
      </c>
      <c r="O1532">
        <v>0</v>
      </c>
      <c r="P1532">
        <v>1</v>
      </c>
      <c r="Q1532">
        <v>7</v>
      </c>
      <c r="R1532" s="27">
        <v>1</v>
      </c>
    </row>
    <row r="1533" spans="1:18" x14ac:dyDescent="0.25">
      <c r="A1533" t="s">
        <v>37</v>
      </c>
      <c r="B1533">
        <f t="shared" si="77"/>
        <v>1.62797998982998</v>
      </c>
      <c r="C1533">
        <v>42.46</v>
      </c>
      <c r="D1533">
        <f t="shared" si="78"/>
        <v>1.62797998982998</v>
      </c>
      <c r="E1533">
        <v>42.46</v>
      </c>
      <c r="F1533" s="16">
        <v>0</v>
      </c>
      <c r="G1533" s="6" t="s">
        <v>3</v>
      </c>
      <c r="H1533" s="7">
        <v>-20.22</v>
      </c>
      <c r="I1533">
        <v>15</v>
      </c>
      <c r="J1533" t="s">
        <v>62</v>
      </c>
      <c r="K1533" t="s">
        <v>60</v>
      </c>
      <c r="L1533">
        <v>6</v>
      </c>
      <c r="M1533">
        <v>200</v>
      </c>
      <c r="N1533" t="s">
        <v>6</v>
      </c>
      <c r="O1533">
        <v>0</v>
      </c>
      <c r="P1533">
        <v>1</v>
      </c>
      <c r="Q1533">
        <v>14</v>
      </c>
      <c r="R1533" s="27">
        <v>1</v>
      </c>
    </row>
    <row r="1534" spans="1:18" x14ac:dyDescent="0.25">
      <c r="A1534" t="s">
        <v>37</v>
      </c>
      <c r="B1534">
        <f t="shared" si="77"/>
        <v>1.62797998982998</v>
      </c>
      <c r="C1534">
        <v>42.46</v>
      </c>
      <c r="D1534">
        <f t="shared" si="78"/>
        <v>1.62797998982998</v>
      </c>
      <c r="E1534">
        <v>42.46</v>
      </c>
      <c r="F1534" s="16">
        <v>0</v>
      </c>
      <c r="G1534" s="6" t="s">
        <v>3</v>
      </c>
      <c r="H1534" s="7">
        <v>-20.22</v>
      </c>
      <c r="I1534">
        <v>15</v>
      </c>
      <c r="J1534" t="s">
        <v>62</v>
      </c>
      <c r="K1534" t="s">
        <v>60</v>
      </c>
      <c r="L1534">
        <v>6</v>
      </c>
      <c r="M1534">
        <v>200</v>
      </c>
      <c r="N1534" t="s">
        <v>6</v>
      </c>
      <c r="O1534">
        <v>0</v>
      </c>
      <c r="P1534">
        <v>1</v>
      </c>
      <c r="Q1534">
        <v>30</v>
      </c>
      <c r="R1534" s="27">
        <v>1</v>
      </c>
    </row>
    <row r="1535" spans="1:18" x14ac:dyDescent="0.25">
      <c r="A1535" t="s">
        <v>37</v>
      </c>
      <c r="B1535">
        <f t="shared" si="77"/>
        <v>1.62797998982998</v>
      </c>
      <c r="C1535">
        <v>42.46</v>
      </c>
      <c r="D1535">
        <f t="shared" si="78"/>
        <v>1.62797998982998</v>
      </c>
      <c r="E1535">
        <v>42.46</v>
      </c>
      <c r="F1535" s="16">
        <v>0</v>
      </c>
      <c r="G1535" s="6" t="s">
        <v>3</v>
      </c>
      <c r="H1535" s="7">
        <v>-20.22</v>
      </c>
      <c r="I1535">
        <v>15</v>
      </c>
      <c r="J1535" t="s">
        <v>62</v>
      </c>
      <c r="K1535" t="s">
        <v>60</v>
      </c>
      <c r="L1535">
        <v>6</v>
      </c>
      <c r="M1535">
        <v>200</v>
      </c>
      <c r="N1535" t="s">
        <v>6</v>
      </c>
      <c r="O1535">
        <v>0</v>
      </c>
      <c r="P1535">
        <v>1</v>
      </c>
      <c r="Q1535">
        <v>90</v>
      </c>
      <c r="R1535" s="27">
        <v>1</v>
      </c>
    </row>
    <row r="1536" spans="1:18" x14ac:dyDescent="0.25">
      <c r="A1536" t="s">
        <v>37</v>
      </c>
      <c r="B1536">
        <f t="shared" si="77"/>
        <v>1.62797998982998</v>
      </c>
      <c r="C1536">
        <v>42.46</v>
      </c>
      <c r="D1536">
        <f t="shared" si="78"/>
        <v>1.62797998982998</v>
      </c>
      <c r="E1536">
        <v>42.46</v>
      </c>
      <c r="F1536" s="16">
        <v>0</v>
      </c>
      <c r="G1536" s="6" t="s">
        <v>3</v>
      </c>
      <c r="H1536" s="7">
        <v>-20.22</v>
      </c>
      <c r="I1536">
        <v>15</v>
      </c>
      <c r="J1536" t="s">
        <v>62</v>
      </c>
      <c r="K1536" t="s">
        <v>60</v>
      </c>
      <c r="L1536">
        <v>6</v>
      </c>
      <c r="M1536">
        <v>200</v>
      </c>
      <c r="N1536" t="s">
        <v>6</v>
      </c>
      <c r="O1536">
        <v>0</v>
      </c>
      <c r="P1536">
        <v>1</v>
      </c>
      <c r="Q1536">
        <v>180</v>
      </c>
      <c r="R1536" s="27">
        <v>1</v>
      </c>
    </row>
    <row r="1537" spans="1:18" x14ac:dyDescent="0.25">
      <c r="A1537" t="s">
        <v>37</v>
      </c>
      <c r="B1537">
        <f t="shared" si="77"/>
        <v>1.62797998982998</v>
      </c>
      <c r="C1537">
        <v>42.46</v>
      </c>
      <c r="D1537">
        <f t="shared" si="78"/>
        <v>1.62797998982998</v>
      </c>
      <c r="E1537">
        <v>42.46</v>
      </c>
      <c r="F1537" s="16">
        <v>0</v>
      </c>
      <c r="G1537" s="6" t="s">
        <v>3</v>
      </c>
      <c r="H1537" s="7">
        <v>-20.22</v>
      </c>
      <c r="I1537">
        <v>15</v>
      </c>
      <c r="J1537" t="s">
        <v>62</v>
      </c>
      <c r="K1537" t="s">
        <v>60</v>
      </c>
      <c r="L1537">
        <v>6</v>
      </c>
      <c r="M1537">
        <v>200</v>
      </c>
      <c r="N1537" t="s">
        <v>6</v>
      </c>
      <c r="O1537">
        <v>0</v>
      </c>
      <c r="P1537">
        <v>1</v>
      </c>
      <c r="Q1537">
        <v>1</v>
      </c>
      <c r="R1537" s="27">
        <v>3</v>
      </c>
    </row>
    <row r="1538" spans="1:18" x14ac:dyDescent="0.25">
      <c r="A1538" t="s">
        <v>37</v>
      </c>
      <c r="B1538">
        <f t="shared" ref="B1538:B1601" si="79">LOG10(C1538)</f>
        <v>1.62797998982998</v>
      </c>
      <c r="C1538">
        <v>42.46</v>
      </c>
      <c r="D1538">
        <f t="shared" ref="D1538:D1601" si="80">LOG(E1538)</f>
        <v>1.62797998982998</v>
      </c>
      <c r="E1538">
        <v>42.46</v>
      </c>
      <c r="F1538" s="16">
        <v>0</v>
      </c>
      <c r="G1538" s="6" t="s">
        <v>3</v>
      </c>
      <c r="H1538" s="7">
        <v>-20.22</v>
      </c>
      <c r="I1538">
        <v>15</v>
      </c>
      <c r="J1538" t="s">
        <v>62</v>
      </c>
      <c r="K1538" t="s">
        <v>60</v>
      </c>
      <c r="L1538">
        <v>6</v>
      </c>
      <c r="M1538">
        <v>200</v>
      </c>
      <c r="N1538" t="s">
        <v>6</v>
      </c>
      <c r="O1538">
        <v>0</v>
      </c>
      <c r="P1538">
        <v>1</v>
      </c>
      <c r="Q1538">
        <v>3</v>
      </c>
      <c r="R1538" s="27">
        <v>3</v>
      </c>
    </row>
    <row r="1539" spans="1:18" x14ac:dyDescent="0.25">
      <c r="A1539" t="s">
        <v>37</v>
      </c>
      <c r="B1539">
        <f t="shared" si="79"/>
        <v>1.62797998982998</v>
      </c>
      <c r="C1539">
        <v>42.46</v>
      </c>
      <c r="D1539">
        <f t="shared" si="80"/>
        <v>1.62797998982998</v>
      </c>
      <c r="E1539">
        <v>42.46</v>
      </c>
      <c r="F1539" s="16">
        <v>0</v>
      </c>
      <c r="G1539" s="6" t="s">
        <v>3</v>
      </c>
      <c r="H1539" s="7">
        <v>-20.22</v>
      </c>
      <c r="I1539">
        <v>15</v>
      </c>
      <c r="J1539" t="s">
        <v>62</v>
      </c>
      <c r="K1539" t="s">
        <v>60</v>
      </c>
      <c r="L1539">
        <v>6</v>
      </c>
      <c r="M1539">
        <v>200</v>
      </c>
      <c r="N1539" t="s">
        <v>6</v>
      </c>
      <c r="O1539">
        <v>0</v>
      </c>
      <c r="P1539">
        <v>1</v>
      </c>
      <c r="Q1539">
        <v>7</v>
      </c>
      <c r="R1539" s="27">
        <v>3</v>
      </c>
    </row>
    <row r="1540" spans="1:18" x14ac:dyDescent="0.25">
      <c r="A1540" t="s">
        <v>37</v>
      </c>
      <c r="B1540">
        <f t="shared" si="79"/>
        <v>1.62797998982998</v>
      </c>
      <c r="C1540">
        <v>42.46</v>
      </c>
      <c r="D1540">
        <f t="shared" si="80"/>
        <v>1.62797998982998</v>
      </c>
      <c r="E1540">
        <v>42.46</v>
      </c>
      <c r="F1540" s="16">
        <v>0</v>
      </c>
      <c r="G1540" s="6" t="s">
        <v>3</v>
      </c>
      <c r="H1540" s="7">
        <v>-20.22</v>
      </c>
      <c r="I1540">
        <v>15</v>
      </c>
      <c r="J1540" t="s">
        <v>62</v>
      </c>
      <c r="K1540" t="s">
        <v>60</v>
      </c>
      <c r="L1540">
        <v>6</v>
      </c>
      <c r="M1540">
        <v>200</v>
      </c>
      <c r="N1540" t="s">
        <v>6</v>
      </c>
      <c r="O1540">
        <v>0</v>
      </c>
      <c r="P1540">
        <v>1</v>
      </c>
      <c r="Q1540">
        <v>14</v>
      </c>
      <c r="R1540" s="27">
        <v>3</v>
      </c>
    </row>
    <row r="1541" spans="1:18" x14ac:dyDescent="0.25">
      <c r="A1541" t="s">
        <v>37</v>
      </c>
      <c r="B1541">
        <f t="shared" si="79"/>
        <v>1.62797998982998</v>
      </c>
      <c r="C1541">
        <v>42.46</v>
      </c>
      <c r="D1541">
        <f t="shared" si="80"/>
        <v>1.62797998982998</v>
      </c>
      <c r="E1541">
        <v>42.46</v>
      </c>
      <c r="F1541" s="16">
        <v>0</v>
      </c>
      <c r="G1541" s="6" t="s">
        <v>3</v>
      </c>
      <c r="H1541" s="7">
        <v>-20.22</v>
      </c>
      <c r="I1541">
        <v>15</v>
      </c>
      <c r="J1541" t="s">
        <v>62</v>
      </c>
      <c r="K1541" t="s">
        <v>60</v>
      </c>
      <c r="L1541">
        <v>6</v>
      </c>
      <c r="M1541">
        <v>200</v>
      </c>
      <c r="N1541" t="s">
        <v>6</v>
      </c>
      <c r="O1541">
        <v>0</v>
      </c>
      <c r="P1541">
        <v>1</v>
      </c>
      <c r="Q1541">
        <v>30</v>
      </c>
      <c r="R1541" s="27">
        <v>3</v>
      </c>
    </row>
    <row r="1542" spans="1:18" x14ac:dyDescent="0.25">
      <c r="A1542" t="s">
        <v>37</v>
      </c>
      <c r="B1542">
        <f t="shared" si="79"/>
        <v>1.62797998982998</v>
      </c>
      <c r="C1542">
        <v>42.46</v>
      </c>
      <c r="D1542">
        <f t="shared" si="80"/>
        <v>1.62797998982998</v>
      </c>
      <c r="E1542">
        <v>42.46</v>
      </c>
      <c r="F1542" s="16">
        <v>0</v>
      </c>
      <c r="G1542" s="6" t="s">
        <v>3</v>
      </c>
      <c r="H1542" s="7">
        <v>-20.22</v>
      </c>
      <c r="I1542">
        <v>15</v>
      </c>
      <c r="J1542" t="s">
        <v>62</v>
      </c>
      <c r="K1542" t="s">
        <v>60</v>
      </c>
      <c r="L1542">
        <v>6</v>
      </c>
      <c r="M1542">
        <v>200</v>
      </c>
      <c r="N1542" t="s">
        <v>6</v>
      </c>
      <c r="O1542">
        <v>0</v>
      </c>
      <c r="P1542">
        <v>1</v>
      </c>
      <c r="Q1542">
        <v>90</v>
      </c>
      <c r="R1542" s="27">
        <v>3</v>
      </c>
    </row>
    <row r="1543" spans="1:18" x14ac:dyDescent="0.25">
      <c r="A1543" t="s">
        <v>37</v>
      </c>
      <c r="B1543">
        <f t="shared" si="79"/>
        <v>1.62797998982998</v>
      </c>
      <c r="C1543">
        <v>42.46</v>
      </c>
      <c r="D1543">
        <f t="shared" si="80"/>
        <v>1.62797998982998</v>
      </c>
      <c r="E1543">
        <v>42.46</v>
      </c>
      <c r="F1543" s="16">
        <v>0</v>
      </c>
      <c r="G1543" s="6" t="s">
        <v>3</v>
      </c>
      <c r="H1543" s="7">
        <v>-20.22</v>
      </c>
      <c r="I1543">
        <v>15</v>
      </c>
      <c r="J1543" t="s">
        <v>62</v>
      </c>
      <c r="K1543" t="s">
        <v>60</v>
      </c>
      <c r="L1543">
        <v>6</v>
      </c>
      <c r="M1543">
        <v>200</v>
      </c>
      <c r="N1543" t="s">
        <v>6</v>
      </c>
      <c r="O1543">
        <v>0</v>
      </c>
      <c r="P1543">
        <v>1</v>
      </c>
      <c r="Q1543">
        <v>180</v>
      </c>
      <c r="R1543" s="27">
        <v>3</v>
      </c>
    </row>
    <row r="1544" spans="1:18" x14ac:dyDescent="0.25">
      <c r="A1544" t="s">
        <v>70</v>
      </c>
      <c r="B1544">
        <f t="shared" si="79"/>
        <v>1</v>
      </c>
      <c r="C1544">
        <v>10</v>
      </c>
      <c r="D1544">
        <f t="shared" si="80"/>
        <v>1</v>
      </c>
      <c r="E1544">
        <v>10</v>
      </c>
      <c r="F1544" s="16">
        <v>0</v>
      </c>
      <c r="G1544" s="6" t="s">
        <v>3</v>
      </c>
      <c r="H1544" s="6">
        <v>-28.4</v>
      </c>
      <c r="I1544" s="12">
        <v>26.5</v>
      </c>
      <c r="J1544" t="s">
        <v>8</v>
      </c>
      <c r="K1544" t="s">
        <v>60</v>
      </c>
      <c r="L1544">
        <v>6</v>
      </c>
      <c r="M1544">
        <v>20</v>
      </c>
      <c r="N1544" t="s">
        <v>63</v>
      </c>
      <c r="O1544">
        <v>0</v>
      </c>
      <c r="P1544">
        <v>1</v>
      </c>
      <c r="Q1544">
        <v>2</v>
      </c>
      <c r="R1544" s="27">
        <v>5</v>
      </c>
    </row>
    <row r="1545" spans="1:18" x14ac:dyDescent="0.25">
      <c r="A1545" t="s">
        <v>70</v>
      </c>
      <c r="B1545">
        <f t="shared" si="79"/>
        <v>1</v>
      </c>
      <c r="C1545">
        <v>10</v>
      </c>
      <c r="D1545">
        <f t="shared" si="80"/>
        <v>1</v>
      </c>
      <c r="E1545">
        <v>10</v>
      </c>
      <c r="F1545" s="16">
        <v>0</v>
      </c>
      <c r="G1545" s="6" t="s">
        <v>3</v>
      </c>
      <c r="H1545" s="6">
        <v>-28.4</v>
      </c>
      <c r="I1545" s="12">
        <v>26.5</v>
      </c>
      <c r="J1545" t="s">
        <v>8</v>
      </c>
      <c r="K1545" t="s">
        <v>60</v>
      </c>
      <c r="L1545">
        <v>6</v>
      </c>
      <c r="M1545">
        <v>20</v>
      </c>
      <c r="N1545" t="s">
        <v>63</v>
      </c>
      <c r="O1545">
        <v>0</v>
      </c>
      <c r="P1545">
        <v>1</v>
      </c>
      <c r="Q1545">
        <v>2</v>
      </c>
      <c r="R1545" s="27">
        <v>10</v>
      </c>
    </row>
    <row r="1546" spans="1:18" x14ac:dyDescent="0.25">
      <c r="A1546" t="s">
        <v>70</v>
      </c>
      <c r="B1546">
        <f t="shared" si="79"/>
        <v>1</v>
      </c>
      <c r="C1546">
        <v>10</v>
      </c>
      <c r="D1546">
        <f t="shared" si="80"/>
        <v>1</v>
      </c>
      <c r="E1546">
        <v>10</v>
      </c>
      <c r="F1546" s="16">
        <v>0</v>
      </c>
      <c r="G1546" s="6" t="s">
        <v>3</v>
      </c>
      <c r="H1546" s="6">
        <v>-28.4</v>
      </c>
      <c r="I1546" s="12">
        <v>26.5</v>
      </c>
      <c r="J1546" t="s">
        <v>8</v>
      </c>
      <c r="K1546" t="s">
        <v>60</v>
      </c>
      <c r="L1546">
        <v>6</v>
      </c>
      <c r="M1546">
        <v>20</v>
      </c>
      <c r="N1546" t="s">
        <v>63</v>
      </c>
      <c r="O1546">
        <v>0</v>
      </c>
      <c r="P1546">
        <v>1</v>
      </c>
      <c r="Q1546">
        <v>2</v>
      </c>
      <c r="R1546" s="27">
        <v>20</v>
      </c>
    </row>
    <row r="1547" spans="1:18" x14ac:dyDescent="0.25">
      <c r="A1547" t="s">
        <v>70</v>
      </c>
      <c r="B1547">
        <f t="shared" si="79"/>
        <v>1</v>
      </c>
      <c r="C1547">
        <v>10</v>
      </c>
      <c r="D1547">
        <f t="shared" si="80"/>
        <v>1</v>
      </c>
      <c r="E1547">
        <v>10</v>
      </c>
      <c r="F1547" s="16">
        <v>0</v>
      </c>
      <c r="G1547" s="6" t="s">
        <v>3</v>
      </c>
      <c r="H1547" s="6">
        <v>-28.4</v>
      </c>
      <c r="I1547" s="12">
        <v>26.5</v>
      </c>
      <c r="J1547" t="s">
        <v>8</v>
      </c>
      <c r="K1547" t="s">
        <v>60</v>
      </c>
      <c r="L1547">
        <v>6</v>
      </c>
      <c r="M1547">
        <v>20</v>
      </c>
      <c r="N1547" t="s">
        <v>63</v>
      </c>
      <c r="O1547">
        <v>13</v>
      </c>
      <c r="P1547">
        <v>3</v>
      </c>
      <c r="Q1547">
        <v>2</v>
      </c>
      <c r="R1547" s="27">
        <v>20</v>
      </c>
    </row>
    <row r="1548" spans="1:18" x14ac:dyDescent="0.25">
      <c r="A1548" t="s">
        <v>69</v>
      </c>
      <c r="B1548">
        <f t="shared" si="79"/>
        <v>1.3010299956639813</v>
      </c>
      <c r="C1548">
        <v>20</v>
      </c>
      <c r="D1548">
        <f t="shared" si="80"/>
        <v>1.3010299956639813</v>
      </c>
      <c r="E1548">
        <v>20</v>
      </c>
      <c r="F1548" s="16">
        <v>0</v>
      </c>
      <c r="G1548" s="6" t="s">
        <v>3</v>
      </c>
      <c r="H1548" s="7">
        <v>2</v>
      </c>
      <c r="I1548">
        <v>43.8</v>
      </c>
      <c r="J1548" t="s">
        <v>8</v>
      </c>
      <c r="K1548" t="s">
        <v>64</v>
      </c>
      <c r="L1548">
        <v>8</v>
      </c>
      <c r="M1548">
        <v>25</v>
      </c>
      <c r="N1548" t="s">
        <v>6</v>
      </c>
      <c r="O1548">
        <v>0</v>
      </c>
      <c r="P1548">
        <v>1</v>
      </c>
      <c r="Q1548">
        <v>3</v>
      </c>
      <c r="R1548" s="27">
        <v>0.4</v>
      </c>
    </row>
    <row r="1549" spans="1:18" x14ac:dyDescent="0.25">
      <c r="A1549" t="s">
        <v>69</v>
      </c>
      <c r="B1549">
        <f t="shared" si="79"/>
        <v>1.3010299956639813</v>
      </c>
      <c r="C1549">
        <v>20</v>
      </c>
      <c r="D1549">
        <f t="shared" si="80"/>
        <v>1.3010299956639813</v>
      </c>
      <c r="E1549">
        <v>20</v>
      </c>
      <c r="F1549" s="16">
        <v>0</v>
      </c>
      <c r="G1549" s="6" t="s">
        <v>3</v>
      </c>
      <c r="H1549" s="7">
        <v>2</v>
      </c>
      <c r="I1549">
        <v>43.8</v>
      </c>
      <c r="J1549" t="s">
        <v>8</v>
      </c>
      <c r="K1549" t="s">
        <v>64</v>
      </c>
      <c r="L1549">
        <v>8</v>
      </c>
      <c r="M1549">
        <v>25</v>
      </c>
      <c r="N1549" t="s">
        <v>6</v>
      </c>
      <c r="O1549">
        <v>0</v>
      </c>
      <c r="P1549">
        <v>1</v>
      </c>
      <c r="Q1549">
        <v>3</v>
      </c>
      <c r="R1549" s="27">
        <v>0.8</v>
      </c>
    </row>
    <row r="1550" spans="1:18" x14ac:dyDescent="0.25">
      <c r="A1550" t="s">
        <v>69</v>
      </c>
      <c r="B1550">
        <f t="shared" si="79"/>
        <v>1.3010299956639813</v>
      </c>
      <c r="C1550">
        <v>20</v>
      </c>
      <c r="D1550">
        <f t="shared" si="80"/>
        <v>1.3010299956639813</v>
      </c>
      <c r="E1550">
        <v>20</v>
      </c>
      <c r="F1550" s="16">
        <v>0</v>
      </c>
      <c r="G1550" s="6" t="s">
        <v>3</v>
      </c>
      <c r="H1550" s="7">
        <v>2</v>
      </c>
      <c r="I1550">
        <v>43.8</v>
      </c>
      <c r="J1550" t="s">
        <v>8</v>
      </c>
      <c r="K1550" t="s">
        <v>64</v>
      </c>
      <c r="L1550">
        <v>8</v>
      </c>
      <c r="M1550">
        <v>25</v>
      </c>
      <c r="N1550" t="s">
        <v>6</v>
      </c>
      <c r="O1550">
        <v>0</v>
      </c>
      <c r="P1550">
        <v>1</v>
      </c>
      <c r="Q1550">
        <v>3</v>
      </c>
      <c r="R1550" s="27">
        <v>2</v>
      </c>
    </row>
    <row r="1551" spans="1:18" x14ac:dyDescent="0.25">
      <c r="A1551" t="s">
        <v>69</v>
      </c>
      <c r="B1551">
        <f t="shared" si="79"/>
        <v>1.3010299956639813</v>
      </c>
      <c r="C1551">
        <v>20</v>
      </c>
      <c r="D1551">
        <f t="shared" si="80"/>
        <v>1.3010299956639813</v>
      </c>
      <c r="E1551">
        <v>20</v>
      </c>
      <c r="F1551" s="16">
        <v>0</v>
      </c>
      <c r="G1551" s="6" t="s">
        <v>3</v>
      </c>
      <c r="H1551" s="7">
        <v>2</v>
      </c>
      <c r="I1551">
        <v>43.8</v>
      </c>
      <c r="J1551" t="s">
        <v>8</v>
      </c>
      <c r="K1551" t="s">
        <v>64</v>
      </c>
      <c r="L1551">
        <v>8</v>
      </c>
      <c r="M1551">
        <v>25</v>
      </c>
      <c r="N1551" t="s">
        <v>6</v>
      </c>
      <c r="O1551">
        <v>0</v>
      </c>
      <c r="P1551">
        <v>1</v>
      </c>
      <c r="Q1551">
        <v>3</v>
      </c>
      <c r="R1551" s="27">
        <v>4</v>
      </c>
    </row>
    <row r="1552" spans="1:18" x14ac:dyDescent="0.25">
      <c r="A1552" t="s">
        <v>69</v>
      </c>
      <c r="B1552">
        <f t="shared" si="79"/>
        <v>1.3010299956639813</v>
      </c>
      <c r="C1552">
        <v>20</v>
      </c>
      <c r="D1552">
        <f t="shared" si="80"/>
        <v>1.3010299956639813</v>
      </c>
      <c r="E1552">
        <v>20</v>
      </c>
      <c r="F1552" s="16">
        <v>0</v>
      </c>
      <c r="G1552" s="6" t="s">
        <v>3</v>
      </c>
      <c r="H1552" s="7">
        <v>2</v>
      </c>
      <c r="I1552">
        <v>43.8</v>
      </c>
      <c r="J1552" t="s">
        <v>8</v>
      </c>
      <c r="K1552" t="s">
        <v>64</v>
      </c>
      <c r="L1552">
        <v>8</v>
      </c>
      <c r="M1552">
        <v>25</v>
      </c>
      <c r="N1552" t="s">
        <v>6</v>
      </c>
      <c r="O1552">
        <v>0</v>
      </c>
      <c r="P1552">
        <v>1</v>
      </c>
      <c r="Q1552">
        <v>1</v>
      </c>
      <c r="R1552" s="27">
        <v>2</v>
      </c>
    </row>
    <row r="1553" spans="1:18" x14ac:dyDescent="0.25">
      <c r="A1553" t="s">
        <v>69</v>
      </c>
      <c r="B1553">
        <f t="shared" si="79"/>
        <v>1.3010299956639813</v>
      </c>
      <c r="C1553">
        <v>20</v>
      </c>
      <c r="D1553">
        <f t="shared" si="80"/>
        <v>1.3010299956639813</v>
      </c>
      <c r="E1553">
        <v>20</v>
      </c>
      <c r="F1553" s="16">
        <v>0</v>
      </c>
      <c r="G1553" s="6" t="s">
        <v>3</v>
      </c>
      <c r="H1553" s="7">
        <v>2</v>
      </c>
      <c r="I1553">
        <v>43.8</v>
      </c>
      <c r="J1553" t="s">
        <v>8</v>
      </c>
      <c r="K1553" t="s">
        <v>64</v>
      </c>
      <c r="L1553">
        <v>8</v>
      </c>
      <c r="M1553">
        <v>25</v>
      </c>
      <c r="N1553" t="s">
        <v>6</v>
      </c>
      <c r="O1553">
        <v>0</v>
      </c>
      <c r="P1553">
        <v>1</v>
      </c>
      <c r="Q1553">
        <v>7</v>
      </c>
      <c r="R1553" s="27">
        <v>2</v>
      </c>
    </row>
    <row r="1554" spans="1:18" x14ac:dyDescent="0.25">
      <c r="A1554" t="s">
        <v>69</v>
      </c>
      <c r="B1554">
        <f t="shared" si="79"/>
        <v>1.3010299956639813</v>
      </c>
      <c r="C1554">
        <v>20</v>
      </c>
      <c r="D1554">
        <f t="shared" si="80"/>
        <v>1.3010299956639813</v>
      </c>
      <c r="E1554">
        <v>20</v>
      </c>
      <c r="F1554" s="16">
        <v>0</v>
      </c>
      <c r="G1554" s="6" t="s">
        <v>3</v>
      </c>
      <c r="H1554" s="7">
        <v>2</v>
      </c>
      <c r="I1554">
        <v>43.8</v>
      </c>
      <c r="J1554" t="s">
        <v>8</v>
      </c>
      <c r="K1554" t="s">
        <v>64</v>
      </c>
      <c r="L1554">
        <v>8</v>
      </c>
      <c r="M1554">
        <v>25</v>
      </c>
      <c r="N1554" t="s">
        <v>6</v>
      </c>
      <c r="O1554">
        <v>0</v>
      </c>
      <c r="P1554">
        <v>1</v>
      </c>
      <c r="Q1554">
        <v>14</v>
      </c>
      <c r="R1554" s="27">
        <v>2</v>
      </c>
    </row>
    <row r="1555" spans="1:18" x14ac:dyDescent="0.25">
      <c r="A1555" t="s">
        <v>69</v>
      </c>
      <c r="B1555">
        <f t="shared" si="79"/>
        <v>1.3010299956639813</v>
      </c>
      <c r="C1555">
        <v>20</v>
      </c>
      <c r="D1555">
        <f t="shared" si="80"/>
        <v>1.3010299956639813</v>
      </c>
      <c r="E1555">
        <v>20</v>
      </c>
      <c r="F1555" s="16">
        <v>0</v>
      </c>
      <c r="G1555" s="6" t="s">
        <v>3</v>
      </c>
      <c r="H1555" s="7">
        <v>2</v>
      </c>
      <c r="I1555">
        <v>43.8</v>
      </c>
      <c r="J1555" t="s">
        <v>8</v>
      </c>
      <c r="K1555" t="s">
        <v>64</v>
      </c>
      <c r="L1555">
        <v>8</v>
      </c>
      <c r="M1555">
        <v>25</v>
      </c>
      <c r="N1555" t="s">
        <v>6</v>
      </c>
      <c r="O1555">
        <v>0</v>
      </c>
      <c r="P1555">
        <v>1</v>
      </c>
      <c r="Q1555">
        <v>28</v>
      </c>
      <c r="R1555" s="27">
        <v>2</v>
      </c>
    </row>
    <row r="1556" spans="1:18" x14ac:dyDescent="0.25">
      <c r="A1556" t="s">
        <v>69</v>
      </c>
      <c r="B1556">
        <f t="shared" si="79"/>
        <v>1.3010299956639813</v>
      </c>
      <c r="C1556">
        <v>20</v>
      </c>
      <c r="D1556">
        <f t="shared" si="80"/>
        <v>1.3010299956639813</v>
      </c>
      <c r="E1556">
        <v>20</v>
      </c>
      <c r="F1556" s="16">
        <v>0</v>
      </c>
      <c r="G1556" s="6" t="s">
        <v>3</v>
      </c>
      <c r="H1556" s="7">
        <v>2</v>
      </c>
      <c r="I1556">
        <v>43.8</v>
      </c>
      <c r="J1556" t="s">
        <v>8</v>
      </c>
      <c r="K1556" t="s">
        <v>64</v>
      </c>
      <c r="L1556">
        <v>8</v>
      </c>
      <c r="M1556">
        <v>25</v>
      </c>
      <c r="N1556" t="s">
        <v>6</v>
      </c>
      <c r="O1556">
        <v>0</v>
      </c>
      <c r="P1556">
        <v>1</v>
      </c>
      <c r="Q1556">
        <v>42</v>
      </c>
      <c r="R1556" s="27">
        <v>2</v>
      </c>
    </row>
    <row r="1557" spans="1:18" x14ac:dyDescent="0.25">
      <c r="A1557" t="s">
        <v>69</v>
      </c>
      <c r="B1557">
        <f t="shared" si="79"/>
        <v>1.3010299956639813</v>
      </c>
      <c r="C1557">
        <v>20</v>
      </c>
      <c r="D1557">
        <f t="shared" si="80"/>
        <v>1.3010299956639813</v>
      </c>
      <c r="E1557">
        <v>20</v>
      </c>
      <c r="F1557" s="16">
        <v>0</v>
      </c>
      <c r="G1557" s="6" t="s">
        <v>3</v>
      </c>
      <c r="H1557" s="7">
        <v>2.2999999999999998</v>
      </c>
      <c r="I1557" s="7">
        <v>50</v>
      </c>
      <c r="J1557" t="s">
        <v>8</v>
      </c>
      <c r="K1557" t="s">
        <v>64</v>
      </c>
      <c r="L1557">
        <v>8</v>
      </c>
      <c r="M1557">
        <v>25</v>
      </c>
      <c r="N1557" t="s">
        <v>6</v>
      </c>
      <c r="O1557">
        <v>0</v>
      </c>
      <c r="P1557">
        <v>1</v>
      </c>
      <c r="Q1557">
        <v>3</v>
      </c>
      <c r="R1557" s="27">
        <v>2</v>
      </c>
    </row>
    <row r="1558" spans="1:18" x14ac:dyDescent="0.25">
      <c r="A1558" t="s">
        <v>69</v>
      </c>
      <c r="B1558">
        <f t="shared" si="79"/>
        <v>1.3010299956639813</v>
      </c>
      <c r="C1558">
        <v>20</v>
      </c>
      <c r="D1558">
        <f t="shared" si="80"/>
        <v>1.3010299956639813</v>
      </c>
      <c r="E1558">
        <v>20</v>
      </c>
      <c r="F1558" s="16">
        <v>0</v>
      </c>
      <c r="G1558" s="6" t="s">
        <v>65</v>
      </c>
      <c r="H1558" s="7">
        <v>2.2000000000000002</v>
      </c>
      <c r="I1558" s="7">
        <v>50</v>
      </c>
      <c r="J1558" t="s">
        <v>8</v>
      </c>
      <c r="K1558" t="s">
        <v>64</v>
      </c>
      <c r="L1558">
        <v>8</v>
      </c>
      <c r="M1558">
        <v>25</v>
      </c>
      <c r="N1558" t="s">
        <v>6</v>
      </c>
      <c r="O1558">
        <v>0</v>
      </c>
      <c r="P1558">
        <v>1</v>
      </c>
      <c r="Q1558">
        <v>3</v>
      </c>
      <c r="R1558" s="27">
        <v>2</v>
      </c>
    </row>
    <row r="1559" spans="1:18" x14ac:dyDescent="0.25">
      <c r="A1559" t="s">
        <v>70</v>
      </c>
      <c r="B1559">
        <f t="shared" si="79"/>
        <v>2.7781512503836434</v>
      </c>
      <c r="C1559">
        <v>600</v>
      </c>
      <c r="D1559">
        <f t="shared" si="80"/>
        <v>2.7781512503836434</v>
      </c>
      <c r="E1559">
        <v>600</v>
      </c>
      <c r="F1559" s="16">
        <v>0</v>
      </c>
      <c r="G1559" s="6" t="s">
        <v>3</v>
      </c>
      <c r="H1559" s="7">
        <v>-16.2</v>
      </c>
      <c r="I1559" s="12">
        <v>26.5</v>
      </c>
      <c r="J1559" t="s">
        <v>8</v>
      </c>
      <c r="K1559" t="s">
        <v>60</v>
      </c>
      <c r="L1559">
        <v>10</v>
      </c>
      <c r="M1559">
        <v>25</v>
      </c>
      <c r="N1559" t="s">
        <v>59</v>
      </c>
      <c r="O1559">
        <v>0</v>
      </c>
      <c r="P1559">
        <v>1</v>
      </c>
      <c r="Q1559">
        <v>1</v>
      </c>
      <c r="R1559" s="27">
        <v>40</v>
      </c>
    </row>
    <row r="1560" spans="1:18" x14ac:dyDescent="0.25">
      <c r="A1560" t="s">
        <v>70</v>
      </c>
      <c r="B1560">
        <f t="shared" si="79"/>
        <v>2.7781512503836434</v>
      </c>
      <c r="C1560">
        <v>600</v>
      </c>
      <c r="D1560">
        <f t="shared" si="80"/>
        <v>2.7781512503836434</v>
      </c>
      <c r="E1560">
        <v>600</v>
      </c>
      <c r="F1560" s="16">
        <v>0</v>
      </c>
      <c r="G1560" s="6" t="s">
        <v>3</v>
      </c>
      <c r="H1560" s="7">
        <v>-16.2</v>
      </c>
      <c r="I1560" s="12">
        <v>26.5</v>
      </c>
      <c r="J1560" t="s">
        <v>8</v>
      </c>
      <c r="K1560" t="s">
        <v>64</v>
      </c>
      <c r="L1560">
        <v>10</v>
      </c>
      <c r="M1560">
        <v>25</v>
      </c>
      <c r="N1560" t="s">
        <v>59</v>
      </c>
      <c r="O1560">
        <v>0</v>
      </c>
      <c r="P1560">
        <v>1</v>
      </c>
      <c r="Q1560">
        <v>1</v>
      </c>
      <c r="R1560" s="27">
        <v>40</v>
      </c>
    </row>
    <row r="1561" spans="1:18" x14ac:dyDescent="0.25">
      <c r="A1561" t="s">
        <v>38</v>
      </c>
      <c r="B1561">
        <f t="shared" si="79"/>
        <v>1.4313637641589874</v>
      </c>
      <c r="C1561">
        <v>27</v>
      </c>
      <c r="D1561">
        <f t="shared" si="80"/>
        <v>4</v>
      </c>
      <c r="E1561">
        <v>10000</v>
      </c>
      <c r="F1561" s="16">
        <v>1</v>
      </c>
      <c r="G1561" s="6" t="s">
        <v>3</v>
      </c>
      <c r="H1561" s="7">
        <v>-11</v>
      </c>
      <c r="I1561" s="12">
        <v>152</v>
      </c>
      <c r="J1561" t="s">
        <v>8</v>
      </c>
      <c r="K1561" t="s">
        <v>60</v>
      </c>
      <c r="L1561">
        <v>10</v>
      </c>
      <c r="M1561">
        <v>25</v>
      </c>
      <c r="N1561" t="s">
        <v>59</v>
      </c>
      <c r="O1561">
        <v>0</v>
      </c>
      <c r="P1561">
        <v>1</v>
      </c>
      <c r="Q1561">
        <v>1</v>
      </c>
      <c r="R1561" s="27">
        <v>2</v>
      </c>
    </row>
    <row r="1562" spans="1:18" x14ac:dyDescent="0.25">
      <c r="A1562" t="s">
        <v>38</v>
      </c>
      <c r="B1562">
        <f t="shared" si="79"/>
        <v>1.4313637641589874</v>
      </c>
      <c r="C1562">
        <v>27</v>
      </c>
      <c r="D1562">
        <f t="shared" si="80"/>
        <v>4</v>
      </c>
      <c r="E1562">
        <v>10000</v>
      </c>
      <c r="F1562" s="16">
        <v>1</v>
      </c>
      <c r="G1562" s="6" t="s">
        <v>3</v>
      </c>
      <c r="H1562" s="7">
        <v>-11</v>
      </c>
      <c r="I1562" s="12">
        <v>152</v>
      </c>
      <c r="J1562" t="s">
        <v>8</v>
      </c>
      <c r="K1562" t="s">
        <v>64</v>
      </c>
      <c r="L1562">
        <v>10</v>
      </c>
      <c r="M1562">
        <v>25</v>
      </c>
      <c r="N1562" t="s">
        <v>59</v>
      </c>
      <c r="O1562">
        <v>0</v>
      </c>
      <c r="P1562">
        <v>1</v>
      </c>
      <c r="Q1562">
        <v>1</v>
      </c>
      <c r="R1562" s="27">
        <v>2</v>
      </c>
    </row>
    <row r="1563" spans="1:18" x14ac:dyDescent="0.25">
      <c r="A1563" t="s">
        <v>70</v>
      </c>
      <c r="B1563">
        <f t="shared" si="79"/>
        <v>2.7781512503836434</v>
      </c>
      <c r="C1563">
        <v>600</v>
      </c>
      <c r="D1563">
        <f t="shared" si="80"/>
        <v>2.7781512503836434</v>
      </c>
      <c r="E1563">
        <v>600</v>
      </c>
      <c r="F1563" s="16">
        <v>0</v>
      </c>
      <c r="G1563" s="6" t="s">
        <v>3</v>
      </c>
      <c r="H1563" s="7">
        <v>-16.2</v>
      </c>
      <c r="I1563" s="12">
        <v>26.5</v>
      </c>
      <c r="J1563" t="s">
        <v>8</v>
      </c>
      <c r="K1563" t="s">
        <v>60</v>
      </c>
      <c r="L1563">
        <v>10</v>
      </c>
      <c r="M1563">
        <v>25</v>
      </c>
      <c r="N1563" t="s">
        <v>59</v>
      </c>
      <c r="O1563">
        <v>0</v>
      </c>
      <c r="P1563">
        <v>1</v>
      </c>
      <c r="Q1563">
        <v>7</v>
      </c>
      <c r="R1563" s="27">
        <v>40</v>
      </c>
    </row>
    <row r="1564" spans="1:18" x14ac:dyDescent="0.25">
      <c r="A1564" t="s">
        <v>70</v>
      </c>
      <c r="B1564">
        <f t="shared" si="79"/>
        <v>2.7781512503836434</v>
      </c>
      <c r="C1564">
        <v>600</v>
      </c>
      <c r="D1564">
        <f t="shared" si="80"/>
        <v>2.7781512503836434</v>
      </c>
      <c r="E1564">
        <v>600</v>
      </c>
      <c r="F1564" s="16">
        <v>0</v>
      </c>
      <c r="G1564" s="6" t="s">
        <v>3</v>
      </c>
      <c r="H1564" s="7">
        <v>-16.2</v>
      </c>
      <c r="I1564" s="12">
        <v>26.5</v>
      </c>
      <c r="J1564" t="s">
        <v>8</v>
      </c>
      <c r="K1564" t="s">
        <v>64</v>
      </c>
      <c r="L1564">
        <v>10</v>
      </c>
      <c r="M1564">
        <v>25</v>
      </c>
      <c r="N1564" t="s">
        <v>59</v>
      </c>
      <c r="O1564">
        <v>0</v>
      </c>
      <c r="P1564">
        <v>1</v>
      </c>
      <c r="Q1564">
        <v>7</v>
      </c>
      <c r="R1564" s="27">
        <v>40</v>
      </c>
    </row>
    <row r="1565" spans="1:18" x14ac:dyDescent="0.25">
      <c r="A1565" t="s">
        <v>38</v>
      </c>
      <c r="B1565">
        <f t="shared" si="79"/>
        <v>1.4313637641589874</v>
      </c>
      <c r="C1565">
        <v>27</v>
      </c>
      <c r="D1565">
        <f t="shared" si="80"/>
        <v>4</v>
      </c>
      <c r="E1565">
        <v>10000</v>
      </c>
      <c r="F1565" s="16">
        <v>1</v>
      </c>
      <c r="G1565" s="6" t="s">
        <v>3</v>
      </c>
      <c r="H1565" s="7">
        <v>-11</v>
      </c>
      <c r="I1565" s="12">
        <v>152</v>
      </c>
      <c r="J1565" t="s">
        <v>8</v>
      </c>
      <c r="K1565" t="s">
        <v>60</v>
      </c>
      <c r="L1565">
        <v>10</v>
      </c>
      <c r="M1565">
        <v>25</v>
      </c>
      <c r="N1565" t="s">
        <v>59</v>
      </c>
      <c r="O1565">
        <v>0</v>
      </c>
      <c r="P1565">
        <v>1</v>
      </c>
      <c r="Q1565">
        <v>7</v>
      </c>
      <c r="R1565" s="27">
        <v>2</v>
      </c>
    </row>
    <row r="1566" spans="1:18" x14ac:dyDescent="0.25">
      <c r="A1566" t="s">
        <v>38</v>
      </c>
      <c r="B1566">
        <f t="shared" si="79"/>
        <v>1.4313637641589874</v>
      </c>
      <c r="C1566">
        <v>27</v>
      </c>
      <c r="D1566">
        <f t="shared" si="80"/>
        <v>4</v>
      </c>
      <c r="E1566">
        <v>10000</v>
      </c>
      <c r="F1566" s="16">
        <v>1</v>
      </c>
      <c r="G1566" s="6" t="s">
        <v>3</v>
      </c>
      <c r="H1566" s="7">
        <v>-11</v>
      </c>
      <c r="I1566" s="12">
        <v>152</v>
      </c>
      <c r="J1566" t="s">
        <v>8</v>
      </c>
      <c r="K1566" t="s">
        <v>64</v>
      </c>
      <c r="L1566">
        <v>10</v>
      </c>
      <c r="M1566">
        <v>25</v>
      </c>
      <c r="N1566" t="s">
        <v>59</v>
      </c>
      <c r="O1566">
        <v>0</v>
      </c>
      <c r="P1566">
        <v>1</v>
      </c>
      <c r="Q1566">
        <v>7</v>
      </c>
      <c r="R1566" s="27">
        <v>2</v>
      </c>
    </row>
    <row r="1567" spans="1:18" x14ac:dyDescent="0.25">
      <c r="A1567" t="s">
        <v>70</v>
      </c>
      <c r="B1567">
        <f t="shared" si="79"/>
        <v>2.7781512503836434</v>
      </c>
      <c r="C1567">
        <v>600</v>
      </c>
      <c r="D1567">
        <f t="shared" si="80"/>
        <v>2.7781512503836434</v>
      </c>
      <c r="E1567">
        <v>600</v>
      </c>
      <c r="F1567" s="16">
        <v>0</v>
      </c>
      <c r="G1567" s="6" t="s">
        <v>3</v>
      </c>
      <c r="H1567" s="7">
        <v>-16.2</v>
      </c>
      <c r="I1567" s="12">
        <v>26.5</v>
      </c>
      <c r="J1567" t="s">
        <v>8</v>
      </c>
      <c r="K1567" t="s">
        <v>60</v>
      </c>
      <c r="L1567">
        <v>10</v>
      </c>
      <c r="M1567">
        <v>25</v>
      </c>
      <c r="N1567" t="s">
        <v>59</v>
      </c>
      <c r="O1567">
        <v>4</v>
      </c>
      <c r="P1567">
        <v>28</v>
      </c>
      <c r="Q1567">
        <v>56</v>
      </c>
      <c r="R1567" s="27">
        <v>40</v>
      </c>
    </row>
    <row r="1568" spans="1:18" x14ac:dyDescent="0.25">
      <c r="A1568" t="s">
        <v>70</v>
      </c>
      <c r="B1568">
        <f t="shared" si="79"/>
        <v>2.7781512503836434</v>
      </c>
      <c r="C1568">
        <v>600</v>
      </c>
      <c r="D1568">
        <f t="shared" si="80"/>
        <v>2.7781512503836434</v>
      </c>
      <c r="E1568">
        <v>600</v>
      </c>
      <c r="F1568" s="16">
        <v>0</v>
      </c>
      <c r="G1568" s="6" t="s">
        <v>3</v>
      </c>
      <c r="H1568" s="7">
        <v>-16.2</v>
      </c>
      <c r="I1568" s="12">
        <v>26.5</v>
      </c>
      <c r="J1568" t="s">
        <v>8</v>
      </c>
      <c r="K1568" t="s">
        <v>64</v>
      </c>
      <c r="L1568">
        <v>10</v>
      </c>
      <c r="M1568">
        <v>25</v>
      </c>
      <c r="N1568" t="s">
        <v>59</v>
      </c>
      <c r="O1568">
        <v>4</v>
      </c>
      <c r="P1568">
        <v>28</v>
      </c>
      <c r="Q1568">
        <v>56</v>
      </c>
      <c r="R1568" s="27">
        <v>40</v>
      </c>
    </row>
    <row r="1569" spans="1:18" x14ac:dyDescent="0.25">
      <c r="A1569" t="s">
        <v>38</v>
      </c>
      <c r="B1569">
        <f t="shared" si="79"/>
        <v>1.4313637641589874</v>
      </c>
      <c r="C1569">
        <v>27</v>
      </c>
      <c r="D1569">
        <f t="shared" si="80"/>
        <v>4</v>
      </c>
      <c r="E1569">
        <v>10000</v>
      </c>
      <c r="F1569" s="16">
        <v>1</v>
      </c>
      <c r="G1569" s="6" t="s">
        <v>3</v>
      </c>
      <c r="H1569" s="7">
        <v>-11</v>
      </c>
      <c r="I1569" s="12">
        <v>152</v>
      </c>
      <c r="J1569" t="s">
        <v>8</v>
      </c>
      <c r="K1569" t="s">
        <v>60</v>
      </c>
      <c r="L1569">
        <v>10</v>
      </c>
      <c r="M1569">
        <v>25</v>
      </c>
      <c r="N1569" t="s">
        <v>59</v>
      </c>
      <c r="O1569">
        <v>4</v>
      </c>
      <c r="P1569">
        <v>28</v>
      </c>
      <c r="Q1569">
        <v>56</v>
      </c>
      <c r="R1569" s="27">
        <v>2</v>
      </c>
    </row>
    <row r="1570" spans="1:18" x14ac:dyDescent="0.25">
      <c r="A1570" t="s">
        <v>38</v>
      </c>
      <c r="B1570">
        <f t="shared" si="79"/>
        <v>1.4313637641589874</v>
      </c>
      <c r="C1570">
        <v>27</v>
      </c>
      <c r="D1570">
        <f t="shared" si="80"/>
        <v>4</v>
      </c>
      <c r="E1570">
        <v>10000</v>
      </c>
      <c r="F1570" s="16">
        <v>1</v>
      </c>
      <c r="G1570" s="6" t="s">
        <v>3</v>
      </c>
      <c r="H1570" s="7">
        <v>-11</v>
      </c>
      <c r="I1570" s="12">
        <v>152</v>
      </c>
      <c r="J1570" t="s">
        <v>8</v>
      </c>
      <c r="K1570" t="s">
        <v>64</v>
      </c>
      <c r="L1570">
        <v>10</v>
      </c>
      <c r="M1570">
        <v>25</v>
      </c>
      <c r="N1570" t="s">
        <v>59</v>
      </c>
      <c r="O1570">
        <v>4</v>
      </c>
      <c r="P1570">
        <v>28</v>
      </c>
      <c r="Q1570">
        <v>56</v>
      </c>
      <c r="R1570" s="27">
        <v>2</v>
      </c>
    </row>
    <row r="1571" spans="1:18" x14ac:dyDescent="0.25">
      <c r="A1571" t="s">
        <v>37</v>
      </c>
      <c r="B1571">
        <f t="shared" si="79"/>
        <v>1.0211892990699381</v>
      </c>
      <c r="C1571">
        <v>10.5</v>
      </c>
      <c r="D1571">
        <f t="shared" si="80"/>
        <v>1.0211892990699381</v>
      </c>
      <c r="E1571">
        <v>10.5</v>
      </c>
      <c r="F1571" s="16">
        <v>0</v>
      </c>
      <c r="G1571" s="6" t="s">
        <v>3</v>
      </c>
      <c r="H1571" s="32">
        <v>-26</v>
      </c>
      <c r="I1571" s="12">
        <v>57.13</v>
      </c>
      <c r="J1571" t="s">
        <v>8</v>
      </c>
      <c r="K1571" t="s">
        <v>60</v>
      </c>
      <c r="L1571">
        <v>8</v>
      </c>
      <c r="M1571">
        <v>18</v>
      </c>
      <c r="N1571" t="s">
        <v>6</v>
      </c>
      <c r="O1571">
        <v>0</v>
      </c>
      <c r="P1571">
        <v>1</v>
      </c>
      <c r="Q1571">
        <v>1</v>
      </c>
      <c r="R1571" s="27">
        <v>1</v>
      </c>
    </row>
    <row r="1572" spans="1:18" x14ac:dyDescent="0.25">
      <c r="A1572" t="s">
        <v>37</v>
      </c>
      <c r="B1572">
        <f t="shared" si="79"/>
        <v>1.0211892990699381</v>
      </c>
      <c r="C1572">
        <v>10.5</v>
      </c>
      <c r="D1572">
        <f t="shared" si="80"/>
        <v>1.0211892990699381</v>
      </c>
      <c r="E1572">
        <v>10.5</v>
      </c>
      <c r="F1572" s="16">
        <v>0</v>
      </c>
      <c r="G1572" s="6" t="s">
        <v>3</v>
      </c>
      <c r="H1572" s="32">
        <v>-26</v>
      </c>
      <c r="I1572" s="12">
        <v>57.13</v>
      </c>
      <c r="J1572" t="s">
        <v>8</v>
      </c>
      <c r="K1572" t="s">
        <v>60</v>
      </c>
      <c r="L1572">
        <v>8</v>
      </c>
      <c r="M1572">
        <v>18</v>
      </c>
      <c r="N1572" t="s">
        <v>6</v>
      </c>
      <c r="O1572">
        <v>0</v>
      </c>
      <c r="P1572">
        <v>1</v>
      </c>
      <c r="Q1572">
        <v>1</v>
      </c>
      <c r="R1572" s="27">
        <v>3</v>
      </c>
    </row>
    <row r="1573" spans="1:18" x14ac:dyDescent="0.25">
      <c r="A1573" t="s">
        <v>37</v>
      </c>
      <c r="B1573">
        <f t="shared" si="79"/>
        <v>1.0211892990699381</v>
      </c>
      <c r="C1573">
        <v>10.5</v>
      </c>
      <c r="D1573">
        <f t="shared" si="80"/>
        <v>1.0211892990699381</v>
      </c>
      <c r="E1573">
        <v>10.5</v>
      </c>
      <c r="F1573" s="16">
        <v>0</v>
      </c>
      <c r="G1573" s="6" t="s">
        <v>3</v>
      </c>
      <c r="H1573" s="32">
        <v>-26</v>
      </c>
      <c r="I1573" s="12">
        <v>57.13</v>
      </c>
      <c r="J1573" t="s">
        <v>8</v>
      </c>
      <c r="K1573" t="s">
        <v>60</v>
      </c>
      <c r="L1573">
        <v>8</v>
      </c>
      <c r="M1573">
        <v>18</v>
      </c>
      <c r="N1573" t="s">
        <v>6</v>
      </c>
      <c r="O1573">
        <v>0</v>
      </c>
      <c r="P1573">
        <v>1</v>
      </c>
      <c r="Q1573">
        <v>1</v>
      </c>
      <c r="R1573" s="27">
        <v>9</v>
      </c>
    </row>
    <row r="1574" spans="1:18" x14ac:dyDescent="0.25">
      <c r="A1574" t="s">
        <v>37</v>
      </c>
      <c r="B1574">
        <f t="shared" si="79"/>
        <v>1.5797835966168101</v>
      </c>
      <c r="C1574">
        <v>38</v>
      </c>
      <c r="D1574">
        <f t="shared" si="80"/>
        <v>1.5797835966168101</v>
      </c>
      <c r="E1574">
        <v>38</v>
      </c>
      <c r="F1574" s="16">
        <v>0</v>
      </c>
      <c r="G1574" s="6" t="s">
        <v>3</v>
      </c>
      <c r="H1574" s="32">
        <v>-26</v>
      </c>
      <c r="I1574" s="12">
        <v>57.13</v>
      </c>
      <c r="J1574" t="s">
        <v>8</v>
      </c>
      <c r="K1574" t="s">
        <v>60</v>
      </c>
      <c r="L1574">
        <v>8</v>
      </c>
      <c r="M1574">
        <v>18</v>
      </c>
      <c r="N1574" t="s">
        <v>6</v>
      </c>
      <c r="O1574">
        <v>0</v>
      </c>
      <c r="P1574">
        <v>1</v>
      </c>
      <c r="Q1574">
        <v>1</v>
      </c>
      <c r="R1574" s="27">
        <v>1</v>
      </c>
    </row>
    <row r="1575" spans="1:18" x14ac:dyDescent="0.25">
      <c r="A1575" t="s">
        <v>37</v>
      </c>
      <c r="B1575">
        <f t="shared" si="79"/>
        <v>1.5797835966168101</v>
      </c>
      <c r="C1575">
        <v>38</v>
      </c>
      <c r="D1575">
        <f t="shared" si="80"/>
        <v>1.5797835966168101</v>
      </c>
      <c r="E1575">
        <v>38</v>
      </c>
      <c r="F1575" s="16">
        <v>0</v>
      </c>
      <c r="G1575" s="6" t="s">
        <v>3</v>
      </c>
      <c r="H1575" s="32">
        <v>-26</v>
      </c>
      <c r="I1575" s="12">
        <v>57.13</v>
      </c>
      <c r="J1575" t="s">
        <v>8</v>
      </c>
      <c r="K1575" t="s">
        <v>60</v>
      </c>
      <c r="L1575">
        <v>8</v>
      </c>
      <c r="M1575">
        <v>18</v>
      </c>
      <c r="N1575" t="s">
        <v>6</v>
      </c>
      <c r="O1575">
        <v>0</v>
      </c>
      <c r="P1575">
        <v>1</v>
      </c>
      <c r="Q1575">
        <v>1</v>
      </c>
      <c r="R1575" s="27">
        <v>3</v>
      </c>
    </row>
    <row r="1576" spans="1:18" x14ac:dyDescent="0.25">
      <c r="A1576" t="s">
        <v>37</v>
      </c>
      <c r="B1576">
        <f t="shared" si="79"/>
        <v>1.5797835966168101</v>
      </c>
      <c r="C1576">
        <v>38</v>
      </c>
      <c r="D1576">
        <f t="shared" si="80"/>
        <v>1.5797835966168101</v>
      </c>
      <c r="E1576">
        <v>38</v>
      </c>
      <c r="F1576" s="16">
        <v>0</v>
      </c>
      <c r="G1576" s="6" t="s">
        <v>3</v>
      </c>
      <c r="H1576" s="32">
        <v>-26</v>
      </c>
      <c r="I1576" s="12">
        <v>57.13</v>
      </c>
      <c r="J1576" t="s">
        <v>8</v>
      </c>
      <c r="K1576" t="s">
        <v>60</v>
      </c>
      <c r="L1576">
        <v>8</v>
      </c>
      <c r="M1576">
        <v>18</v>
      </c>
      <c r="N1576" t="s">
        <v>6</v>
      </c>
      <c r="O1576">
        <v>0</v>
      </c>
      <c r="P1576">
        <v>1</v>
      </c>
      <c r="Q1576">
        <v>1</v>
      </c>
      <c r="R1576" s="27">
        <v>9</v>
      </c>
    </row>
    <row r="1577" spans="1:18" x14ac:dyDescent="0.25">
      <c r="A1577" t="s">
        <v>38</v>
      </c>
      <c r="B1577">
        <f t="shared" si="79"/>
        <v>1.146128035678238</v>
      </c>
      <c r="C1577">
        <v>14</v>
      </c>
      <c r="D1577">
        <f t="shared" si="80"/>
        <v>1.146128035678238</v>
      </c>
      <c r="E1577">
        <v>14</v>
      </c>
      <c r="F1577" s="16">
        <v>0</v>
      </c>
      <c r="G1577" s="6" t="s">
        <v>3</v>
      </c>
      <c r="H1577" s="32">
        <v>-3.7</v>
      </c>
      <c r="I1577" s="12">
        <v>254</v>
      </c>
      <c r="J1577" t="s">
        <v>8</v>
      </c>
      <c r="K1577" t="s">
        <v>60</v>
      </c>
      <c r="L1577">
        <v>8</v>
      </c>
      <c r="M1577">
        <v>18</v>
      </c>
      <c r="N1577" t="s">
        <v>6</v>
      </c>
      <c r="O1577">
        <v>0</v>
      </c>
      <c r="P1577">
        <v>1</v>
      </c>
      <c r="Q1577">
        <v>1</v>
      </c>
      <c r="R1577" s="27">
        <v>9</v>
      </c>
    </row>
    <row r="1578" spans="1:18" x14ac:dyDescent="0.25">
      <c r="A1578" t="s">
        <v>37</v>
      </c>
      <c r="B1578">
        <f t="shared" si="79"/>
        <v>1.0211892990699381</v>
      </c>
      <c r="C1578">
        <v>10.5</v>
      </c>
      <c r="D1578">
        <f t="shared" si="80"/>
        <v>1.0211892990699381</v>
      </c>
      <c r="E1578">
        <v>10.5</v>
      </c>
      <c r="F1578" s="16">
        <v>0</v>
      </c>
      <c r="G1578" s="6" t="s">
        <v>3</v>
      </c>
      <c r="H1578" s="32">
        <v>-26</v>
      </c>
      <c r="I1578" s="12">
        <v>57.13</v>
      </c>
      <c r="J1578" t="s">
        <v>8</v>
      </c>
      <c r="K1578" t="s">
        <v>60</v>
      </c>
      <c r="L1578">
        <v>8</v>
      </c>
      <c r="M1578">
        <v>18</v>
      </c>
      <c r="N1578" t="s">
        <v>6</v>
      </c>
      <c r="O1578">
        <v>0</v>
      </c>
      <c r="P1578">
        <v>1</v>
      </c>
      <c r="Q1578">
        <v>3</v>
      </c>
      <c r="R1578" s="27">
        <v>1</v>
      </c>
    </row>
    <row r="1579" spans="1:18" x14ac:dyDescent="0.25">
      <c r="A1579" t="s">
        <v>37</v>
      </c>
      <c r="B1579">
        <f t="shared" si="79"/>
        <v>1.0211892990699381</v>
      </c>
      <c r="C1579">
        <v>10.5</v>
      </c>
      <c r="D1579">
        <f t="shared" si="80"/>
        <v>1.0211892990699381</v>
      </c>
      <c r="E1579">
        <v>10.5</v>
      </c>
      <c r="F1579" s="16">
        <v>0</v>
      </c>
      <c r="G1579" s="6" t="s">
        <v>3</v>
      </c>
      <c r="H1579" s="32">
        <v>-26</v>
      </c>
      <c r="I1579" s="12">
        <v>57.13</v>
      </c>
      <c r="J1579" t="s">
        <v>8</v>
      </c>
      <c r="K1579" t="s">
        <v>60</v>
      </c>
      <c r="L1579">
        <v>8</v>
      </c>
      <c r="M1579">
        <v>18</v>
      </c>
      <c r="N1579" t="s">
        <v>6</v>
      </c>
      <c r="O1579">
        <v>0</v>
      </c>
      <c r="P1579">
        <v>1</v>
      </c>
      <c r="Q1579">
        <v>3</v>
      </c>
      <c r="R1579" s="27">
        <v>3</v>
      </c>
    </row>
    <row r="1580" spans="1:18" x14ac:dyDescent="0.25">
      <c r="A1580" t="s">
        <v>37</v>
      </c>
      <c r="B1580">
        <f t="shared" si="79"/>
        <v>1.0211892990699381</v>
      </c>
      <c r="C1580">
        <v>10.5</v>
      </c>
      <c r="D1580">
        <f t="shared" si="80"/>
        <v>1.0211892990699381</v>
      </c>
      <c r="E1580">
        <v>10.5</v>
      </c>
      <c r="F1580" s="16">
        <v>0</v>
      </c>
      <c r="G1580" s="6" t="s">
        <v>3</v>
      </c>
      <c r="H1580" s="32">
        <v>-26</v>
      </c>
      <c r="I1580" s="12">
        <v>57.13</v>
      </c>
      <c r="J1580" t="s">
        <v>8</v>
      </c>
      <c r="K1580" t="s">
        <v>60</v>
      </c>
      <c r="L1580">
        <v>8</v>
      </c>
      <c r="M1580">
        <v>18</v>
      </c>
      <c r="N1580" t="s">
        <v>6</v>
      </c>
      <c r="O1580">
        <v>0</v>
      </c>
      <c r="P1580">
        <v>1</v>
      </c>
      <c r="Q1580">
        <v>3</v>
      </c>
      <c r="R1580" s="27">
        <v>9</v>
      </c>
    </row>
    <row r="1581" spans="1:18" x14ac:dyDescent="0.25">
      <c r="A1581" t="s">
        <v>37</v>
      </c>
      <c r="B1581">
        <f t="shared" si="79"/>
        <v>1.5797835966168101</v>
      </c>
      <c r="C1581">
        <v>38</v>
      </c>
      <c r="D1581">
        <f t="shared" si="80"/>
        <v>1.5797835966168101</v>
      </c>
      <c r="E1581">
        <v>38</v>
      </c>
      <c r="F1581" s="16">
        <v>0</v>
      </c>
      <c r="G1581" s="6" t="s">
        <v>3</v>
      </c>
      <c r="H1581" s="32">
        <v>-26</v>
      </c>
      <c r="I1581" s="12">
        <v>57.13</v>
      </c>
      <c r="J1581" t="s">
        <v>8</v>
      </c>
      <c r="K1581" t="s">
        <v>60</v>
      </c>
      <c r="L1581">
        <v>8</v>
      </c>
      <c r="M1581">
        <v>18</v>
      </c>
      <c r="N1581" t="s">
        <v>6</v>
      </c>
      <c r="O1581">
        <v>0</v>
      </c>
      <c r="P1581">
        <v>1</v>
      </c>
      <c r="Q1581">
        <v>3</v>
      </c>
      <c r="R1581" s="27">
        <v>1</v>
      </c>
    </row>
    <row r="1582" spans="1:18" x14ac:dyDescent="0.25">
      <c r="A1582" t="s">
        <v>37</v>
      </c>
      <c r="B1582">
        <f t="shared" si="79"/>
        <v>1.5797835966168101</v>
      </c>
      <c r="C1582">
        <v>38</v>
      </c>
      <c r="D1582">
        <f t="shared" si="80"/>
        <v>1.5797835966168101</v>
      </c>
      <c r="E1582">
        <v>38</v>
      </c>
      <c r="F1582" s="16">
        <v>0</v>
      </c>
      <c r="G1582" s="6" t="s">
        <v>3</v>
      </c>
      <c r="H1582" s="32">
        <v>-26</v>
      </c>
      <c r="I1582" s="12">
        <v>57.13</v>
      </c>
      <c r="J1582" t="s">
        <v>8</v>
      </c>
      <c r="K1582" t="s">
        <v>60</v>
      </c>
      <c r="L1582">
        <v>8</v>
      </c>
      <c r="M1582">
        <v>18</v>
      </c>
      <c r="N1582" t="s">
        <v>6</v>
      </c>
      <c r="O1582">
        <v>0</v>
      </c>
      <c r="P1582">
        <v>1</v>
      </c>
      <c r="Q1582">
        <v>3</v>
      </c>
      <c r="R1582" s="27">
        <v>3</v>
      </c>
    </row>
    <row r="1583" spans="1:18" x14ac:dyDescent="0.25">
      <c r="A1583" t="s">
        <v>37</v>
      </c>
      <c r="B1583">
        <f t="shared" si="79"/>
        <v>1.5797835966168101</v>
      </c>
      <c r="C1583">
        <v>38</v>
      </c>
      <c r="D1583">
        <f t="shared" si="80"/>
        <v>1.5797835966168101</v>
      </c>
      <c r="E1583">
        <v>38</v>
      </c>
      <c r="F1583" s="16">
        <v>0</v>
      </c>
      <c r="G1583" s="6" t="s">
        <v>3</v>
      </c>
      <c r="H1583" s="32">
        <v>-26</v>
      </c>
      <c r="I1583" s="12">
        <v>57.13</v>
      </c>
      <c r="J1583" t="s">
        <v>8</v>
      </c>
      <c r="K1583" t="s">
        <v>60</v>
      </c>
      <c r="L1583">
        <v>8</v>
      </c>
      <c r="M1583">
        <v>18</v>
      </c>
      <c r="N1583" t="s">
        <v>6</v>
      </c>
      <c r="O1583">
        <v>0</v>
      </c>
      <c r="P1583">
        <v>1</v>
      </c>
      <c r="Q1583">
        <v>3</v>
      </c>
      <c r="R1583" s="27">
        <v>9</v>
      </c>
    </row>
    <row r="1584" spans="1:18" x14ac:dyDescent="0.25">
      <c r="A1584" t="s">
        <v>38</v>
      </c>
      <c r="B1584">
        <f t="shared" si="79"/>
        <v>1.146128035678238</v>
      </c>
      <c r="C1584">
        <v>14</v>
      </c>
      <c r="D1584">
        <f t="shared" si="80"/>
        <v>1.146128035678238</v>
      </c>
      <c r="E1584">
        <v>14</v>
      </c>
      <c r="F1584" s="16">
        <v>0</v>
      </c>
      <c r="G1584" s="6" t="s">
        <v>3</v>
      </c>
      <c r="H1584" s="32">
        <v>-3.7</v>
      </c>
      <c r="I1584" s="12">
        <v>254</v>
      </c>
      <c r="J1584" t="s">
        <v>8</v>
      </c>
      <c r="K1584" t="s">
        <v>60</v>
      </c>
      <c r="L1584">
        <v>8</v>
      </c>
      <c r="M1584">
        <v>18</v>
      </c>
      <c r="N1584" t="s">
        <v>6</v>
      </c>
      <c r="O1584">
        <v>0</v>
      </c>
      <c r="P1584">
        <v>1</v>
      </c>
      <c r="Q1584">
        <v>3</v>
      </c>
      <c r="R1584" s="27">
        <v>9</v>
      </c>
    </row>
    <row r="1585" spans="1:18" x14ac:dyDescent="0.25">
      <c r="A1585" t="s">
        <v>37</v>
      </c>
      <c r="B1585">
        <f t="shared" si="79"/>
        <v>1.0211892990699381</v>
      </c>
      <c r="C1585">
        <v>10.5</v>
      </c>
      <c r="D1585">
        <f t="shared" si="80"/>
        <v>1.0211892990699381</v>
      </c>
      <c r="E1585">
        <v>10.5</v>
      </c>
      <c r="F1585" s="16">
        <v>0</v>
      </c>
      <c r="G1585" s="6" t="s">
        <v>3</v>
      </c>
      <c r="H1585" s="32">
        <v>-26</v>
      </c>
      <c r="I1585" s="12">
        <v>57.13</v>
      </c>
      <c r="J1585" t="s">
        <v>8</v>
      </c>
      <c r="K1585" t="s">
        <v>60</v>
      </c>
      <c r="L1585">
        <v>8</v>
      </c>
      <c r="M1585">
        <v>18</v>
      </c>
      <c r="N1585" t="s">
        <v>6</v>
      </c>
      <c r="O1585">
        <v>0</v>
      </c>
      <c r="P1585">
        <v>1</v>
      </c>
      <c r="Q1585">
        <v>28</v>
      </c>
      <c r="R1585" s="27">
        <v>1</v>
      </c>
    </row>
    <row r="1586" spans="1:18" x14ac:dyDescent="0.25">
      <c r="A1586" t="s">
        <v>37</v>
      </c>
      <c r="B1586">
        <f t="shared" si="79"/>
        <v>1.0211892990699381</v>
      </c>
      <c r="C1586">
        <v>10.5</v>
      </c>
      <c r="D1586">
        <f t="shared" si="80"/>
        <v>1.0211892990699381</v>
      </c>
      <c r="E1586">
        <v>10.5</v>
      </c>
      <c r="F1586" s="16">
        <v>0</v>
      </c>
      <c r="G1586" s="6" t="s">
        <v>3</v>
      </c>
      <c r="H1586" s="32">
        <v>-26</v>
      </c>
      <c r="I1586" s="12">
        <v>57.13</v>
      </c>
      <c r="J1586" t="s">
        <v>8</v>
      </c>
      <c r="K1586" t="s">
        <v>60</v>
      </c>
      <c r="L1586">
        <v>8</v>
      </c>
      <c r="M1586">
        <v>18</v>
      </c>
      <c r="N1586" t="s">
        <v>6</v>
      </c>
      <c r="O1586">
        <v>0</v>
      </c>
      <c r="P1586">
        <v>1</v>
      </c>
      <c r="Q1586">
        <v>28</v>
      </c>
      <c r="R1586" s="27">
        <v>3</v>
      </c>
    </row>
    <row r="1587" spans="1:18" x14ac:dyDescent="0.25">
      <c r="A1587" t="s">
        <v>37</v>
      </c>
      <c r="B1587">
        <f t="shared" si="79"/>
        <v>1.0211892990699381</v>
      </c>
      <c r="C1587">
        <v>10.5</v>
      </c>
      <c r="D1587">
        <f t="shared" si="80"/>
        <v>1.0211892990699381</v>
      </c>
      <c r="E1587">
        <v>10.5</v>
      </c>
      <c r="F1587" s="16">
        <v>0</v>
      </c>
      <c r="G1587" s="6" t="s">
        <v>3</v>
      </c>
      <c r="H1587" s="32">
        <v>-26</v>
      </c>
      <c r="I1587" s="12">
        <v>57.13</v>
      </c>
      <c r="J1587" t="s">
        <v>8</v>
      </c>
      <c r="K1587" t="s">
        <v>60</v>
      </c>
      <c r="L1587">
        <v>8</v>
      </c>
      <c r="M1587">
        <v>18</v>
      </c>
      <c r="N1587" t="s">
        <v>6</v>
      </c>
      <c r="O1587">
        <v>0</v>
      </c>
      <c r="P1587">
        <v>1</v>
      </c>
      <c r="Q1587">
        <v>28</v>
      </c>
      <c r="R1587" s="27">
        <v>9</v>
      </c>
    </row>
    <row r="1588" spans="1:18" x14ac:dyDescent="0.25">
      <c r="A1588" t="s">
        <v>37</v>
      </c>
      <c r="B1588">
        <f t="shared" si="79"/>
        <v>1.5797835966168101</v>
      </c>
      <c r="C1588">
        <v>38</v>
      </c>
      <c r="D1588">
        <f t="shared" si="80"/>
        <v>1.5797835966168101</v>
      </c>
      <c r="E1588">
        <v>38</v>
      </c>
      <c r="F1588" s="16">
        <v>0</v>
      </c>
      <c r="G1588" s="6" t="s">
        <v>3</v>
      </c>
      <c r="H1588" s="32">
        <v>-26</v>
      </c>
      <c r="I1588" s="12">
        <v>57.13</v>
      </c>
      <c r="J1588" t="s">
        <v>8</v>
      </c>
      <c r="K1588" t="s">
        <v>60</v>
      </c>
      <c r="L1588">
        <v>8</v>
      </c>
      <c r="M1588">
        <v>18</v>
      </c>
      <c r="N1588" t="s">
        <v>6</v>
      </c>
      <c r="O1588">
        <v>0</v>
      </c>
      <c r="P1588">
        <v>1</v>
      </c>
      <c r="Q1588">
        <v>28</v>
      </c>
      <c r="R1588" s="27">
        <v>1</v>
      </c>
    </row>
    <row r="1589" spans="1:18" x14ac:dyDescent="0.25">
      <c r="A1589" t="s">
        <v>37</v>
      </c>
      <c r="B1589">
        <f t="shared" si="79"/>
        <v>1.5797835966168101</v>
      </c>
      <c r="C1589">
        <v>38</v>
      </c>
      <c r="D1589">
        <f t="shared" si="80"/>
        <v>1.5797835966168101</v>
      </c>
      <c r="E1589">
        <v>38</v>
      </c>
      <c r="F1589" s="16">
        <v>0</v>
      </c>
      <c r="G1589" s="6" t="s">
        <v>3</v>
      </c>
      <c r="H1589" s="32">
        <v>-26</v>
      </c>
      <c r="I1589" s="12">
        <v>57.13</v>
      </c>
      <c r="J1589" t="s">
        <v>8</v>
      </c>
      <c r="K1589" t="s">
        <v>60</v>
      </c>
      <c r="L1589">
        <v>8</v>
      </c>
      <c r="M1589">
        <v>18</v>
      </c>
      <c r="N1589" t="s">
        <v>6</v>
      </c>
      <c r="O1589">
        <v>0</v>
      </c>
      <c r="P1589">
        <v>1</v>
      </c>
      <c r="Q1589">
        <v>28</v>
      </c>
      <c r="R1589" s="27">
        <v>3</v>
      </c>
    </row>
    <row r="1590" spans="1:18" x14ac:dyDescent="0.25">
      <c r="A1590" t="s">
        <v>37</v>
      </c>
      <c r="B1590">
        <f t="shared" si="79"/>
        <v>1.5797835966168101</v>
      </c>
      <c r="C1590">
        <v>38</v>
      </c>
      <c r="D1590">
        <f t="shared" si="80"/>
        <v>1.5797835966168101</v>
      </c>
      <c r="E1590">
        <v>38</v>
      </c>
      <c r="F1590" s="16">
        <v>0</v>
      </c>
      <c r="G1590" s="6" t="s">
        <v>3</v>
      </c>
      <c r="H1590" s="32">
        <v>-26</v>
      </c>
      <c r="I1590" s="12">
        <v>57.13</v>
      </c>
      <c r="J1590" t="s">
        <v>8</v>
      </c>
      <c r="K1590" t="s">
        <v>60</v>
      </c>
      <c r="L1590">
        <v>8</v>
      </c>
      <c r="M1590">
        <v>18</v>
      </c>
      <c r="N1590" t="s">
        <v>6</v>
      </c>
      <c r="O1590">
        <v>0</v>
      </c>
      <c r="P1590">
        <v>1</v>
      </c>
      <c r="Q1590">
        <v>28</v>
      </c>
      <c r="R1590" s="27">
        <v>9</v>
      </c>
    </row>
    <row r="1591" spans="1:18" x14ac:dyDescent="0.25">
      <c r="A1591" t="s">
        <v>38</v>
      </c>
      <c r="B1591">
        <f t="shared" si="79"/>
        <v>1.146128035678238</v>
      </c>
      <c r="C1591">
        <v>14</v>
      </c>
      <c r="D1591">
        <f t="shared" si="80"/>
        <v>1.146128035678238</v>
      </c>
      <c r="E1591">
        <v>14</v>
      </c>
      <c r="F1591" s="16">
        <v>0</v>
      </c>
      <c r="G1591" s="6" t="s">
        <v>3</v>
      </c>
      <c r="H1591" s="32">
        <v>-3.7</v>
      </c>
      <c r="I1591" s="12">
        <v>254</v>
      </c>
      <c r="J1591" t="s">
        <v>8</v>
      </c>
      <c r="K1591" t="s">
        <v>60</v>
      </c>
      <c r="L1591">
        <v>8</v>
      </c>
      <c r="M1591">
        <v>18</v>
      </c>
      <c r="N1591" t="s">
        <v>6</v>
      </c>
      <c r="O1591">
        <v>0</v>
      </c>
      <c r="P1591">
        <v>1</v>
      </c>
      <c r="Q1591">
        <v>28</v>
      </c>
      <c r="R1591" s="27">
        <v>9</v>
      </c>
    </row>
    <row r="1592" spans="1:18" x14ac:dyDescent="0.25">
      <c r="A1592" t="s">
        <v>38</v>
      </c>
      <c r="B1592">
        <f t="shared" si="79"/>
        <v>1.8750612633917001</v>
      </c>
      <c r="C1592">
        <v>75</v>
      </c>
      <c r="D1592">
        <f t="shared" si="80"/>
        <v>3.1303337684950061</v>
      </c>
      <c r="E1592">
        <v>1350</v>
      </c>
      <c r="F1592" s="16">
        <v>1</v>
      </c>
      <c r="G1592" s="6" t="s">
        <v>3</v>
      </c>
      <c r="H1592" s="7">
        <v>-14.8</v>
      </c>
      <c r="I1592" s="12">
        <v>152</v>
      </c>
      <c r="J1592" t="s">
        <v>8</v>
      </c>
      <c r="K1592" t="s">
        <v>64</v>
      </c>
      <c r="L1592">
        <v>7</v>
      </c>
      <c r="M1592">
        <v>20</v>
      </c>
      <c r="N1592" t="s">
        <v>59</v>
      </c>
      <c r="O1592">
        <v>0</v>
      </c>
      <c r="P1592">
        <v>1</v>
      </c>
      <c r="Q1592">
        <v>3</v>
      </c>
      <c r="R1592" s="27">
        <v>4</v>
      </c>
    </row>
    <row r="1593" spans="1:18" x14ac:dyDescent="0.25">
      <c r="A1593" t="s">
        <v>38</v>
      </c>
      <c r="B1593">
        <f t="shared" si="79"/>
        <v>1.0791812460476249</v>
      </c>
      <c r="C1593">
        <v>12</v>
      </c>
      <c r="D1593">
        <f t="shared" si="80"/>
        <v>3.1303337684950061</v>
      </c>
      <c r="E1593">
        <v>1350</v>
      </c>
      <c r="F1593" s="16">
        <v>1</v>
      </c>
      <c r="G1593" s="6" t="s">
        <v>3</v>
      </c>
      <c r="H1593" s="7">
        <v>-16.8</v>
      </c>
      <c r="I1593">
        <v>24</v>
      </c>
      <c r="J1593" t="s">
        <v>8</v>
      </c>
      <c r="K1593" t="s">
        <v>64</v>
      </c>
      <c r="L1593">
        <v>7</v>
      </c>
      <c r="M1593">
        <v>20</v>
      </c>
      <c r="N1593" t="s">
        <v>59</v>
      </c>
      <c r="O1593">
        <v>0</v>
      </c>
      <c r="P1593">
        <v>1</v>
      </c>
      <c r="Q1593">
        <v>3</v>
      </c>
      <c r="R1593" s="27">
        <v>1.6</v>
      </c>
    </row>
    <row r="1594" spans="1:18" x14ac:dyDescent="0.25">
      <c r="A1594" t="s">
        <v>38</v>
      </c>
      <c r="B1594">
        <f t="shared" si="79"/>
        <v>1.0791812460476249</v>
      </c>
      <c r="C1594">
        <v>12</v>
      </c>
      <c r="D1594">
        <f t="shared" si="80"/>
        <v>3.1303337684950061</v>
      </c>
      <c r="E1594">
        <v>1350</v>
      </c>
      <c r="F1594" s="16">
        <v>1</v>
      </c>
      <c r="G1594" s="6" t="s">
        <v>3</v>
      </c>
      <c r="H1594" s="7">
        <v>-16.8</v>
      </c>
      <c r="I1594">
        <v>24</v>
      </c>
      <c r="J1594" t="s">
        <v>8</v>
      </c>
      <c r="K1594" t="s">
        <v>64</v>
      </c>
      <c r="L1594">
        <v>7</v>
      </c>
      <c r="M1594">
        <v>20</v>
      </c>
      <c r="N1594" t="s">
        <v>59</v>
      </c>
      <c r="O1594">
        <v>0</v>
      </c>
      <c r="P1594">
        <v>1</v>
      </c>
      <c r="Q1594">
        <v>3</v>
      </c>
      <c r="R1594" s="27">
        <v>4</v>
      </c>
    </row>
    <row r="1595" spans="1:18" x14ac:dyDescent="0.25">
      <c r="A1595" t="s">
        <v>38</v>
      </c>
      <c r="B1595">
        <f t="shared" si="79"/>
        <v>1.0791812460476249</v>
      </c>
      <c r="C1595">
        <v>12</v>
      </c>
      <c r="D1595">
        <f t="shared" si="80"/>
        <v>3.1303337684950061</v>
      </c>
      <c r="E1595">
        <v>1350</v>
      </c>
      <c r="F1595" s="16">
        <v>1</v>
      </c>
      <c r="G1595" s="6" t="s">
        <v>3</v>
      </c>
      <c r="H1595" s="7">
        <v>-14.6</v>
      </c>
      <c r="I1595">
        <v>30</v>
      </c>
      <c r="J1595" t="s">
        <v>8</v>
      </c>
      <c r="K1595" t="s">
        <v>64</v>
      </c>
      <c r="L1595">
        <v>7</v>
      </c>
      <c r="M1595">
        <v>20</v>
      </c>
      <c r="N1595" t="s">
        <v>59</v>
      </c>
      <c r="O1595">
        <v>0</v>
      </c>
      <c r="P1595">
        <v>1</v>
      </c>
      <c r="Q1595">
        <v>3</v>
      </c>
      <c r="R1595" s="27">
        <v>1.6</v>
      </c>
    </row>
    <row r="1596" spans="1:18" x14ac:dyDescent="0.25">
      <c r="A1596" t="s">
        <v>38</v>
      </c>
      <c r="B1596">
        <f t="shared" si="79"/>
        <v>1.0791812460476249</v>
      </c>
      <c r="C1596">
        <v>12</v>
      </c>
      <c r="D1596">
        <f t="shared" si="80"/>
        <v>3.1303337684950061</v>
      </c>
      <c r="E1596">
        <v>1350</v>
      </c>
      <c r="F1596" s="16">
        <v>1</v>
      </c>
      <c r="G1596" s="6" t="s">
        <v>3</v>
      </c>
      <c r="H1596" s="7">
        <v>-14.6</v>
      </c>
      <c r="I1596">
        <v>30</v>
      </c>
      <c r="J1596" t="s">
        <v>8</v>
      </c>
      <c r="K1596" t="s">
        <v>64</v>
      </c>
      <c r="L1596">
        <v>7</v>
      </c>
      <c r="M1596">
        <v>20</v>
      </c>
      <c r="N1596" t="s">
        <v>59</v>
      </c>
      <c r="O1596">
        <v>0</v>
      </c>
      <c r="P1596">
        <v>1</v>
      </c>
      <c r="Q1596">
        <v>3</v>
      </c>
      <c r="R1596" s="27">
        <v>4</v>
      </c>
    </row>
    <row r="1597" spans="1:18" x14ac:dyDescent="0.25">
      <c r="A1597" t="s">
        <v>38</v>
      </c>
      <c r="B1597">
        <f t="shared" si="79"/>
        <v>1.0791812460476249</v>
      </c>
      <c r="C1597">
        <v>12</v>
      </c>
      <c r="D1597">
        <f t="shared" si="80"/>
        <v>3.1303337684950061</v>
      </c>
      <c r="E1597">
        <v>1350</v>
      </c>
      <c r="F1597" s="16">
        <v>1</v>
      </c>
      <c r="G1597" s="6" t="s">
        <v>66</v>
      </c>
      <c r="H1597" s="7">
        <v>-15.7</v>
      </c>
      <c r="I1597">
        <v>141</v>
      </c>
      <c r="J1597" t="s">
        <v>8</v>
      </c>
      <c r="K1597" t="s">
        <v>64</v>
      </c>
      <c r="L1597">
        <v>7</v>
      </c>
      <c r="M1597">
        <v>20</v>
      </c>
      <c r="N1597" t="s">
        <v>59</v>
      </c>
      <c r="O1597">
        <v>0</v>
      </c>
      <c r="P1597">
        <v>1</v>
      </c>
      <c r="Q1597">
        <v>3</v>
      </c>
      <c r="R1597" s="27">
        <v>1.6</v>
      </c>
    </row>
    <row r="1598" spans="1:18" x14ac:dyDescent="0.25">
      <c r="A1598" t="s">
        <v>38</v>
      </c>
      <c r="B1598">
        <f t="shared" si="79"/>
        <v>1.0791812460476249</v>
      </c>
      <c r="C1598">
        <v>12</v>
      </c>
      <c r="D1598">
        <f t="shared" si="80"/>
        <v>3.1303337684950061</v>
      </c>
      <c r="E1598">
        <v>1350</v>
      </c>
      <c r="F1598" s="16">
        <v>1</v>
      </c>
      <c r="G1598" s="6" t="s">
        <v>66</v>
      </c>
      <c r="H1598" s="7">
        <v>-15.7</v>
      </c>
      <c r="I1598">
        <v>141</v>
      </c>
      <c r="J1598" t="s">
        <v>8</v>
      </c>
      <c r="K1598" t="s">
        <v>64</v>
      </c>
      <c r="L1598">
        <v>7</v>
      </c>
      <c r="M1598">
        <v>20</v>
      </c>
      <c r="N1598" t="s">
        <v>59</v>
      </c>
      <c r="O1598">
        <v>0</v>
      </c>
      <c r="P1598">
        <v>1</v>
      </c>
      <c r="Q1598">
        <v>3</v>
      </c>
      <c r="R1598" s="27">
        <v>4</v>
      </c>
    </row>
    <row r="1599" spans="1:18" x14ac:dyDescent="0.25">
      <c r="A1599" t="s">
        <v>38</v>
      </c>
      <c r="B1599">
        <f t="shared" si="79"/>
        <v>1.0791812460476249</v>
      </c>
      <c r="C1599">
        <v>12</v>
      </c>
      <c r="D1599">
        <f t="shared" si="80"/>
        <v>3.1303337684950061</v>
      </c>
      <c r="E1599">
        <v>1350</v>
      </c>
      <c r="F1599" s="16">
        <v>1</v>
      </c>
      <c r="G1599" s="6" t="s">
        <v>67</v>
      </c>
      <c r="H1599" s="7">
        <v>18</v>
      </c>
      <c r="I1599">
        <v>182</v>
      </c>
      <c r="J1599" t="s">
        <v>8</v>
      </c>
      <c r="K1599" t="s">
        <v>64</v>
      </c>
      <c r="L1599">
        <v>7</v>
      </c>
      <c r="M1599">
        <v>20</v>
      </c>
      <c r="N1599" t="s">
        <v>59</v>
      </c>
      <c r="O1599">
        <v>0</v>
      </c>
      <c r="P1599">
        <v>1</v>
      </c>
      <c r="Q1599">
        <v>3</v>
      </c>
      <c r="R1599" s="27">
        <v>1.6</v>
      </c>
    </row>
    <row r="1600" spans="1:18" x14ac:dyDescent="0.25">
      <c r="A1600" t="s">
        <v>38</v>
      </c>
      <c r="B1600">
        <f t="shared" si="79"/>
        <v>1.0791812460476249</v>
      </c>
      <c r="C1600">
        <v>12</v>
      </c>
      <c r="D1600">
        <f t="shared" si="80"/>
        <v>3.1303337684950061</v>
      </c>
      <c r="E1600">
        <v>1350</v>
      </c>
      <c r="F1600" s="16">
        <v>1</v>
      </c>
      <c r="G1600" s="6" t="s">
        <v>67</v>
      </c>
      <c r="H1600" s="7">
        <v>18</v>
      </c>
      <c r="I1600">
        <v>182</v>
      </c>
      <c r="J1600" t="s">
        <v>8</v>
      </c>
      <c r="K1600" t="s">
        <v>64</v>
      </c>
      <c r="L1600">
        <v>7</v>
      </c>
      <c r="M1600">
        <v>20</v>
      </c>
      <c r="N1600" t="s">
        <v>59</v>
      </c>
      <c r="O1600">
        <v>0</v>
      </c>
      <c r="P1600">
        <v>1</v>
      </c>
      <c r="Q1600">
        <v>3</v>
      </c>
      <c r="R1600" s="27">
        <v>4</v>
      </c>
    </row>
    <row r="1601" spans="1:18" x14ac:dyDescent="0.25">
      <c r="A1601" t="s">
        <v>38</v>
      </c>
      <c r="B1601">
        <f t="shared" si="79"/>
        <v>1.0791812460476249</v>
      </c>
      <c r="C1601">
        <v>12</v>
      </c>
      <c r="D1601">
        <f t="shared" si="80"/>
        <v>3.1303337684950061</v>
      </c>
      <c r="E1601">
        <v>1350</v>
      </c>
      <c r="F1601" s="16">
        <v>1</v>
      </c>
      <c r="G1601" s="6" t="s">
        <v>68</v>
      </c>
      <c r="H1601" s="7">
        <v>-15.3</v>
      </c>
      <c r="I1601">
        <v>30</v>
      </c>
      <c r="J1601" t="s">
        <v>8</v>
      </c>
      <c r="K1601" t="s">
        <v>64</v>
      </c>
      <c r="L1601">
        <v>7</v>
      </c>
      <c r="M1601">
        <v>20</v>
      </c>
      <c r="N1601" t="s">
        <v>59</v>
      </c>
      <c r="O1601">
        <v>0</v>
      </c>
      <c r="P1601">
        <v>1</v>
      </c>
      <c r="Q1601">
        <v>3</v>
      </c>
      <c r="R1601" s="27">
        <v>1.6</v>
      </c>
    </row>
    <row r="1602" spans="1:18" x14ac:dyDescent="0.25">
      <c r="A1602" t="s">
        <v>38</v>
      </c>
      <c r="B1602">
        <f t="shared" ref="B1602:B1621" si="81">LOG10(C1602)</f>
        <v>1.0791812460476249</v>
      </c>
      <c r="C1602">
        <v>12</v>
      </c>
      <c r="D1602">
        <f t="shared" ref="D1602:D1621" si="82">LOG(E1602)</f>
        <v>3.1303337684950061</v>
      </c>
      <c r="E1602">
        <v>1350</v>
      </c>
      <c r="F1602" s="16">
        <v>1</v>
      </c>
      <c r="G1602" s="6" t="s">
        <v>68</v>
      </c>
      <c r="H1602" s="7">
        <v>-15.3</v>
      </c>
      <c r="I1602">
        <v>30</v>
      </c>
      <c r="J1602" t="s">
        <v>8</v>
      </c>
      <c r="K1602" t="s">
        <v>64</v>
      </c>
      <c r="L1602">
        <v>7</v>
      </c>
      <c r="M1602">
        <v>20</v>
      </c>
      <c r="N1602" t="s">
        <v>59</v>
      </c>
      <c r="O1602">
        <v>0</v>
      </c>
      <c r="P1602">
        <v>1</v>
      </c>
      <c r="Q1602">
        <v>3</v>
      </c>
      <c r="R1602" s="27">
        <v>4</v>
      </c>
    </row>
    <row r="1603" spans="1:18" x14ac:dyDescent="0.25">
      <c r="A1603" t="s">
        <v>38</v>
      </c>
      <c r="B1603">
        <f t="shared" si="81"/>
        <v>1.0791812460476249</v>
      </c>
      <c r="C1603">
        <v>12</v>
      </c>
      <c r="D1603">
        <f t="shared" si="82"/>
        <v>3.1303337684950061</v>
      </c>
      <c r="E1603">
        <v>1350</v>
      </c>
      <c r="F1603" s="16">
        <v>1</v>
      </c>
      <c r="G1603" s="6" t="s">
        <v>66</v>
      </c>
      <c r="H1603" s="7">
        <v>-24</v>
      </c>
      <c r="I1603">
        <v>179</v>
      </c>
      <c r="J1603" t="s">
        <v>8</v>
      </c>
      <c r="K1603" t="s">
        <v>64</v>
      </c>
      <c r="L1603">
        <v>7</v>
      </c>
      <c r="M1603">
        <v>20</v>
      </c>
      <c r="N1603" t="s">
        <v>59</v>
      </c>
      <c r="O1603">
        <v>0</v>
      </c>
      <c r="P1603">
        <v>1</v>
      </c>
      <c r="Q1603">
        <v>3</v>
      </c>
      <c r="R1603" s="27">
        <v>1.6</v>
      </c>
    </row>
    <row r="1604" spans="1:18" x14ac:dyDescent="0.25">
      <c r="A1604" t="s">
        <v>38</v>
      </c>
      <c r="B1604">
        <f t="shared" si="81"/>
        <v>1.0791812460476249</v>
      </c>
      <c r="C1604">
        <v>12</v>
      </c>
      <c r="D1604">
        <f t="shared" si="82"/>
        <v>3.1303337684950061</v>
      </c>
      <c r="E1604">
        <v>1350</v>
      </c>
      <c r="F1604" s="16">
        <v>1</v>
      </c>
      <c r="G1604" s="6" t="s">
        <v>66</v>
      </c>
      <c r="H1604" s="7">
        <v>-24</v>
      </c>
      <c r="I1604">
        <v>179</v>
      </c>
      <c r="J1604" t="s">
        <v>8</v>
      </c>
      <c r="K1604" t="s">
        <v>64</v>
      </c>
      <c r="L1604">
        <v>7</v>
      </c>
      <c r="M1604">
        <v>20</v>
      </c>
      <c r="N1604" t="s">
        <v>59</v>
      </c>
      <c r="O1604">
        <v>0</v>
      </c>
      <c r="P1604">
        <v>1</v>
      </c>
      <c r="Q1604">
        <v>3</v>
      </c>
      <c r="R1604" s="27">
        <v>4</v>
      </c>
    </row>
    <row r="1605" spans="1:18" x14ac:dyDescent="0.25">
      <c r="A1605" t="s">
        <v>38</v>
      </c>
      <c r="B1605">
        <f t="shared" si="81"/>
        <v>1.0791812460476249</v>
      </c>
      <c r="C1605">
        <v>12</v>
      </c>
      <c r="D1605">
        <f t="shared" si="82"/>
        <v>3.1303337684950061</v>
      </c>
      <c r="E1605">
        <v>1350</v>
      </c>
      <c r="F1605" s="16">
        <v>1</v>
      </c>
      <c r="G1605" s="6" t="s">
        <v>67</v>
      </c>
      <c r="H1605" s="7">
        <v>-17.600000000000001</v>
      </c>
      <c r="I1605">
        <v>111</v>
      </c>
      <c r="J1605" t="s">
        <v>8</v>
      </c>
      <c r="K1605" t="s">
        <v>64</v>
      </c>
      <c r="L1605">
        <v>7</v>
      </c>
      <c r="M1605">
        <v>20</v>
      </c>
      <c r="N1605" t="s">
        <v>59</v>
      </c>
      <c r="O1605">
        <v>0</v>
      </c>
      <c r="P1605">
        <v>1</v>
      </c>
      <c r="Q1605">
        <v>3</v>
      </c>
      <c r="R1605" s="27">
        <v>1.6</v>
      </c>
    </row>
    <row r="1606" spans="1:18" x14ac:dyDescent="0.25">
      <c r="A1606" t="s">
        <v>38</v>
      </c>
      <c r="B1606">
        <f t="shared" si="81"/>
        <v>1.0791812460476249</v>
      </c>
      <c r="C1606">
        <v>12</v>
      </c>
      <c r="D1606">
        <f t="shared" si="82"/>
        <v>3.1303337684950061</v>
      </c>
      <c r="E1606">
        <v>1350</v>
      </c>
      <c r="F1606" s="16">
        <v>1</v>
      </c>
      <c r="G1606" s="6" t="s">
        <v>67</v>
      </c>
      <c r="H1606" s="7">
        <v>-17.600000000000001</v>
      </c>
      <c r="I1606">
        <v>111</v>
      </c>
      <c r="J1606" t="s">
        <v>8</v>
      </c>
      <c r="K1606" t="s">
        <v>64</v>
      </c>
      <c r="L1606">
        <v>7</v>
      </c>
      <c r="M1606">
        <v>20</v>
      </c>
      <c r="N1606" t="s">
        <v>59</v>
      </c>
      <c r="O1606">
        <v>0</v>
      </c>
      <c r="P1606">
        <v>1</v>
      </c>
      <c r="Q1606">
        <v>3</v>
      </c>
      <c r="R1606" s="27">
        <v>4</v>
      </c>
    </row>
    <row r="1607" spans="1:18" x14ac:dyDescent="0.25">
      <c r="A1607" t="s">
        <v>38</v>
      </c>
      <c r="B1607">
        <f t="shared" si="81"/>
        <v>1.8750612633917001</v>
      </c>
      <c r="C1607">
        <v>75</v>
      </c>
      <c r="D1607">
        <f t="shared" si="82"/>
        <v>3.1303337684950061</v>
      </c>
      <c r="E1607">
        <v>1350</v>
      </c>
      <c r="F1607" s="16">
        <v>1</v>
      </c>
      <c r="G1607" s="6" t="s">
        <v>3</v>
      </c>
      <c r="H1607" s="7">
        <v>-14.8</v>
      </c>
      <c r="I1607">
        <v>152</v>
      </c>
      <c r="J1607" t="s">
        <v>8</v>
      </c>
      <c r="K1607" t="s">
        <v>64</v>
      </c>
      <c r="L1607">
        <v>7</v>
      </c>
      <c r="M1607">
        <v>20</v>
      </c>
      <c r="N1607" t="s">
        <v>59</v>
      </c>
      <c r="O1607">
        <v>0</v>
      </c>
      <c r="P1607">
        <v>1</v>
      </c>
      <c r="Q1607">
        <v>60</v>
      </c>
      <c r="R1607" s="27">
        <v>4</v>
      </c>
    </row>
    <row r="1608" spans="1:18" x14ac:dyDescent="0.25">
      <c r="A1608" t="s">
        <v>38</v>
      </c>
      <c r="B1608">
        <f t="shared" si="81"/>
        <v>1.0791812460476249</v>
      </c>
      <c r="C1608">
        <v>12</v>
      </c>
      <c r="D1608">
        <f t="shared" si="82"/>
        <v>3.1303337684950061</v>
      </c>
      <c r="E1608">
        <v>1350</v>
      </c>
      <c r="F1608" s="16">
        <v>1</v>
      </c>
      <c r="G1608" s="6" t="s">
        <v>3</v>
      </c>
      <c r="H1608" s="7">
        <v>-16.8</v>
      </c>
      <c r="I1608">
        <v>24</v>
      </c>
      <c r="J1608" t="s">
        <v>8</v>
      </c>
      <c r="K1608" t="s">
        <v>64</v>
      </c>
      <c r="L1608">
        <v>7</v>
      </c>
      <c r="M1608">
        <v>20</v>
      </c>
      <c r="N1608" t="s">
        <v>59</v>
      </c>
      <c r="O1608">
        <v>0</v>
      </c>
      <c r="P1608">
        <v>1</v>
      </c>
      <c r="Q1608">
        <v>60</v>
      </c>
      <c r="R1608" s="27">
        <v>1.6</v>
      </c>
    </row>
    <row r="1609" spans="1:18" x14ac:dyDescent="0.25">
      <c r="A1609" t="s">
        <v>38</v>
      </c>
      <c r="B1609">
        <f t="shared" si="81"/>
        <v>1.0791812460476249</v>
      </c>
      <c r="C1609">
        <v>12</v>
      </c>
      <c r="D1609">
        <f t="shared" si="82"/>
        <v>3.1303337684950061</v>
      </c>
      <c r="E1609">
        <v>1350</v>
      </c>
      <c r="F1609" s="16">
        <v>1</v>
      </c>
      <c r="G1609" s="6" t="s">
        <v>3</v>
      </c>
      <c r="H1609" s="7">
        <v>-16.8</v>
      </c>
      <c r="I1609">
        <v>24</v>
      </c>
      <c r="J1609" t="s">
        <v>8</v>
      </c>
      <c r="K1609" t="s">
        <v>64</v>
      </c>
      <c r="L1609">
        <v>7</v>
      </c>
      <c r="M1609">
        <v>20</v>
      </c>
      <c r="N1609" t="s">
        <v>59</v>
      </c>
      <c r="O1609">
        <v>0</v>
      </c>
      <c r="P1609">
        <v>1</v>
      </c>
      <c r="Q1609">
        <v>60</v>
      </c>
      <c r="R1609" s="27">
        <v>4</v>
      </c>
    </row>
    <row r="1610" spans="1:18" x14ac:dyDescent="0.25">
      <c r="A1610" t="s">
        <v>38</v>
      </c>
      <c r="B1610">
        <f t="shared" si="81"/>
        <v>1.0791812460476249</v>
      </c>
      <c r="C1610">
        <v>12</v>
      </c>
      <c r="D1610">
        <f t="shared" si="82"/>
        <v>3.1303337684950061</v>
      </c>
      <c r="E1610">
        <v>1350</v>
      </c>
      <c r="F1610" s="16">
        <v>1</v>
      </c>
      <c r="G1610" s="6" t="s">
        <v>3</v>
      </c>
      <c r="H1610" s="7">
        <v>-14.6</v>
      </c>
      <c r="I1610">
        <v>30</v>
      </c>
      <c r="J1610" t="s">
        <v>8</v>
      </c>
      <c r="K1610" t="s">
        <v>64</v>
      </c>
      <c r="L1610">
        <v>7</v>
      </c>
      <c r="M1610">
        <v>20</v>
      </c>
      <c r="N1610" t="s">
        <v>59</v>
      </c>
      <c r="O1610">
        <v>0</v>
      </c>
      <c r="P1610">
        <v>1</v>
      </c>
      <c r="Q1610">
        <v>60</v>
      </c>
      <c r="R1610" s="27">
        <v>1.6</v>
      </c>
    </row>
    <row r="1611" spans="1:18" x14ac:dyDescent="0.25">
      <c r="A1611" t="s">
        <v>38</v>
      </c>
      <c r="B1611">
        <f t="shared" si="81"/>
        <v>1.0791812460476249</v>
      </c>
      <c r="C1611">
        <v>12</v>
      </c>
      <c r="D1611">
        <f t="shared" si="82"/>
        <v>3.1303337684950061</v>
      </c>
      <c r="E1611">
        <v>1350</v>
      </c>
      <c r="F1611" s="16">
        <v>1</v>
      </c>
      <c r="G1611" s="6" t="s">
        <v>3</v>
      </c>
      <c r="H1611" s="7">
        <v>-14.6</v>
      </c>
      <c r="I1611">
        <v>30</v>
      </c>
      <c r="J1611" t="s">
        <v>8</v>
      </c>
      <c r="K1611" t="s">
        <v>64</v>
      </c>
      <c r="L1611">
        <v>7</v>
      </c>
      <c r="M1611">
        <v>20</v>
      </c>
      <c r="N1611" t="s">
        <v>59</v>
      </c>
      <c r="O1611">
        <v>0</v>
      </c>
      <c r="P1611">
        <v>1</v>
      </c>
      <c r="Q1611">
        <v>60</v>
      </c>
      <c r="R1611" s="27">
        <v>4</v>
      </c>
    </row>
    <row r="1612" spans="1:18" x14ac:dyDescent="0.25">
      <c r="A1612" t="s">
        <v>38</v>
      </c>
      <c r="B1612">
        <f t="shared" si="81"/>
        <v>1.0791812460476249</v>
      </c>
      <c r="C1612">
        <v>12</v>
      </c>
      <c r="D1612">
        <f t="shared" si="82"/>
        <v>3.1303337684950061</v>
      </c>
      <c r="E1612">
        <v>1350</v>
      </c>
      <c r="F1612" s="16">
        <v>1</v>
      </c>
      <c r="G1612" s="6" t="s">
        <v>66</v>
      </c>
      <c r="H1612" s="7">
        <v>-15.7</v>
      </c>
      <c r="I1612">
        <v>141</v>
      </c>
      <c r="J1612" t="s">
        <v>8</v>
      </c>
      <c r="K1612" t="s">
        <v>64</v>
      </c>
      <c r="L1612">
        <v>7</v>
      </c>
      <c r="M1612">
        <v>20</v>
      </c>
      <c r="N1612" t="s">
        <v>59</v>
      </c>
      <c r="O1612">
        <v>0</v>
      </c>
      <c r="P1612">
        <v>1</v>
      </c>
      <c r="Q1612">
        <v>60</v>
      </c>
      <c r="R1612" s="27">
        <v>1.6</v>
      </c>
    </row>
    <row r="1613" spans="1:18" x14ac:dyDescent="0.25">
      <c r="A1613" t="s">
        <v>38</v>
      </c>
      <c r="B1613">
        <f t="shared" si="81"/>
        <v>1.0791812460476249</v>
      </c>
      <c r="C1613">
        <v>12</v>
      </c>
      <c r="D1613">
        <f t="shared" si="82"/>
        <v>3.1303337684950061</v>
      </c>
      <c r="E1613">
        <v>1350</v>
      </c>
      <c r="F1613" s="16">
        <v>1</v>
      </c>
      <c r="G1613" s="6" t="s">
        <v>66</v>
      </c>
      <c r="H1613" s="7">
        <v>-15.7</v>
      </c>
      <c r="I1613">
        <v>141</v>
      </c>
      <c r="J1613" t="s">
        <v>8</v>
      </c>
      <c r="K1613" t="s">
        <v>64</v>
      </c>
      <c r="L1613">
        <v>7</v>
      </c>
      <c r="M1613">
        <v>20</v>
      </c>
      <c r="N1613" t="s">
        <v>59</v>
      </c>
      <c r="O1613">
        <v>0</v>
      </c>
      <c r="P1613">
        <v>1</v>
      </c>
      <c r="Q1613">
        <v>60</v>
      </c>
      <c r="R1613" s="27">
        <v>4</v>
      </c>
    </row>
    <row r="1614" spans="1:18" x14ac:dyDescent="0.25">
      <c r="A1614" t="s">
        <v>38</v>
      </c>
      <c r="B1614">
        <f t="shared" si="81"/>
        <v>1.0791812460476249</v>
      </c>
      <c r="C1614">
        <v>12</v>
      </c>
      <c r="D1614">
        <f t="shared" si="82"/>
        <v>3.1303337684950061</v>
      </c>
      <c r="E1614">
        <v>1350</v>
      </c>
      <c r="F1614" s="16">
        <v>1</v>
      </c>
      <c r="G1614" s="6" t="s">
        <v>67</v>
      </c>
      <c r="H1614" s="7">
        <v>18</v>
      </c>
      <c r="I1614">
        <v>182</v>
      </c>
      <c r="J1614" t="s">
        <v>8</v>
      </c>
      <c r="K1614" t="s">
        <v>64</v>
      </c>
      <c r="L1614">
        <v>7</v>
      </c>
      <c r="M1614">
        <v>20</v>
      </c>
      <c r="N1614" t="s">
        <v>59</v>
      </c>
      <c r="O1614">
        <v>0</v>
      </c>
      <c r="P1614">
        <v>1</v>
      </c>
      <c r="Q1614">
        <v>60</v>
      </c>
      <c r="R1614" s="27">
        <v>1.6</v>
      </c>
    </row>
    <row r="1615" spans="1:18" x14ac:dyDescent="0.25">
      <c r="A1615" t="s">
        <v>38</v>
      </c>
      <c r="B1615">
        <f t="shared" si="81"/>
        <v>1.0791812460476249</v>
      </c>
      <c r="C1615">
        <v>12</v>
      </c>
      <c r="D1615">
        <f t="shared" si="82"/>
        <v>3.1303337684950061</v>
      </c>
      <c r="E1615">
        <v>1350</v>
      </c>
      <c r="F1615" s="16">
        <v>1</v>
      </c>
      <c r="G1615" s="6" t="s">
        <v>67</v>
      </c>
      <c r="H1615" s="7">
        <v>18</v>
      </c>
      <c r="I1615">
        <v>182</v>
      </c>
      <c r="J1615" t="s">
        <v>8</v>
      </c>
      <c r="K1615" t="s">
        <v>64</v>
      </c>
      <c r="L1615">
        <v>7</v>
      </c>
      <c r="M1615">
        <v>20</v>
      </c>
      <c r="N1615" t="s">
        <v>59</v>
      </c>
      <c r="O1615">
        <v>0</v>
      </c>
      <c r="P1615">
        <v>1</v>
      </c>
      <c r="Q1615">
        <v>60</v>
      </c>
      <c r="R1615" s="27">
        <v>4</v>
      </c>
    </row>
    <row r="1616" spans="1:18" x14ac:dyDescent="0.25">
      <c r="A1616" t="s">
        <v>38</v>
      </c>
      <c r="B1616">
        <f t="shared" si="81"/>
        <v>1.0791812460476249</v>
      </c>
      <c r="C1616">
        <v>12</v>
      </c>
      <c r="D1616">
        <f t="shared" si="82"/>
        <v>3.1303337684950061</v>
      </c>
      <c r="E1616">
        <v>1350</v>
      </c>
      <c r="F1616" s="16">
        <v>1</v>
      </c>
      <c r="G1616" s="6" t="s">
        <v>68</v>
      </c>
      <c r="H1616" s="7">
        <v>-15.3</v>
      </c>
      <c r="I1616">
        <v>30</v>
      </c>
      <c r="J1616" t="s">
        <v>8</v>
      </c>
      <c r="K1616" t="s">
        <v>64</v>
      </c>
      <c r="L1616">
        <v>7</v>
      </c>
      <c r="M1616">
        <v>20</v>
      </c>
      <c r="N1616" t="s">
        <v>59</v>
      </c>
      <c r="O1616">
        <v>0</v>
      </c>
      <c r="P1616">
        <v>1</v>
      </c>
      <c r="Q1616">
        <v>60</v>
      </c>
      <c r="R1616" s="27">
        <v>1.6</v>
      </c>
    </row>
    <row r="1617" spans="1:18" x14ac:dyDescent="0.25">
      <c r="A1617" t="s">
        <v>38</v>
      </c>
      <c r="B1617">
        <f t="shared" si="81"/>
        <v>1.0791812460476249</v>
      </c>
      <c r="C1617">
        <v>12</v>
      </c>
      <c r="D1617">
        <f t="shared" si="82"/>
        <v>3.1303337684950061</v>
      </c>
      <c r="E1617">
        <v>1350</v>
      </c>
      <c r="F1617" s="16">
        <v>1</v>
      </c>
      <c r="G1617" s="6" t="s">
        <v>68</v>
      </c>
      <c r="H1617" s="7">
        <v>-15.3</v>
      </c>
      <c r="I1617">
        <v>30</v>
      </c>
      <c r="J1617" t="s">
        <v>8</v>
      </c>
      <c r="K1617" t="s">
        <v>64</v>
      </c>
      <c r="L1617">
        <v>7</v>
      </c>
      <c r="M1617">
        <v>20</v>
      </c>
      <c r="N1617" t="s">
        <v>59</v>
      </c>
      <c r="O1617">
        <v>0</v>
      </c>
      <c r="P1617">
        <v>1</v>
      </c>
      <c r="Q1617">
        <v>60</v>
      </c>
      <c r="R1617" s="27">
        <v>4</v>
      </c>
    </row>
    <row r="1618" spans="1:18" x14ac:dyDescent="0.25">
      <c r="A1618" t="s">
        <v>38</v>
      </c>
      <c r="B1618">
        <f t="shared" si="81"/>
        <v>1.0791812460476249</v>
      </c>
      <c r="C1618">
        <v>12</v>
      </c>
      <c r="D1618">
        <f t="shared" si="82"/>
        <v>3.1303337684950061</v>
      </c>
      <c r="E1618">
        <v>1350</v>
      </c>
      <c r="F1618" s="16">
        <v>1</v>
      </c>
      <c r="G1618" s="6" t="s">
        <v>66</v>
      </c>
      <c r="H1618" s="7">
        <v>-24</v>
      </c>
      <c r="I1618">
        <v>179</v>
      </c>
      <c r="J1618" t="s">
        <v>8</v>
      </c>
      <c r="K1618" t="s">
        <v>64</v>
      </c>
      <c r="L1618">
        <v>7</v>
      </c>
      <c r="M1618">
        <v>20</v>
      </c>
      <c r="N1618" t="s">
        <v>59</v>
      </c>
      <c r="O1618">
        <v>0</v>
      </c>
      <c r="P1618">
        <v>1</v>
      </c>
      <c r="Q1618">
        <v>60</v>
      </c>
      <c r="R1618" s="27">
        <v>1.6</v>
      </c>
    </row>
    <row r="1619" spans="1:18" x14ac:dyDescent="0.25">
      <c r="A1619" t="s">
        <v>38</v>
      </c>
      <c r="B1619">
        <f t="shared" si="81"/>
        <v>1.0791812460476249</v>
      </c>
      <c r="C1619">
        <v>12</v>
      </c>
      <c r="D1619">
        <f t="shared" si="82"/>
        <v>3.1303337684950061</v>
      </c>
      <c r="E1619">
        <v>1350</v>
      </c>
      <c r="F1619" s="16">
        <v>1</v>
      </c>
      <c r="G1619" s="6" t="s">
        <v>66</v>
      </c>
      <c r="H1619" s="7">
        <v>-24</v>
      </c>
      <c r="I1619">
        <v>179</v>
      </c>
      <c r="J1619" t="s">
        <v>8</v>
      </c>
      <c r="K1619" t="s">
        <v>64</v>
      </c>
      <c r="L1619">
        <v>7</v>
      </c>
      <c r="M1619">
        <v>20</v>
      </c>
      <c r="N1619" t="s">
        <v>59</v>
      </c>
      <c r="O1619">
        <v>0</v>
      </c>
      <c r="P1619">
        <v>1</v>
      </c>
      <c r="Q1619">
        <v>60</v>
      </c>
      <c r="R1619" s="27">
        <v>4</v>
      </c>
    </row>
    <row r="1620" spans="1:18" x14ac:dyDescent="0.25">
      <c r="A1620" t="s">
        <v>38</v>
      </c>
      <c r="B1620">
        <f t="shared" si="81"/>
        <v>1.0791812460476249</v>
      </c>
      <c r="C1620">
        <v>12</v>
      </c>
      <c r="D1620">
        <f t="shared" si="82"/>
        <v>3.1303337684950061</v>
      </c>
      <c r="E1620">
        <v>1350</v>
      </c>
      <c r="F1620" s="16">
        <v>1</v>
      </c>
      <c r="G1620" s="6" t="s">
        <v>67</v>
      </c>
      <c r="H1620" s="7">
        <v>-17.600000000000001</v>
      </c>
      <c r="I1620">
        <v>111</v>
      </c>
      <c r="J1620" t="s">
        <v>8</v>
      </c>
      <c r="K1620" t="s">
        <v>64</v>
      </c>
      <c r="L1620">
        <v>7</v>
      </c>
      <c r="M1620">
        <v>20</v>
      </c>
      <c r="N1620" t="s">
        <v>59</v>
      </c>
      <c r="O1620">
        <v>0</v>
      </c>
      <c r="P1620">
        <v>1</v>
      </c>
      <c r="Q1620">
        <v>60</v>
      </c>
      <c r="R1620" s="27">
        <v>1.6</v>
      </c>
    </row>
    <row r="1621" spans="1:18" x14ac:dyDescent="0.25">
      <c r="A1621" t="s">
        <v>38</v>
      </c>
      <c r="B1621">
        <f t="shared" si="81"/>
        <v>1.0791812460476249</v>
      </c>
      <c r="C1621">
        <v>12</v>
      </c>
      <c r="D1621">
        <f t="shared" si="82"/>
        <v>3.1303337684950061</v>
      </c>
      <c r="E1621">
        <v>1350</v>
      </c>
      <c r="F1621" s="16">
        <v>1</v>
      </c>
      <c r="G1621" s="6" t="s">
        <v>67</v>
      </c>
      <c r="H1621" s="7">
        <v>-17.600000000000001</v>
      </c>
      <c r="I1621">
        <v>111</v>
      </c>
      <c r="J1621" t="s">
        <v>8</v>
      </c>
      <c r="K1621" t="s">
        <v>64</v>
      </c>
      <c r="L1621">
        <v>7</v>
      </c>
      <c r="M1621">
        <v>20</v>
      </c>
      <c r="N1621" t="s">
        <v>59</v>
      </c>
      <c r="O1621">
        <v>0</v>
      </c>
      <c r="P1621">
        <v>1</v>
      </c>
      <c r="Q1621">
        <v>60</v>
      </c>
      <c r="R1621" s="27">
        <v>4</v>
      </c>
    </row>
  </sheetData>
  <autoFilter ref="A1:R1621" xr:uid="{F9E4509C-A210-4600-8BDE-AA5E924C8EDB}"/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于福波</cp:lastModifiedBy>
  <dcterms:created xsi:type="dcterms:W3CDTF">2015-06-05T18:19:34Z</dcterms:created>
  <dcterms:modified xsi:type="dcterms:W3CDTF">2021-02-20T06:18:21Z</dcterms:modified>
</cp:coreProperties>
</file>