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ngyifeng/projects/diffusion_2d/problems/results/Transient_problem2_80*80_dt=0.01s/"/>
    </mc:Choice>
  </mc:AlternateContent>
  <xr:revisionPtr revIDLastSave="0" documentId="13_ncr:40009_{EE82E83C-4237-DC45-886D-E1FAC22087F8}" xr6:coauthVersionLast="47" xr6:coauthVersionMax="47" xr10:uidLastSave="{00000000-0000-0000-0000-000000000000}"/>
  <bookViews>
    <workbookView xWindow="2180" yWindow="2740" windowWidth="26640" windowHeight="15260"/>
  </bookViews>
  <sheets>
    <sheet name="TWIGL_Twogroups_Transientproble" sheetId="1" r:id="rId1"/>
  </sheets>
  <definedNames>
    <definedName name="_xlchart.v1.0" hidden="1">TWIGL_Twogroups_Transientproble!$A$1:$A$51</definedName>
    <definedName name="_xlchart.v1.1" hidden="1">TWIGL_Twogroups_Transientproble!$D$1:$D$51</definedName>
    <definedName name="_xlchart.v1.10" hidden="1">TWIGL_Twogroups_Transientproble!$L$6:$L$11</definedName>
    <definedName name="_xlchart.v1.11" hidden="1">TWIGL_Twogroups_Transientproble!$N$6:$N$11</definedName>
    <definedName name="_xlchart.v1.2" hidden="1">TWIGL_Twogroups_Transientproble!$L$6:$L$11</definedName>
    <definedName name="_xlchart.v1.3" hidden="1">TWIGL_Twogroups_Transientproble!$N$6:$N$11</definedName>
    <definedName name="_xlchart.v1.4" hidden="1">TWIGL_Twogroups_Transientproble!$A$1:$A$51</definedName>
    <definedName name="_xlchart.v1.5" hidden="1">TWIGL_Twogroups_Transientproble!$D$1:$D$51</definedName>
    <definedName name="_xlchart.v1.6" hidden="1">TWIGL_Twogroups_Transientproble!$L$6:$L$11</definedName>
    <definedName name="_xlchart.v1.7" hidden="1">TWIGL_Twogroups_Transientproble!$N$6:$N$11</definedName>
    <definedName name="_xlchart.v1.8" hidden="1">TWIGL_Twogroups_Transientproble!$A$1:$A$51</definedName>
    <definedName name="_xlchart.v1.9" hidden="1">TWIGL_Twogroups_Transientproble!$D$1:$D$51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51" i="1" l="1"/>
  <c r="F51" i="1" s="1"/>
  <c r="D50" i="1"/>
  <c r="D49" i="1"/>
  <c r="D48" i="1"/>
  <c r="D47" i="1"/>
  <c r="D46" i="1"/>
  <c r="D45" i="1"/>
  <c r="D44" i="1"/>
  <c r="D43" i="1"/>
  <c r="D42" i="1"/>
  <c r="D41" i="1"/>
  <c r="F41" i="1" s="1"/>
  <c r="D40" i="1"/>
  <c r="D39" i="1"/>
  <c r="D38" i="1"/>
  <c r="D37" i="1"/>
  <c r="D36" i="1"/>
  <c r="D35" i="1"/>
  <c r="D34" i="1"/>
  <c r="D33" i="1"/>
  <c r="D32" i="1"/>
  <c r="D31" i="1"/>
  <c r="F31" i="1" s="1"/>
  <c r="D30" i="1"/>
  <c r="D29" i="1"/>
  <c r="D28" i="1"/>
  <c r="D27" i="1"/>
  <c r="D26" i="1"/>
  <c r="D25" i="1"/>
  <c r="D24" i="1"/>
  <c r="D23" i="1"/>
  <c r="D22" i="1"/>
  <c r="D21" i="1"/>
  <c r="F21" i="1" s="1"/>
  <c r="D20" i="1"/>
  <c r="D19" i="1"/>
  <c r="D18" i="1"/>
  <c r="D17" i="1"/>
  <c r="D16" i="1"/>
  <c r="D15" i="1"/>
  <c r="D14" i="1"/>
  <c r="D13" i="1"/>
  <c r="D12" i="1"/>
  <c r="D11" i="1"/>
  <c r="F11" i="1" s="1"/>
  <c r="D10" i="1"/>
  <c r="D9" i="1"/>
  <c r="D8" i="1"/>
  <c r="D7" i="1"/>
  <c r="D6" i="1"/>
  <c r="F6" i="1" s="1"/>
  <c r="D5" i="1"/>
  <c r="D4" i="1"/>
  <c r="D3" i="1"/>
  <c r="D2" i="1"/>
</calcChain>
</file>

<file path=xl/sharedStrings.xml><?xml version="1.0" encoding="utf-8"?>
<sst xmlns="http://purl.oclc.org/ooxml/spreadsheetml/main" count="5" uniqueCount="5">
  <si>
    <t>fnorm</t>
  </si>
  <si>
    <t>t/s</t>
    <phoneticPr fontId="18" type="noConversion"/>
  </si>
  <si>
    <t>计算结果</t>
    <phoneticPr fontId="18" type="noConversion"/>
  </si>
  <si>
    <t>参考解</t>
    <phoneticPr fontId="18" type="noConversion"/>
  </si>
  <si>
    <t>误差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</si>
</sst>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);[Red]\(0.000\)"/>
    <numFmt numFmtId="177" formatCode="0.000%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3" borderId="10" xfId="0" applyFill="1" applyBorder="1" applyAlignment="1">
      <alignment horizontal="center" vertical="center"/>
    </xf>
    <xf numFmtId="176" fontId="0" fillId="33" borderId="10" xfId="0" applyNumberFormat="1" applyFill="1" applyBorder="1" applyAlignment="1">
      <alignment horizontal="center" vertical="center"/>
    </xf>
    <xf numFmtId="177" fontId="0" fillId="33" borderId="10" xfId="0" applyNumberForma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计算结果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TWIGL_Twogroups_Transientproble!$A$1:$A$51</c:f>
              <c:numCache>
                <c:formatCode>General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TWIGL_Twogroups_Transientproble!$D$1:$D$51</c:f>
              <c:numCache>
                <c:formatCode>0.000_);[Red]\(0.000\)</c:formatCode>
                <c:ptCount val="51"/>
                <c:pt idx="0">
                  <c:v>1</c:v>
                </c:pt>
                <c:pt idx="1">
                  <c:v>1.0181994628472222</c:v>
                </c:pt>
                <c:pt idx="2">
                  <c:v>1.0417734347222223</c:v>
                </c:pt>
                <c:pt idx="3">
                  <c:v>1.0683162604166667</c:v>
                </c:pt>
                <c:pt idx="4">
                  <c:v>1.0969547366319443</c:v>
                </c:pt>
                <c:pt idx="5">
                  <c:v>1.1274884972222221</c:v>
                </c:pt>
                <c:pt idx="6">
                  <c:v>1.1599551277777775</c:v>
                </c:pt>
                <c:pt idx="7">
                  <c:v>1.1944867482638888</c:v>
                </c:pt>
                <c:pt idx="8">
                  <c:v>1.2312634548611112</c:v>
                </c:pt>
                <c:pt idx="9">
                  <c:v>1.2704997427083333</c:v>
                </c:pt>
                <c:pt idx="10">
                  <c:v>1.3124426708333334</c:v>
                </c:pt>
                <c:pt idx="11">
                  <c:v>1.3573746940972222</c:v>
                </c:pt>
                <c:pt idx="12">
                  <c:v>1.4056188671874998</c:v>
                </c:pt>
                <c:pt idx="13">
                  <c:v>1.4575458046874998</c:v>
                </c:pt>
                <c:pt idx="14">
                  <c:v>1.5135824149305555</c:v>
                </c:pt>
                <c:pt idx="15">
                  <c:v>1.574222712673611</c:v>
                </c:pt>
                <c:pt idx="16">
                  <c:v>1.64004121875</c:v>
                </c:pt>
                <c:pt idx="17">
                  <c:v>1.7117096522569444</c:v>
                </c:pt>
                <c:pt idx="18">
                  <c:v>1.7900178645833333</c:v>
                </c:pt>
                <c:pt idx="19">
                  <c:v>1.8759003003472221</c:v>
                </c:pt>
                <c:pt idx="20">
                  <c:v>1.9704697135416667</c:v>
                </c:pt>
                <c:pt idx="21">
                  <c:v>2.0189501493055557</c:v>
                </c:pt>
                <c:pt idx="22">
                  <c:v>2.044404348958333</c:v>
                </c:pt>
                <c:pt idx="23">
                  <c:v>2.0581791493055555</c:v>
                </c:pt>
                <c:pt idx="24">
                  <c:v>2.0660263611111112</c:v>
                </c:pt>
                <c:pt idx="25">
                  <c:v>2.0708654340277777</c:v>
                </c:pt>
                <c:pt idx="26">
                  <c:v>2.0741782881944446</c:v>
                </c:pt>
                <c:pt idx="27">
                  <c:v>2.0767171440972221</c:v>
                </c:pt>
                <c:pt idx="28">
                  <c:v>2.0788638333333331</c:v>
                </c:pt>
                <c:pt idx="29">
                  <c:v>2.0808121822916665</c:v>
                </c:pt>
                <c:pt idx="30">
                  <c:v>2.0826605711805555</c:v>
                </c:pt>
                <c:pt idx="31">
                  <c:v>2.0844589392361108</c:v>
                </c:pt>
                <c:pt idx="32">
                  <c:v>2.0862326354166667</c:v>
                </c:pt>
                <c:pt idx="33">
                  <c:v>2.0879945329861114</c:v>
                </c:pt>
                <c:pt idx="34">
                  <c:v>2.0897511597222223</c:v>
                </c:pt>
                <c:pt idx="35">
                  <c:v>2.0915058350694444</c:v>
                </c:pt>
                <c:pt idx="36">
                  <c:v>2.0932602430555556</c:v>
                </c:pt>
                <c:pt idx="37">
                  <c:v>2.095015237847222</c:v>
                </c:pt>
                <c:pt idx="38">
                  <c:v>2.0967712569444443</c:v>
                </c:pt>
                <c:pt idx="39">
                  <c:v>2.098528519097222</c:v>
                </c:pt>
                <c:pt idx="40">
                  <c:v>2.1002871371527778</c:v>
                </c:pt>
                <c:pt idx="41">
                  <c:v>2.102047170138889</c:v>
                </c:pt>
                <c:pt idx="42">
                  <c:v>2.1038086493055554</c:v>
                </c:pt>
                <c:pt idx="43">
                  <c:v>2.1055715885416668</c:v>
                </c:pt>
                <c:pt idx="44">
                  <c:v>2.1073359982638888</c:v>
                </c:pt>
                <c:pt idx="45">
                  <c:v>2.1091018802083332</c:v>
                </c:pt>
                <c:pt idx="46">
                  <c:v>2.1108692413194441</c:v>
                </c:pt>
                <c:pt idx="47">
                  <c:v>2.1126380815972223</c:v>
                </c:pt>
                <c:pt idx="48">
                  <c:v>2.1144084027777779</c:v>
                </c:pt>
                <c:pt idx="49">
                  <c:v>2.1161802083333332</c:v>
                </c:pt>
                <c:pt idx="50">
                  <c:v>2.1179534965277775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25-8E44-A01E-9C7F4C49A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235247"/>
        <c:axId val="982117135"/>
      </c:scatterChart>
      <c:scatterChart>
        <c:scatterStyle val="lineMarker"/>
        <c:varyColors val="0"/>
        <c:ser>
          <c:idx val="1"/>
          <c:order val="1"/>
          <c:tx>
            <c:v>参考解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TWIGL_Twogroups_Transientproble!$L$6:$L$11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TWIGL_Twogroups_Transientproble!$N$6:$N$11</c:f>
              <c:numCache>
                <c:formatCode>General</c:formatCode>
                <c:ptCount val="6"/>
                <c:pt idx="0">
                  <c:v>1.125</c:v>
                </c:pt>
                <c:pt idx="1">
                  <c:v>1.3069999999999999</c:v>
                </c:pt>
                <c:pt idx="2">
                  <c:v>1.9570000000000001</c:v>
                </c:pt>
                <c:pt idx="3">
                  <c:v>2.0739999999999998</c:v>
                </c:pt>
                <c:pt idx="4">
                  <c:v>2.0960000000000001</c:v>
                </c:pt>
                <c:pt idx="5">
                  <c:v>2.109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25-8E44-A01E-9C7F4C49A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235247"/>
        <c:axId val="982117135"/>
      </c:scatterChart>
      <c:valAx>
        <c:axId val="982235247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2117135"/>
        <c:crosses val="autoZero"/>
        <c:crossBetween val="midCat"/>
      </c:valAx>
      <c:valAx>
        <c:axId val="982117135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归一化功率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_);[Red]\(#,##0.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2235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1.emf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592667</xdr:colOff>
      <xdr:row>2</xdr:row>
      <xdr:rowOff>169333</xdr:rowOff>
    </xdr:from>
    <xdr:to>
      <xdr:col>11</xdr:col>
      <xdr:colOff>186267</xdr:colOff>
      <xdr:row>16</xdr:row>
      <xdr:rowOff>67733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C02220D-3386-16E1-FD6F-0DF6A40AE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 editAs="oneCell">
    <xdr:from>
      <xdr:col>12</xdr:col>
      <xdr:colOff>0</xdr:colOff>
      <xdr:row>12</xdr:row>
      <xdr:rowOff>0</xdr:rowOff>
    </xdr:from>
    <xdr:to>
      <xdr:col>15</xdr:col>
      <xdr:colOff>825500</xdr:colOff>
      <xdr:row>19</xdr:row>
      <xdr:rowOff>12700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1D8DF8C-6151-3CB4-2F02-11F38ADAF899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9956800" y="2438400"/>
          <a:ext cx="3314700" cy="143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1"/>
  <sheetViews>
    <sheetView tabSelected="1" topLeftCell="E1" zoomScale="150" workbookViewId="0">
      <selection activeCell="M13" sqref="M13"/>
    </sheetView>
  </sheetViews>
  <sheetFormatPr baseColWidth="10" defaultRowHeight="16"/>
  <cols>
    <col min="4" max="4" width="10.83203125" style="2"/>
  </cols>
  <sheetData>
    <row r="1" spans="1:15">
      <c r="A1">
        <v>0</v>
      </c>
      <c r="B1" t="s">
        <v>0</v>
      </c>
      <c r="C1" s="1">
        <v>57.6</v>
      </c>
      <c r="D1" s="2">
        <v>1</v>
      </c>
    </row>
    <row r="2" spans="1:15">
      <c r="A2">
        <v>0.01</v>
      </c>
      <c r="B2">
        <v>58.648289060000003</v>
      </c>
      <c r="D2" s="2">
        <f>B2/C$1</f>
        <v>1.0181994628472222</v>
      </c>
    </row>
    <row r="3" spans="1:15">
      <c r="A3">
        <v>0.02</v>
      </c>
      <c r="B3">
        <v>60.006149839999999</v>
      </c>
      <c r="D3" s="2">
        <f t="shared" ref="D3:D51" si="0">B3/C$1</f>
        <v>1.0417734347222223</v>
      </c>
    </row>
    <row r="4" spans="1:15">
      <c r="A4">
        <v>0.03</v>
      </c>
      <c r="B4">
        <v>61.535016599999999</v>
      </c>
      <c r="D4" s="2">
        <f t="shared" si="0"/>
        <v>1.0683162604166667</v>
      </c>
    </row>
    <row r="5" spans="1:15">
      <c r="A5">
        <v>0.04</v>
      </c>
      <c r="B5">
        <v>63.18459283</v>
      </c>
      <c r="D5" s="2">
        <f t="shared" si="0"/>
        <v>1.0969547366319443</v>
      </c>
      <c r="L5" s="3" t="s">
        <v>1</v>
      </c>
      <c r="M5" s="3" t="s">
        <v>2</v>
      </c>
      <c r="N5" s="3" t="s">
        <v>3</v>
      </c>
      <c r="O5" s="3" t="s">
        <v>4</v>
      </c>
    </row>
    <row r="6" spans="1:15">
      <c r="A6">
        <v>0.05</v>
      </c>
      <c r="B6">
        <v>64.943337439999993</v>
      </c>
      <c r="D6" s="2">
        <f t="shared" si="0"/>
        <v>1.1274884972222221</v>
      </c>
      <c r="E6">
        <v>1.125</v>
      </c>
      <c r="F6" s="1">
        <f>(D6-E6)/E6</f>
        <v>2.211997530864096E-3</v>
      </c>
      <c r="L6" s="3">
        <v>0.05</v>
      </c>
      <c r="M6" s="4">
        <v>1.1274884972222221</v>
      </c>
      <c r="N6" s="3">
        <v>1.125</v>
      </c>
      <c r="O6" s="5">
        <v>2.211997530864096E-3</v>
      </c>
    </row>
    <row r="7" spans="1:15">
      <c r="A7">
        <v>0.06</v>
      </c>
      <c r="B7">
        <v>66.813415359999993</v>
      </c>
      <c r="D7" s="2">
        <f t="shared" si="0"/>
        <v>1.1599551277777775</v>
      </c>
      <c r="L7" s="3">
        <v>0.1</v>
      </c>
      <c r="M7" s="4">
        <v>1.3124426708333334</v>
      </c>
      <c r="N7" s="3">
        <v>1.3069999999999999</v>
      </c>
      <c r="O7" s="5">
        <v>4.1642470033156059E-3</v>
      </c>
    </row>
    <row r="8" spans="1:15">
      <c r="A8">
        <v>7.0000000000000007E-2</v>
      </c>
      <c r="B8">
        <v>68.802436700000001</v>
      </c>
      <c r="D8" s="2">
        <f t="shared" si="0"/>
        <v>1.1944867482638888</v>
      </c>
      <c r="L8" s="3">
        <v>0.2</v>
      </c>
      <c r="M8" s="4">
        <v>1.9704697135416667</v>
      </c>
      <c r="N8" s="3">
        <v>1.9570000000000001</v>
      </c>
      <c r="O8" s="5">
        <v>6.8828377831714844E-3</v>
      </c>
    </row>
    <row r="9" spans="1:15">
      <c r="A9">
        <v>0.08</v>
      </c>
      <c r="B9">
        <v>70.920775000000006</v>
      </c>
      <c r="D9" s="2">
        <f t="shared" si="0"/>
        <v>1.2312634548611112</v>
      </c>
      <c r="L9" s="3">
        <v>0.3</v>
      </c>
      <c r="M9" s="4">
        <v>2.0826605711805555</v>
      </c>
      <c r="N9" s="3">
        <v>2.0739999999999998</v>
      </c>
      <c r="O9" s="5">
        <v>4.1757816685417705E-3</v>
      </c>
    </row>
    <row r="10" spans="1:15">
      <c r="A10">
        <v>0.09</v>
      </c>
      <c r="B10">
        <v>73.180785180000001</v>
      </c>
      <c r="D10" s="2">
        <f t="shared" si="0"/>
        <v>1.2704997427083333</v>
      </c>
      <c r="L10" s="3">
        <v>0.4</v>
      </c>
      <c r="M10" s="4">
        <v>2.1002871371527778</v>
      </c>
      <c r="N10" s="3">
        <v>2.0960000000000001</v>
      </c>
      <c r="O10" s="5">
        <v>2.0453898629664746E-3</v>
      </c>
    </row>
    <row r="11" spans="1:15">
      <c r="A11">
        <v>0.1</v>
      </c>
      <c r="B11">
        <v>75.596697840000004</v>
      </c>
      <c r="D11" s="2">
        <f t="shared" si="0"/>
        <v>1.3124426708333334</v>
      </c>
      <c r="E11">
        <v>1.3069999999999999</v>
      </c>
      <c r="F11" s="1">
        <f>(D11-E11)/E11</f>
        <v>4.1642470033156059E-3</v>
      </c>
      <c r="L11" s="3">
        <v>0.5</v>
      </c>
      <c r="M11" s="4">
        <v>2.1179534965277775</v>
      </c>
      <c r="N11" s="3">
        <v>2.109</v>
      </c>
      <c r="O11" s="5">
        <v>4.2453753095199383E-3</v>
      </c>
    </row>
    <row r="12" spans="1:15">
      <c r="A12">
        <v>0.11</v>
      </c>
      <c r="B12">
        <v>78.184782380000001</v>
      </c>
      <c r="D12" s="2">
        <f t="shared" si="0"/>
        <v>1.3573746940972222</v>
      </c>
    </row>
    <row r="13" spans="1:15">
      <c r="A13">
        <v>0.12</v>
      </c>
      <c r="B13">
        <v>80.963646749999995</v>
      </c>
      <c r="D13" s="2">
        <f t="shared" si="0"/>
        <v>1.4056188671874998</v>
      </c>
    </row>
    <row r="14" spans="1:15">
      <c r="A14">
        <v>0.13</v>
      </c>
      <c r="B14">
        <v>83.954638349999996</v>
      </c>
      <c r="D14" s="2">
        <f t="shared" si="0"/>
        <v>1.4575458046874998</v>
      </c>
    </row>
    <row r="15" spans="1:15">
      <c r="A15">
        <v>0.14000000000000001</v>
      </c>
      <c r="B15">
        <v>87.182347100000001</v>
      </c>
      <c r="D15" s="2">
        <f t="shared" si="0"/>
        <v>1.5135824149305555</v>
      </c>
    </row>
    <row r="16" spans="1:15">
      <c r="A16">
        <v>0.15</v>
      </c>
      <c r="B16">
        <v>90.675228250000004</v>
      </c>
      <c r="D16" s="2">
        <f t="shared" si="0"/>
        <v>1.574222712673611</v>
      </c>
    </row>
    <row r="17" spans="1:6">
      <c r="A17">
        <v>0.16</v>
      </c>
      <c r="B17">
        <v>94.466374200000004</v>
      </c>
      <c r="D17" s="2">
        <f t="shared" si="0"/>
        <v>1.64004121875</v>
      </c>
    </row>
    <row r="18" spans="1:6">
      <c r="A18">
        <v>0.17</v>
      </c>
      <c r="B18">
        <v>98.594475970000005</v>
      </c>
      <c r="D18" s="2">
        <f t="shared" si="0"/>
        <v>1.7117096522569444</v>
      </c>
    </row>
    <row r="19" spans="1:6">
      <c r="A19">
        <v>0.18</v>
      </c>
      <c r="B19">
        <v>103.105029</v>
      </c>
      <c r="D19" s="2">
        <f t="shared" si="0"/>
        <v>1.7900178645833333</v>
      </c>
    </row>
    <row r="20" spans="1:6">
      <c r="A20">
        <v>0.19</v>
      </c>
      <c r="B20">
        <v>108.05185729999999</v>
      </c>
      <c r="D20" s="2">
        <f t="shared" si="0"/>
        <v>1.8759003003472221</v>
      </c>
    </row>
    <row r="21" spans="1:6">
      <c r="A21">
        <v>0.2</v>
      </c>
      <c r="B21">
        <v>113.4990555</v>
      </c>
      <c r="D21" s="2">
        <f t="shared" si="0"/>
        <v>1.9704697135416667</v>
      </c>
      <c r="E21">
        <v>1.9570000000000001</v>
      </c>
      <c r="F21" s="1">
        <f>(D21-E21)/E21</f>
        <v>6.8828377831714844E-3</v>
      </c>
    </row>
    <row r="22" spans="1:6">
      <c r="A22">
        <v>0.21</v>
      </c>
      <c r="B22">
        <v>116.29152860000001</v>
      </c>
      <c r="D22" s="2">
        <f t="shared" si="0"/>
        <v>2.0189501493055557</v>
      </c>
    </row>
    <row r="23" spans="1:6">
      <c r="A23">
        <v>0.22</v>
      </c>
      <c r="B23">
        <v>117.7576905</v>
      </c>
      <c r="D23" s="2">
        <f t="shared" si="0"/>
        <v>2.044404348958333</v>
      </c>
    </row>
    <row r="24" spans="1:6">
      <c r="A24">
        <v>0.23</v>
      </c>
      <c r="B24">
        <v>118.551119</v>
      </c>
      <c r="D24" s="2">
        <f t="shared" si="0"/>
        <v>2.0581791493055555</v>
      </c>
    </row>
    <row r="25" spans="1:6">
      <c r="A25">
        <v>0.24</v>
      </c>
      <c r="B25">
        <v>119.00311840000001</v>
      </c>
      <c r="D25" s="2">
        <f t="shared" si="0"/>
        <v>2.0660263611111112</v>
      </c>
    </row>
    <row r="26" spans="1:6">
      <c r="A26">
        <v>0.25</v>
      </c>
      <c r="B26">
        <v>119.28184899999999</v>
      </c>
      <c r="D26" s="2">
        <f t="shared" si="0"/>
        <v>2.0708654340277777</v>
      </c>
    </row>
    <row r="27" spans="1:6">
      <c r="A27">
        <v>0.26</v>
      </c>
      <c r="B27">
        <v>119.4726694</v>
      </c>
      <c r="D27" s="2">
        <f t="shared" si="0"/>
        <v>2.0741782881944446</v>
      </c>
    </row>
    <row r="28" spans="1:6">
      <c r="A28">
        <v>0.27</v>
      </c>
      <c r="B28">
        <v>119.61890750000001</v>
      </c>
      <c r="D28" s="2">
        <f t="shared" si="0"/>
        <v>2.0767171440972221</v>
      </c>
    </row>
    <row r="29" spans="1:6">
      <c r="A29">
        <v>0.28000000000000003</v>
      </c>
      <c r="B29">
        <v>119.7425568</v>
      </c>
      <c r="D29" s="2">
        <f t="shared" si="0"/>
        <v>2.0788638333333331</v>
      </c>
    </row>
    <row r="30" spans="1:6">
      <c r="A30">
        <v>0.28999999999999998</v>
      </c>
      <c r="B30">
        <v>119.8547817</v>
      </c>
      <c r="D30" s="2">
        <f t="shared" si="0"/>
        <v>2.0808121822916665</v>
      </c>
    </row>
    <row r="31" spans="1:6">
      <c r="A31">
        <v>0.3</v>
      </c>
      <c r="B31">
        <v>119.9612489</v>
      </c>
      <c r="D31" s="2">
        <f t="shared" si="0"/>
        <v>2.0826605711805555</v>
      </c>
      <c r="E31">
        <v>2.0739999999999998</v>
      </c>
      <c r="F31" s="1">
        <f>(D31-E31)/E31</f>
        <v>4.1757816685417705E-3</v>
      </c>
    </row>
    <row r="32" spans="1:6">
      <c r="A32">
        <v>0.31</v>
      </c>
      <c r="B32">
        <v>120.06483489999999</v>
      </c>
      <c r="D32" s="2">
        <f t="shared" si="0"/>
        <v>2.0844589392361108</v>
      </c>
    </row>
    <row r="33" spans="1:6">
      <c r="A33">
        <v>0.32</v>
      </c>
      <c r="B33">
        <v>120.1669998</v>
      </c>
      <c r="D33" s="2">
        <f t="shared" si="0"/>
        <v>2.0862326354166667</v>
      </c>
    </row>
    <row r="34" spans="1:6">
      <c r="A34">
        <v>0.33</v>
      </c>
      <c r="B34">
        <v>120.26848510000001</v>
      </c>
      <c r="D34" s="2">
        <f t="shared" si="0"/>
        <v>2.0879945329861114</v>
      </c>
    </row>
    <row r="35" spans="1:6">
      <c r="A35">
        <v>0.34</v>
      </c>
      <c r="B35">
        <v>120.3696668</v>
      </c>
      <c r="D35" s="2">
        <f t="shared" si="0"/>
        <v>2.0897511597222223</v>
      </c>
    </row>
    <row r="36" spans="1:6">
      <c r="A36">
        <v>0.35</v>
      </c>
      <c r="B36">
        <v>120.4707361</v>
      </c>
      <c r="D36" s="2">
        <f t="shared" si="0"/>
        <v>2.0915058350694444</v>
      </c>
    </row>
    <row r="37" spans="1:6">
      <c r="A37">
        <v>0.36</v>
      </c>
      <c r="B37">
        <v>120.57178999999999</v>
      </c>
      <c r="D37" s="2">
        <f t="shared" si="0"/>
        <v>2.0932602430555556</v>
      </c>
    </row>
    <row r="38" spans="1:6">
      <c r="A38">
        <v>0.37</v>
      </c>
      <c r="B38">
        <v>120.6728777</v>
      </c>
      <c r="D38" s="2">
        <f t="shared" si="0"/>
        <v>2.095015237847222</v>
      </c>
    </row>
    <row r="39" spans="1:6">
      <c r="A39">
        <v>0.38</v>
      </c>
      <c r="B39">
        <v>120.7740244</v>
      </c>
      <c r="D39" s="2">
        <f t="shared" si="0"/>
        <v>2.0967712569444443</v>
      </c>
    </row>
    <row r="40" spans="1:6">
      <c r="A40">
        <v>0.39</v>
      </c>
      <c r="B40">
        <v>120.8752427</v>
      </c>
      <c r="D40" s="2">
        <f t="shared" si="0"/>
        <v>2.098528519097222</v>
      </c>
    </row>
    <row r="41" spans="1:6">
      <c r="A41">
        <v>0.4</v>
      </c>
      <c r="B41">
        <v>120.9765391</v>
      </c>
      <c r="D41" s="2">
        <f t="shared" si="0"/>
        <v>2.1002871371527778</v>
      </c>
      <c r="E41">
        <v>2.0960000000000001</v>
      </c>
      <c r="F41" s="1">
        <f>(D41-E41)/E41</f>
        <v>2.0453898629664746E-3</v>
      </c>
    </row>
    <row r="42" spans="1:6">
      <c r="A42">
        <v>0.41</v>
      </c>
      <c r="B42">
        <v>121.077917</v>
      </c>
      <c r="D42" s="2">
        <f t="shared" si="0"/>
        <v>2.102047170138889</v>
      </c>
    </row>
    <row r="43" spans="1:6">
      <c r="A43">
        <v>0.42</v>
      </c>
      <c r="B43">
        <v>121.1793782</v>
      </c>
      <c r="D43" s="2">
        <f t="shared" si="0"/>
        <v>2.1038086493055554</v>
      </c>
    </row>
    <row r="44" spans="1:6">
      <c r="A44">
        <v>0.43</v>
      </c>
      <c r="B44">
        <v>121.2809235</v>
      </c>
      <c r="D44" s="2">
        <f t="shared" si="0"/>
        <v>2.1055715885416668</v>
      </c>
    </row>
    <row r="45" spans="1:6">
      <c r="A45">
        <v>0.44</v>
      </c>
      <c r="B45">
        <v>121.3825535</v>
      </c>
      <c r="D45" s="2">
        <f t="shared" si="0"/>
        <v>2.1073359982638888</v>
      </c>
    </row>
    <row r="46" spans="1:6">
      <c r="A46">
        <v>0.45</v>
      </c>
      <c r="B46">
        <v>121.4842683</v>
      </c>
      <c r="D46" s="2">
        <f t="shared" si="0"/>
        <v>2.1091018802083332</v>
      </c>
    </row>
    <row r="47" spans="1:6">
      <c r="A47">
        <v>0.46</v>
      </c>
      <c r="B47">
        <v>121.58606829999999</v>
      </c>
      <c r="D47" s="2">
        <f t="shared" si="0"/>
        <v>2.1108692413194441</v>
      </c>
    </row>
    <row r="48" spans="1:6">
      <c r="A48">
        <v>0.47</v>
      </c>
      <c r="B48">
        <v>121.68795350000001</v>
      </c>
      <c r="D48" s="2">
        <f t="shared" si="0"/>
        <v>2.1126380815972223</v>
      </c>
    </row>
    <row r="49" spans="1:6">
      <c r="A49">
        <v>0.48</v>
      </c>
      <c r="B49">
        <v>121.789924</v>
      </c>
      <c r="D49" s="2">
        <f t="shared" si="0"/>
        <v>2.1144084027777779</v>
      </c>
    </row>
    <row r="50" spans="1:6">
      <c r="A50">
        <v>0.49</v>
      </c>
      <c r="B50">
        <v>121.89198</v>
      </c>
      <c r="D50" s="2">
        <f t="shared" si="0"/>
        <v>2.1161802083333332</v>
      </c>
    </row>
    <row r="51" spans="1:6">
      <c r="A51">
        <v>0.5</v>
      </c>
      <c r="B51">
        <v>121.9941214</v>
      </c>
      <c r="D51" s="2">
        <f t="shared" si="0"/>
        <v>2.1179534965277775</v>
      </c>
      <c r="E51">
        <v>2.109</v>
      </c>
      <c r="F51" s="1">
        <f>(D51-E51)/E51</f>
        <v>4.2453753095199383E-3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TWIGL_Twogroups_Transientproble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1269097802@qq.com</dc:creator>
  <cp:lastModifiedBy>1269097802@qq.com</cp:lastModifiedBy>
  <dcterms:created xsi:type="dcterms:W3CDTF">2024-03-23T07:03:21Z</dcterms:created>
  <dcterms:modified xsi:type="dcterms:W3CDTF">2024-03-24T01:52:24Z</dcterms:modified>
</cp:coreProperties>
</file>