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eep\Desktop\"/>
    </mc:Choice>
  </mc:AlternateContent>
  <xr:revisionPtr revIDLastSave="0" documentId="8_{AFC8D662-3DF5-4370-BB16-A45CEDA0BF0A}" xr6:coauthVersionLast="47" xr6:coauthVersionMax="47" xr10:uidLastSave="{00000000-0000-0000-0000-000000000000}"/>
  <bookViews>
    <workbookView xWindow="-120" yWindow="-120" windowWidth="20730" windowHeight="11160" xr2:uid="{096510D3-3F3D-4AAC-9150-079FC41F9E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K14" i="1"/>
  <c r="I18" i="1"/>
  <c r="I17" i="1"/>
  <c r="I14" i="1"/>
  <c r="I15" i="1"/>
  <c r="C15" i="1"/>
  <c r="C14" i="1"/>
  <c r="D7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D6" i="1"/>
  <c r="E6" i="1" s="1"/>
  <c r="D5" i="1"/>
  <c r="E5" i="1" s="1"/>
  <c r="D4" i="1"/>
  <c r="E4" i="1" s="1"/>
  <c r="D3" i="1"/>
  <c r="E3" i="1" s="1"/>
  <c r="E14" i="1" s="1"/>
  <c r="H17" i="1" l="1"/>
  <c r="H18" i="1" s="1"/>
  <c r="H14" i="1"/>
  <c r="H15" i="1" s="1"/>
</calcChain>
</file>

<file path=xl/sharedStrings.xml><?xml version="1.0" encoding="utf-8"?>
<sst xmlns="http://schemas.openxmlformats.org/spreadsheetml/2006/main" count="9" uniqueCount="9">
  <si>
    <t>Mean</t>
  </si>
  <si>
    <t>Y</t>
  </si>
  <si>
    <t>D = Y-Mean(Y)</t>
  </si>
  <si>
    <t>D^2</t>
  </si>
  <si>
    <t>Freq</t>
  </si>
  <si>
    <t>Pop var</t>
  </si>
  <si>
    <t>Pop SD</t>
  </si>
  <si>
    <t>Samp Var</t>
  </si>
  <si>
    <t>Samp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</si>
</sst>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4C7B-2B7C-4CC6-805D-6A80BE4D8555}">
  <dimension ref="B2:L18"/>
  <sheetViews>
    <sheetView tabSelected="1" topLeftCell="A2" zoomScale="120" zoomScaleNormal="120" workbookViewId="0">
      <selection activeCell="C13" sqref="C13"/>
    </sheetView>
  </sheetViews>
  <sheetFormatPr defaultRowHeight="15" x14ac:dyDescent="0.25"/>
  <cols>
    <col min="4" max="4" width="13.42578125" bestFit="1" customWidth="1"/>
  </cols>
  <sheetData>
    <row r="2" spans="2:12" x14ac:dyDescent="0.25">
      <c r="C2" t="s">
        <v>1</v>
      </c>
      <c r="D2" t="s">
        <v>2</v>
      </c>
      <c r="E2" t="s">
        <v>3</v>
      </c>
    </row>
    <row r="3" spans="2:12" x14ac:dyDescent="0.25">
      <c r="C3" s="1">
        <v>1</v>
      </c>
      <c r="D3">
        <f>C3-$C$14</f>
        <v>-5</v>
      </c>
      <c r="E3">
        <f>D3^2</f>
        <v>25</v>
      </c>
      <c r="K3">
        <v>5</v>
      </c>
      <c r="L3">
        <f>K3-$K$14</f>
        <v>0</v>
      </c>
    </row>
    <row r="4" spans="2:12" x14ac:dyDescent="0.25">
      <c r="C4" s="1">
        <v>5</v>
      </c>
      <c r="D4">
        <f t="shared" ref="D4:D13" si="0">C4-$C$14</f>
        <v>-1</v>
      </c>
      <c r="E4">
        <f t="shared" ref="E4:E13" si="1">D4^2</f>
        <v>1</v>
      </c>
      <c r="K4">
        <v>5</v>
      </c>
      <c r="L4">
        <f t="shared" ref="L4:L13" si="2">K4-$K$14</f>
        <v>0</v>
      </c>
    </row>
    <row r="5" spans="2:12" x14ac:dyDescent="0.25">
      <c r="C5" s="1">
        <v>8</v>
      </c>
      <c r="D5">
        <f t="shared" si="0"/>
        <v>2</v>
      </c>
      <c r="E5">
        <f t="shared" si="1"/>
        <v>4</v>
      </c>
      <c r="K5">
        <v>5</v>
      </c>
      <c r="L5">
        <f t="shared" si="2"/>
        <v>0</v>
      </c>
    </row>
    <row r="6" spans="2:12" x14ac:dyDescent="0.25">
      <c r="C6" s="1">
        <v>7</v>
      </c>
      <c r="D6">
        <f t="shared" si="0"/>
        <v>1</v>
      </c>
      <c r="E6">
        <f t="shared" si="1"/>
        <v>1</v>
      </c>
      <c r="K6">
        <v>5</v>
      </c>
      <c r="L6">
        <f t="shared" si="2"/>
        <v>0</v>
      </c>
    </row>
    <row r="7" spans="2:12" x14ac:dyDescent="0.25">
      <c r="C7" s="1">
        <v>6</v>
      </c>
      <c r="D7">
        <f>C7-$C$14</f>
        <v>0</v>
      </c>
      <c r="E7">
        <f t="shared" si="1"/>
        <v>0</v>
      </c>
      <c r="K7">
        <v>5</v>
      </c>
      <c r="L7">
        <f t="shared" si="2"/>
        <v>0</v>
      </c>
    </row>
    <row r="8" spans="2:12" x14ac:dyDescent="0.25">
      <c r="C8" s="1">
        <v>5</v>
      </c>
      <c r="D8">
        <f t="shared" si="0"/>
        <v>-1</v>
      </c>
      <c r="E8">
        <f t="shared" si="1"/>
        <v>1</v>
      </c>
      <c r="K8">
        <v>5</v>
      </c>
      <c r="L8">
        <f t="shared" si="2"/>
        <v>0</v>
      </c>
    </row>
    <row r="9" spans="2:12" x14ac:dyDescent="0.25">
      <c r="C9" s="1">
        <v>3</v>
      </c>
      <c r="D9">
        <f t="shared" si="0"/>
        <v>-3</v>
      </c>
      <c r="E9">
        <f t="shared" si="1"/>
        <v>9</v>
      </c>
      <c r="K9">
        <v>5</v>
      </c>
      <c r="L9">
        <f t="shared" si="2"/>
        <v>0</v>
      </c>
    </row>
    <row r="10" spans="2:12" x14ac:dyDescent="0.25">
      <c r="C10" s="1">
        <v>8</v>
      </c>
      <c r="D10">
        <f t="shared" si="0"/>
        <v>2</v>
      </c>
      <c r="E10">
        <f t="shared" si="1"/>
        <v>4</v>
      </c>
      <c r="K10">
        <v>5</v>
      </c>
      <c r="L10">
        <f t="shared" si="2"/>
        <v>0</v>
      </c>
    </row>
    <row r="11" spans="2:12" x14ac:dyDescent="0.25">
      <c r="C11" s="1">
        <v>9</v>
      </c>
      <c r="D11">
        <f t="shared" si="0"/>
        <v>3</v>
      </c>
      <c r="E11">
        <f t="shared" si="1"/>
        <v>9</v>
      </c>
      <c r="K11">
        <v>5</v>
      </c>
      <c r="L11">
        <f t="shared" si="2"/>
        <v>0</v>
      </c>
    </row>
    <row r="12" spans="2:12" x14ac:dyDescent="0.25">
      <c r="C12" s="1">
        <v>4</v>
      </c>
      <c r="D12">
        <f t="shared" si="0"/>
        <v>-2</v>
      </c>
      <c r="E12">
        <f t="shared" si="1"/>
        <v>4</v>
      </c>
      <c r="K12">
        <v>5</v>
      </c>
      <c r="L12">
        <f t="shared" si="2"/>
        <v>0</v>
      </c>
    </row>
    <row r="13" spans="2:12" x14ac:dyDescent="0.25">
      <c r="C13" s="1">
        <v>10</v>
      </c>
      <c r="D13">
        <f t="shared" si="0"/>
        <v>4</v>
      </c>
      <c r="E13">
        <f t="shared" si="1"/>
        <v>16</v>
      </c>
      <c r="K13">
        <v>5</v>
      </c>
      <c r="L13">
        <f t="shared" si="2"/>
        <v>0</v>
      </c>
    </row>
    <row r="14" spans="2:12" x14ac:dyDescent="0.25">
      <c r="B14" t="s">
        <v>0</v>
      </c>
      <c r="C14">
        <f>AVERAGE(C3:C13)</f>
        <v>6</v>
      </c>
      <c r="E14">
        <f>SUM(E3:E13)</f>
        <v>74</v>
      </c>
      <c r="G14" t="s">
        <v>5</v>
      </c>
      <c r="H14">
        <f>E14/C15</f>
        <v>6.7272727272727275</v>
      </c>
      <c r="I14">
        <f>_xlfn.VAR.P(C3:C13)</f>
        <v>6.7272727272727275</v>
      </c>
      <c r="K14">
        <f>AVERAGE(K3:K13)</f>
        <v>5</v>
      </c>
    </row>
    <row r="15" spans="2:12" x14ac:dyDescent="0.25">
      <c r="B15" t="s">
        <v>4</v>
      </c>
      <c r="C15">
        <f>COUNT(C3:C13)</f>
        <v>11</v>
      </c>
      <c r="G15" t="s">
        <v>6</v>
      </c>
      <c r="H15">
        <f>SQRT(H14)</f>
        <v>2.5936986577612919</v>
      </c>
      <c r="I15">
        <f>_xlfn.STDEV.P(C3:C13)</f>
        <v>2.5936986577612919</v>
      </c>
    </row>
    <row r="17" spans="7:9" x14ac:dyDescent="0.25">
      <c r="G17" t="s">
        <v>7</v>
      </c>
      <c r="H17">
        <f>E14/(C15-1)</f>
        <v>7.4</v>
      </c>
      <c r="I17">
        <f>_xlfn.VAR.S(C3:C13)</f>
        <v>7.4</v>
      </c>
    </row>
    <row r="18" spans="7:9" x14ac:dyDescent="0.25">
      <c r="G18" t="s">
        <v>8</v>
      </c>
      <c r="H18">
        <f>H17^0.5</f>
        <v>2.7202941017470885</v>
      </c>
      <c r="I18">
        <f>_xlfn.STDEV.S(C3:C13)</f>
        <v>2.7202941017470885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Sudeep</cp:lastModifiedBy>
  <dcterms:created xsi:type="dcterms:W3CDTF">2022-12-19T04:49:43Z</dcterms:created>
  <dcterms:modified xsi:type="dcterms:W3CDTF">2022-12-19T06:33:25Z</dcterms:modified>
</cp:coreProperties>
</file>