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melle Wong\GitHub\workstuff\DOH\"/>
    </mc:Choice>
  </mc:AlternateContent>
  <xr:revisionPtr revIDLastSave="0" documentId="13_ncr:1_{483F212C-0401-439E-8C0E-43B2D85196CC}" xr6:coauthVersionLast="47" xr6:coauthVersionMax="47" xr10:uidLastSave="{00000000-0000-0000-0000-000000000000}"/>
  <bookViews>
    <workbookView xWindow="15760" yWindow="8540" windowWidth="20440" windowHeight="10290" activeTab="1" xr2:uid="{339A1C4C-F065-1149-A239-C0FE900DAE4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4" i="1" l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3" i="1"/>
</calcChain>
</file>

<file path=xl/sharedStrings.xml><?xml version="1.0" encoding="utf-8"?>
<sst xmlns="http://schemas.openxmlformats.org/spreadsheetml/2006/main" count="100" uniqueCount="45">
  <si>
    <t>Region/Province/City</t>
  </si>
  <si>
    <r>
      <rPr>
        <b/>
        <sz val="8"/>
        <rFont val="Arial"/>
        <family val="2"/>
      </rPr>
      <t>0 - 6
days</t>
    </r>
  </si>
  <si>
    <r>
      <rPr>
        <b/>
        <sz val="8"/>
        <rFont val="Arial"/>
        <family val="2"/>
      </rPr>
      <t>7 - 28
days</t>
    </r>
  </si>
  <si>
    <r>
      <rPr>
        <b/>
        <sz val="8"/>
        <rFont val="Arial"/>
        <family val="2"/>
      </rPr>
      <t>29 days -
11 mos.</t>
    </r>
  </si>
  <si>
    <r>
      <rPr>
        <b/>
        <sz val="8"/>
        <rFont val="Arial"/>
        <family val="2"/>
      </rPr>
      <t>1 - 4
yrs.</t>
    </r>
  </si>
  <si>
    <r>
      <rPr>
        <b/>
        <sz val="8"/>
        <rFont val="Arial"/>
        <family val="2"/>
      </rPr>
      <t>5 - 9
yrs.</t>
    </r>
  </si>
  <si>
    <r>
      <rPr>
        <b/>
        <sz val="8"/>
        <rFont val="Arial"/>
        <family val="2"/>
      </rPr>
      <t>10 -14
yrs.</t>
    </r>
  </si>
  <si>
    <r>
      <rPr>
        <b/>
        <sz val="8"/>
        <rFont val="Arial"/>
        <family val="2"/>
      </rPr>
      <t>15 - 19
yrs.</t>
    </r>
  </si>
  <si>
    <r>
      <rPr>
        <b/>
        <sz val="8"/>
        <rFont val="Arial"/>
        <family val="2"/>
      </rPr>
      <t>20 - 24
yrs.</t>
    </r>
  </si>
  <si>
    <r>
      <rPr>
        <b/>
        <sz val="8"/>
        <rFont val="Arial"/>
        <family val="2"/>
      </rPr>
      <t>25 - 29
yrs.</t>
    </r>
  </si>
  <si>
    <r>
      <rPr>
        <b/>
        <sz val="8"/>
        <rFont val="Arial"/>
        <family val="2"/>
      </rPr>
      <t>30 - 34
yrs.</t>
    </r>
  </si>
  <si>
    <t>M</t>
  </si>
  <si>
    <t>F</t>
  </si>
  <si>
    <r>
      <rPr>
        <b/>
        <sz val="8"/>
        <color rgb="FF00B050"/>
        <rFont val="Arial"/>
        <family val="2"/>
      </rPr>
      <t>PHILIPPINES</t>
    </r>
  </si>
  <si>
    <r>
      <rPr>
        <b/>
        <sz val="8"/>
        <color rgb="FF00B050"/>
        <rFont val="Arial"/>
        <family val="2"/>
      </rPr>
      <t>METRO MANILA</t>
    </r>
  </si>
  <si>
    <t>Malabon City</t>
  </si>
  <si>
    <t>Navotas City</t>
  </si>
  <si>
    <t>Valenzuela City</t>
  </si>
  <si>
    <t>Caloocan City</t>
  </si>
  <si>
    <t>Marikina City</t>
  </si>
  <si>
    <t>Pasig City</t>
  </si>
  <si>
    <t>Pateros</t>
  </si>
  <si>
    <t>Taguig City</t>
  </si>
  <si>
    <t>Quezon City</t>
  </si>
  <si>
    <t>Makati City</t>
  </si>
  <si>
    <t>Mandaluyong City</t>
  </si>
  <si>
    <t>San Juan City</t>
  </si>
  <si>
    <t>Manila City</t>
  </si>
  <si>
    <t>Las Piñas City</t>
  </si>
  <si>
    <t>Muntinlupa City</t>
  </si>
  <si>
    <t>Parañaque City</t>
  </si>
  <si>
    <t>Pasay City</t>
  </si>
  <si>
    <r>
      <rPr>
        <b/>
        <sz val="8"/>
        <rFont val="Arial"/>
        <family val="2"/>
      </rPr>
      <t>35 -39
yrs.</t>
    </r>
  </si>
  <si>
    <r>
      <rPr>
        <b/>
        <sz val="8"/>
        <rFont val="Arial"/>
        <family val="2"/>
      </rPr>
      <t>40 - 44
yrs.</t>
    </r>
  </si>
  <si>
    <r>
      <rPr>
        <b/>
        <sz val="8"/>
        <rFont val="Arial"/>
        <family val="2"/>
      </rPr>
      <t>45 -49
yrs.</t>
    </r>
  </si>
  <si>
    <r>
      <rPr>
        <b/>
        <sz val="8"/>
        <rFont val="Arial"/>
        <family val="2"/>
      </rPr>
      <t>50 -54
yrs.</t>
    </r>
  </si>
  <si>
    <r>
      <rPr>
        <b/>
        <sz val="8"/>
        <rFont val="Arial"/>
        <family val="2"/>
      </rPr>
      <t>55 - 59
yrs.</t>
    </r>
  </si>
  <si>
    <r>
      <rPr>
        <b/>
        <sz val="8"/>
        <rFont val="Arial"/>
        <family val="2"/>
      </rPr>
      <t>60 - 64.
yrs.</t>
    </r>
  </si>
  <si>
    <r>
      <rPr>
        <b/>
        <sz val="8"/>
        <rFont val="Arial"/>
        <family val="2"/>
      </rPr>
      <t>65 - 69
yrs.</t>
    </r>
  </si>
  <si>
    <r>
      <rPr>
        <b/>
        <sz val="8"/>
        <rFont val="Arial"/>
        <family val="2"/>
      </rPr>
      <t>70 yrs
above</t>
    </r>
  </si>
  <si>
    <t>Total</t>
  </si>
  <si>
    <r>
      <rPr>
        <b/>
        <sz val="8"/>
        <rFont val="Arial"/>
        <family val="2"/>
      </rPr>
      <t>Total
Both Sexes</t>
    </r>
  </si>
  <si>
    <t>No.</t>
  </si>
  <si>
    <t>Rate</t>
  </si>
  <si>
    <t>Malabon Cityx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</si>
</sst>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rgb="FF00B050"/>
      <name val="Arial"/>
      <family val="2"/>
    </font>
    <font>
      <b/>
      <sz val="8"/>
      <color rgb="FF0000FF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1F1F1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1" fillId="0" borderId="5" xfId="0" applyFont="1" applyBorder="1" applyAlignment="1">
      <alignment horizontal="center" vertical="top" wrapText="1"/>
    </xf>
    <xf numFmtId="0" fontId="1" fillId="2" borderId="5" xfId="0" applyFont="1" applyFill="1" applyBorder="1" applyAlignment="1">
      <alignment horizontal="left" vertical="top" wrapText="1" indent="4"/>
    </xf>
    <xf numFmtId="1" fontId="4" fillId="0" borderId="2" xfId="0" applyNumberFormat="1" applyFont="1" applyBorder="1" applyAlignment="1">
      <alignment horizontal="right" vertical="top" shrinkToFit="1"/>
    </xf>
    <xf numFmtId="1" fontId="4" fillId="0" borderId="6" xfId="0" applyNumberFormat="1" applyFont="1" applyBorder="1" applyAlignment="1">
      <alignment horizontal="right" vertical="top" shrinkToFit="1"/>
    </xf>
    <xf numFmtId="1" fontId="4" fillId="0" borderId="3" xfId="0" applyNumberFormat="1" applyFont="1" applyBorder="1" applyAlignment="1">
      <alignment horizontal="right" vertical="top" shrinkToFit="1"/>
    </xf>
    <xf numFmtId="0" fontId="2" fillId="0" borderId="5" xfId="0" applyFont="1" applyBorder="1" applyAlignment="1">
      <alignment horizontal="left" wrapText="1"/>
    </xf>
    <xf numFmtId="0" fontId="1" fillId="2" borderId="5" xfId="0" applyFont="1" applyFill="1" applyBorder="1" applyAlignment="1">
      <alignment horizontal="left" vertical="top" wrapText="1" indent="3"/>
    </xf>
    <xf numFmtId="0" fontId="5" fillId="3" borderId="1" xfId="0" applyFont="1" applyFill="1" applyBorder="1" applyAlignment="1">
      <alignment horizontal="left" vertical="center" wrapText="1"/>
    </xf>
    <xf numFmtId="1" fontId="6" fillId="0" borderId="7" xfId="0" applyNumberFormat="1" applyFont="1" applyBorder="1" applyAlignment="1">
      <alignment horizontal="right" vertical="center" shrinkToFit="1"/>
    </xf>
    <xf numFmtId="1" fontId="6" fillId="0" borderId="8" xfId="0" applyNumberFormat="1" applyFont="1" applyBorder="1" applyAlignment="1">
      <alignment horizontal="right" vertical="center" shrinkToFit="1"/>
    </xf>
    <xf numFmtId="1" fontId="6" fillId="0" borderId="9" xfId="0" applyNumberFormat="1" applyFont="1" applyBorder="1" applyAlignment="1">
      <alignment horizontal="right" vertical="center" shrinkToFit="1"/>
    </xf>
    <xf numFmtId="0" fontId="5" fillId="3" borderId="10" xfId="0" applyFont="1" applyFill="1" applyBorder="1" applyAlignment="1">
      <alignment horizontal="left" vertical="top" wrapText="1"/>
    </xf>
    <xf numFmtId="1" fontId="6" fillId="0" borderId="11" xfId="0" applyNumberFormat="1" applyFont="1" applyBorder="1" applyAlignment="1">
      <alignment horizontal="right" vertical="top" shrinkToFit="1"/>
    </xf>
    <xf numFmtId="1" fontId="6" fillId="0" borderId="0" xfId="0" applyNumberFormat="1" applyFont="1" applyAlignment="1">
      <alignment horizontal="right" vertical="top" shrinkToFit="1"/>
    </xf>
    <xf numFmtId="1" fontId="6" fillId="0" borderId="12" xfId="0" applyNumberFormat="1" applyFont="1" applyBorder="1" applyAlignment="1">
      <alignment horizontal="right" vertical="top" shrinkToFit="1"/>
    </xf>
    <xf numFmtId="0" fontId="5" fillId="3" borderId="4" xfId="0" applyFont="1" applyFill="1" applyBorder="1" applyAlignment="1">
      <alignment horizontal="left" vertical="top" wrapText="1"/>
    </xf>
    <xf numFmtId="1" fontId="6" fillId="0" borderId="13" xfId="0" applyNumberFormat="1" applyFont="1" applyBorder="1" applyAlignment="1">
      <alignment horizontal="right" vertical="top" shrinkToFit="1"/>
    </xf>
    <xf numFmtId="1" fontId="6" fillId="0" borderId="14" xfId="0" applyNumberFormat="1" applyFont="1" applyBorder="1" applyAlignment="1">
      <alignment horizontal="right" vertical="top" shrinkToFit="1"/>
    </xf>
    <xf numFmtId="1" fontId="6" fillId="0" borderId="15" xfId="0" applyNumberFormat="1" applyFont="1" applyBorder="1" applyAlignment="1">
      <alignment horizontal="right" vertical="top" shrinkToFi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left" vertical="top" wrapText="1"/>
    </xf>
    <xf numFmtId="3" fontId="4" fillId="0" borderId="6" xfId="0" applyNumberFormat="1" applyFont="1" applyBorder="1" applyAlignment="1">
      <alignment horizontal="right" vertical="top" shrinkToFit="1"/>
    </xf>
    <xf numFmtId="2" fontId="4" fillId="0" borderId="3" xfId="0" applyNumberFormat="1" applyFont="1" applyBorder="1" applyAlignment="1">
      <alignment horizontal="left" vertical="top" shrinkToFit="1"/>
    </xf>
    <xf numFmtId="2" fontId="6" fillId="0" borderId="9" xfId="0" applyNumberFormat="1" applyFont="1" applyBorder="1" applyAlignment="1">
      <alignment horizontal="left" vertical="center" shrinkToFit="1"/>
    </xf>
    <xf numFmtId="2" fontId="6" fillId="0" borderId="12" xfId="0" applyNumberFormat="1" applyFont="1" applyBorder="1" applyAlignment="1">
      <alignment horizontal="left" vertical="top" shrinkToFit="1"/>
    </xf>
    <xf numFmtId="2" fontId="6" fillId="0" borderId="15" xfId="0" applyNumberFormat="1" applyFont="1" applyBorder="1" applyAlignment="1">
      <alignment horizontal="left" vertical="top" shrinkToFi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 indent="2"/>
    </xf>
    <xf numFmtId="0" fontId="1" fillId="0" borderId="4" xfId="0" applyFont="1" applyBorder="1" applyAlignment="1">
      <alignment horizontal="left" vertical="center" wrapText="1" indent="2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9A2A6-06B3-234A-B4C4-DCE750D3EF88}">
  <dimension ref="A1:V22"/>
  <sheetViews>
    <sheetView zoomScaleNormal="100" workbookViewId="0">
      <selection activeCell="V3" sqref="V3"/>
    </sheetView>
  </sheetViews>
  <sheetFormatPr defaultColWidth="10.83203125" defaultRowHeight="10.5" x14ac:dyDescent="0.25"/>
  <cols>
    <col min="1" max="1" width="14" style="1" bestFit="1" customWidth="1"/>
    <col min="2" max="2" width="1.6640625" style="1" bestFit="1" customWidth="1"/>
    <col min="3" max="3" width="1.5" style="1" bestFit="1" customWidth="1"/>
    <col min="4" max="4" width="1.6640625" style="1" bestFit="1" customWidth="1"/>
    <col min="5" max="5" width="1.5" style="1" bestFit="1" customWidth="1"/>
    <col min="6" max="13" width="2.33203125" style="1" bestFit="1" customWidth="1"/>
    <col min="14" max="14" width="1.83203125" style="1" bestFit="1" customWidth="1"/>
    <col min="15" max="15" width="2.33203125" style="1" bestFit="1" customWidth="1"/>
    <col min="16" max="16" width="1.83203125" style="1" bestFit="1" customWidth="1"/>
    <col min="17" max="17" width="2.33203125" style="1" bestFit="1" customWidth="1"/>
    <col min="18" max="20" width="1.83203125" style="1" bestFit="1" customWidth="1"/>
    <col min="21" max="21" width="2.33203125" style="1" bestFit="1" customWidth="1"/>
    <col min="22" max="16384" width="10.83203125" style="1"/>
  </cols>
  <sheetData>
    <row r="1" spans="1:22" x14ac:dyDescent="0.25">
      <c r="A1" s="33" t="s">
        <v>0</v>
      </c>
      <c r="B1" s="28" t="s">
        <v>1</v>
      </c>
      <c r="C1" s="29"/>
      <c r="D1" s="35" t="s">
        <v>2</v>
      </c>
      <c r="E1" s="36"/>
      <c r="F1" s="35" t="s">
        <v>3</v>
      </c>
      <c r="G1" s="36"/>
      <c r="H1" s="28" t="s">
        <v>4</v>
      </c>
      <c r="I1" s="29"/>
      <c r="J1" s="28" t="s">
        <v>5</v>
      </c>
      <c r="K1" s="29"/>
      <c r="L1" s="28" t="s">
        <v>6</v>
      </c>
      <c r="M1" s="29"/>
      <c r="N1" s="28" t="s">
        <v>7</v>
      </c>
      <c r="O1" s="29"/>
      <c r="P1" s="28" t="s">
        <v>8</v>
      </c>
      <c r="Q1" s="29"/>
      <c r="R1" s="28" t="s">
        <v>9</v>
      </c>
      <c r="S1" s="29"/>
      <c r="T1" s="28" t="s">
        <v>10</v>
      </c>
      <c r="U1" s="29"/>
    </row>
    <row r="2" spans="1:22" x14ac:dyDescent="0.25">
      <c r="A2" s="34"/>
      <c r="B2" s="2" t="s">
        <v>11</v>
      </c>
      <c r="C2" s="2" t="s">
        <v>12</v>
      </c>
      <c r="D2" s="2" t="s">
        <v>11</v>
      </c>
      <c r="E2" s="2" t="s">
        <v>12</v>
      </c>
      <c r="F2" s="2" t="s">
        <v>11</v>
      </c>
      <c r="G2" s="2" t="s">
        <v>12</v>
      </c>
      <c r="H2" s="2" t="s">
        <v>11</v>
      </c>
      <c r="I2" s="2" t="s">
        <v>12</v>
      </c>
      <c r="J2" s="2" t="s">
        <v>11</v>
      </c>
      <c r="K2" s="2" t="s">
        <v>12</v>
      </c>
      <c r="L2" s="2" t="s">
        <v>11</v>
      </c>
      <c r="M2" s="2" t="s">
        <v>12</v>
      </c>
      <c r="N2" s="2" t="s">
        <v>11</v>
      </c>
      <c r="O2" s="2" t="s">
        <v>12</v>
      </c>
      <c r="P2" s="2" t="s">
        <v>11</v>
      </c>
      <c r="Q2" s="2" t="s">
        <v>12</v>
      </c>
      <c r="R2" s="2" t="s">
        <v>11</v>
      </c>
      <c r="S2" s="2" t="s">
        <v>12</v>
      </c>
      <c r="T2" s="2" t="s">
        <v>11</v>
      </c>
      <c r="U2" s="2" t="s">
        <v>12</v>
      </c>
    </row>
    <row r="3" spans="1:22" ht="21" x14ac:dyDescent="0.25">
      <c r="A3" s="3" t="s">
        <v>13</v>
      </c>
      <c r="B3" s="4">
        <v>4</v>
      </c>
      <c r="C3" s="5">
        <v>8</v>
      </c>
      <c r="D3" s="5">
        <v>7</v>
      </c>
      <c r="E3" s="5">
        <v>8</v>
      </c>
      <c r="F3" s="5">
        <v>248</v>
      </c>
      <c r="G3" s="5">
        <v>187</v>
      </c>
      <c r="H3" s="5">
        <v>554</v>
      </c>
      <c r="I3" s="5">
        <v>484</v>
      </c>
      <c r="J3" s="5">
        <v>227</v>
      </c>
      <c r="K3" s="5">
        <v>225</v>
      </c>
      <c r="L3" s="5">
        <v>131</v>
      </c>
      <c r="M3" s="5">
        <v>108</v>
      </c>
      <c r="N3" s="5">
        <v>73</v>
      </c>
      <c r="O3" s="5">
        <v>109</v>
      </c>
      <c r="P3" s="5">
        <v>78</v>
      </c>
      <c r="Q3" s="5">
        <v>101</v>
      </c>
      <c r="R3" s="5">
        <v>83</v>
      </c>
      <c r="S3" s="5">
        <v>84</v>
      </c>
      <c r="T3" s="5">
        <v>62</v>
      </c>
      <c r="U3" s="6">
        <v>107</v>
      </c>
      <c r="V3" s="1" t="str">
        <f>VLOOKUP(A3, Sheet2!$A$3:$U$22, {1,5,10}, FALSE)</f>
        <v>PHILIPPINES</v>
      </c>
    </row>
    <row r="4" spans="1:22" x14ac:dyDescent="0.25">
      <c r="A4" s="7"/>
      <c r="B4" s="30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2"/>
      <c r="V4" s="1" t="e">
        <f>VLOOKUP(A4, Sheet2!$A$3:$U$22, {1,5,10}, FALSE)</f>
        <v>#N/A</v>
      </c>
    </row>
    <row r="5" spans="1:22" ht="21" x14ac:dyDescent="0.25">
      <c r="A5" s="8" t="s">
        <v>14</v>
      </c>
      <c r="B5" s="4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2</v>
      </c>
      <c r="J5" s="5">
        <v>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6">
        <v>0</v>
      </c>
      <c r="V5" s="1" t="str">
        <f>VLOOKUP(A5, Sheet2!$A$3:$U$22, {1,5,10}, FALSE)</f>
        <v>METRO MANILA</v>
      </c>
    </row>
    <row r="6" spans="1:22" x14ac:dyDescent="0.25">
      <c r="A6" s="9" t="s">
        <v>15</v>
      </c>
      <c r="B6" s="10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2">
        <v>0</v>
      </c>
      <c r="V6" s="1" t="e">
        <f>VLOOKUP(A6, Sheet2!$A$3:$U$22, {1,5,10}, FALSE)</f>
        <v>#N/A</v>
      </c>
    </row>
    <row r="7" spans="1:22" x14ac:dyDescent="0.25">
      <c r="A7" s="13" t="s">
        <v>16</v>
      </c>
      <c r="B7" s="14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6">
        <v>0</v>
      </c>
      <c r="V7" s="1" t="str">
        <f>VLOOKUP(A7, Sheet2!$A$3:$U$22, {1,5,10}, FALSE)</f>
        <v>Navotas City</v>
      </c>
    </row>
    <row r="8" spans="1:22" x14ac:dyDescent="0.25">
      <c r="A8" s="13" t="s">
        <v>17</v>
      </c>
      <c r="B8" s="14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6">
        <v>0</v>
      </c>
      <c r="V8" s="1" t="str">
        <f>VLOOKUP(A8, Sheet2!$A$3:$U$22, {1,5,10}, FALSE)</f>
        <v>Valenzuela City</v>
      </c>
    </row>
    <row r="9" spans="1:22" x14ac:dyDescent="0.25">
      <c r="A9" s="13" t="s">
        <v>18</v>
      </c>
      <c r="B9" s="14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6">
        <v>0</v>
      </c>
      <c r="V9" s="1" t="str">
        <f>VLOOKUP(A9, Sheet2!$A$3:$U$22, {1,5,10}, FALSE)</f>
        <v>Caloocan City</v>
      </c>
    </row>
    <row r="10" spans="1:22" x14ac:dyDescent="0.25">
      <c r="A10" s="13" t="s">
        <v>19</v>
      </c>
      <c r="B10" s="14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1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6">
        <v>0</v>
      </c>
      <c r="V10" s="1" t="str">
        <f>VLOOKUP(A10, Sheet2!$A$3:$U$22, {1,5,10}, FALSE)</f>
        <v>Marikina City</v>
      </c>
    </row>
    <row r="11" spans="1:22" x14ac:dyDescent="0.25">
      <c r="A11" s="13" t="s">
        <v>20</v>
      </c>
      <c r="B11" s="14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6">
        <v>0</v>
      </c>
      <c r="V11" s="1" t="str">
        <f>VLOOKUP(A11, Sheet2!$A$3:$U$22, {1,5,10}, FALSE)</f>
        <v>Pasig City</v>
      </c>
    </row>
    <row r="12" spans="1:22" x14ac:dyDescent="0.25">
      <c r="A12" s="13" t="s">
        <v>21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6">
        <v>0</v>
      </c>
      <c r="V12" s="1" t="str">
        <f>VLOOKUP(A12, Sheet2!$A$3:$U$22, {1,5,10}, FALSE)</f>
        <v>Pateros</v>
      </c>
    </row>
    <row r="13" spans="1:22" x14ac:dyDescent="0.25">
      <c r="A13" s="13" t="s">
        <v>22</v>
      </c>
      <c r="B13" s="14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6">
        <v>0</v>
      </c>
      <c r="V13" s="1" t="str">
        <f>VLOOKUP(A13, Sheet2!$A$3:$U$22, {1,5,10}, FALSE)</f>
        <v>Taguig City</v>
      </c>
    </row>
    <row r="14" spans="1:22" x14ac:dyDescent="0.25">
      <c r="A14" s="13" t="s">
        <v>23</v>
      </c>
      <c r="B14" s="14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1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6">
        <v>0</v>
      </c>
      <c r="V14" s="1" t="str">
        <f>VLOOKUP(A14, Sheet2!$A$3:$U$22, {1,5,10}, FALSE)</f>
        <v>Quezon City</v>
      </c>
    </row>
    <row r="15" spans="1:22" x14ac:dyDescent="0.25">
      <c r="A15" s="13" t="s">
        <v>24</v>
      </c>
      <c r="B15" s="14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6">
        <v>0</v>
      </c>
      <c r="V15" s="1" t="str">
        <f>VLOOKUP(A15, Sheet2!$A$3:$U$22, {1,5,10}, FALSE)</f>
        <v>Makati City</v>
      </c>
    </row>
    <row r="16" spans="1:22" x14ac:dyDescent="0.25">
      <c r="A16" s="13" t="s">
        <v>25</v>
      </c>
      <c r="B16" s="14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1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6">
        <v>0</v>
      </c>
      <c r="V16" s="1" t="str">
        <f>VLOOKUP(A16, Sheet2!$A$3:$U$22, {1,5,10}, FALSE)</f>
        <v>Mandaluyong City</v>
      </c>
    </row>
    <row r="17" spans="1:22" x14ac:dyDescent="0.25">
      <c r="A17" s="13" t="s">
        <v>26</v>
      </c>
      <c r="B17" s="14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6">
        <v>0</v>
      </c>
      <c r="V17" s="1" t="str">
        <f>VLOOKUP(A17, Sheet2!$A$3:$U$22, {1,5,10}, FALSE)</f>
        <v>San Juan City</v>
      </c>
    </row>
    <row r="18" spans="1:22" x14ac:dyDescent="0.25">
      <c r="A18" s="13" t="s">
        <v>27</v>
      </c>
      <c r="B18" s="14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6">
        <v>0</v>
      </c>
      <c r="V18" s="1" t="str">
        <f>VLOOKUP(A18, Sheet2!$A$3:$U$22, {1,5,10}, FALSE)</f>
        <v>Manila City</v>
      </c>
    </row>
    <row r="19" spans="1:22" x14ac:dyDescent="0.25">
      <c r="A19" s="13" t="s">
        <v>28</v>
      </c>
      <c r="B19" s="14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6">
        <v>0</v>
      </c>
      <c r="V19" s="1" t="str">
        <f>VLOOKUP(A19, Sheet2!$A$3:$U$22, {1,5,10}, FALSE)</f>
        <v>Las Piñas City</v>
      </c>
    </row>
    <row r="20" spans="1:22" x14ac:dyDescent="0.25">
      <c r="A20" s="13" t="s">
        <v>29</v>
      </c>
      <c r="B20" s="14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6">
        <v>0</v>
      </c>
      <c r="V20" s="1" t="str">
        <f>VLOOKUP(A20, Sheet2!$A$3:$U$22, {1,5,10}, FALSE)</f>
        <v>Muntinlupa City</v>
      </c>
    </row>
    <row r="21" spans="1:22" x14ac:dyDescent="0.25">
      <c r="A21" s="13" t="s">
        <v>30</v>
      </c>
      <c r="B21" s="14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6">
        <v>0</v>
      </c>
      <c r="V21" s="1" t="str">
        <f>VLOOKUP(A21, Sheet2!$A$3:$U$22, {1,5,10}, FALSE)</f>
        <v>Parañaque City</v>
      </c>
    </row>
    <row r="22" spans="1:22" x14ac:dyDescent="0.25">
      <c r="A22" s="17" t="s">
        <v>31</v>
      </c>
      <c r="B22" s="18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>
        <v>0</v>
      </c>
      <c r="V22" s="1" t="str">
        <f>VLOOKUP(A22, Sheet2!$A$3:$U$22, {1,5,10}, FALSE)</f>
        <v>Pasay City</v>
      </c>
    </row>
  </sheetData>
  <dataConsolidate/>
  <mergeCells count="12">
    <mergeCell ref="B4:U4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7B43-09F2-B94B-823A-226AF2A77093}">
  <dimension ref="A1:U22"/>
  <sheetViews>
    <sheetView tabSelected="1" zoomScale="151" zoomScaleNormal="151" workbookViewId="0">
      <selection activeCell="A6" sqref="A6"/>
    </sheetView>
  </sheetViews>
  <sheetFormatPr defaultColWidth="10.83203125" defaultRowHeight="10.5" x14ac:dyDescent="0.25"/>
  <cols>
    <col min="1" max="1" width="14" style="1" bestFit="1" customWidth="1"/>
    <col min="2" max="15" width="1.83203125" style="1" bestFit="1" customWidth="1"/>
    <col min="16" max="16" width="2.33203125" style="1" bestFit="1" customWidth="1"/>
    <col min="17" max="17" width="1.83203125" style="1" bestFit="1" customWidth="1"/>
    <col min="18" max="20" width="3.1640625" style="1" bestFit="1" customWidth="1"/>
    <col min="21" max="21" width="2.83203125" style="1" bestFit="1" customWidth="1"/>
    <col min="22" max="16384" width="10.83203125" style="1"/>
  </cols>
  <sheetData>
    <row r="1" spans="1:21" x14ac:dyDescent="0.25">
      <c r="A1" s="33" t="s">
        <v>0</v>
      </c>
      <c r="B1" s="28" t="s">
        <v>32</v>
      </c>
      <c r="C1" s="29"/>
      <c r="D1" s="28" t="s">
        <v>33</v>
      </c>
      <c r="E1" s="29"/>
      <c r="F1" s="28" t="s">
        <v>34</v>
      </c>
      <c r="G1" s="29"/>
      <c r="H1" s="28" t="s">
        <v>35</v>
      </c>
      <c r="I1" s="29"/>
      <c r="J1" s="28" t="s">
        <v>36</v>
      </c>
      <c r="K1" s="29"/>
      <c r="L1" s="28" t="s">
        <v>37</v>
      </c>
      <c r="M1" s="29"/>
      <c r="N1" s="28" t="s">
        <v>38</v>
      </c>
      <c r="O1" s="29"/>
      <c r="P1" s="35" t="s">
        <v>39</v>
      </c>
      <c r="Q1" s="36"/>
      <c r="R1" s="37" t="s">
        <v>40</v>
      </c>
      <c r="S1" s="38"/>
      <c r="T1" s="28" t="s">
        <v>41</v>
      </c>
      <c r="U1" s="29"/>
    </row>
    <row r="2" spans="1:21" ht="21" x14ac:dyDescent="0.25">
      <c r="A2" s="34"/>
      <c r="B2" s="2" t="s">
        <v>11</v>
      </c>
      <c r="C2" s="2" t="s">
        <v>12</v>
      </c>
      <c r="D2" s="2" t="s">
        <v>11</v>
      </c>
      <c r="E2" s="2" t="s">
        <v>12</v>
      </c>
      <c r="F2" s="2" t="s">
        <v>11</v>
      </c>
      <c r="G2" s="2" t="s">
        <v>12</v>
      </c>
      <c r="H2" s="2" t="s">
        <v>11</v>
      </c>
      <c r="I2" s="2" t="s">
        <v>12</v>
      </c>
      <c r="J2" s="2" t="s">
        <v>11</v>
      </c>
      <c r="K2" s="2" t="s">
        <v>12</v>
      </c>
      <c r="L2" s="2" t="s">
        <v>11</v>
      </c>
      <c r="M2" s="2" t="s">
        <v>12</v>
      </c>
      <c r="N2" s="2" t="s">
        <v>11</v>
      </c>
      <c r="O2" s="2" t="s">
        <v>12</v>
      </c>
      <c r="P2" s="2" t="s">
        <v>11</v>
      </c>
      <c r="Q2" s="2" t="s">
        <v>12</v>
      </c>
      <c r="R2" s="2" t="s">
        <v>11</v>
      </c>
      <c r="S2" s="2" t="s">
        <v>12</v>
      </c>
      <c r="T2" s="21" t="s">
        <v>42</v>
      </c>
      <c r="U2" s="22" t="s">
        <v>43</v>
      </c>
    </row>
    <row r="3" spans="1:21" ht="21" x14ac:dyDescent="0.25">
      <c r="A3" s="3" t="s">
        <v>13</v>
      </c>
      <c r="B3" s="4">
        <v>53</v>
      </c>
      <c r="C3" s="5">
        <v>63</v>
      </c>
      <c r="D3" s="5">
        <v>42</v>
      </c>
      <c r="E3" s="5">
        <v>72</v>
      </c>
      <c r="F3" s="5">
        <v>40</v>
      </c>
      <c r="G3" s="5">
        <v>70</v>
      </c>
      <c r="H3" s="5">
        <v>58</v>
      </c>
      <c r="I3" s="5">
        <v>81</v>
      </c>
      <c r="J3" s="5">
        <v>45</v>
      </c>
      <c r="K3" s="5">
        <v>49</v>
      </c>
      <c r="L3" s="5">
        <v>51</v>
      </c>
      <c r="M3" s="5">
        <v>82</v>
      </c>
      <c r="N3" s="5">
        <v>41</v>
      </c>
      <c r="O3" s="5">
        <v>58</v>
      </c>
      <c r="P3" s="5">
        <v>104</v>
      </c>
      <c r="Q3" s="5">
        <v>84</v>
      </c>
      <c r="R3" s="23">
        <v>1901</v>
      </c>
      <c r="S3" s="23">
        <v>1980</v>
      </c>
      <c r="T3" s="23">
        <v>3881</v>
      </c>
      <c r="U3" s="24">
        <v>3.57</v>
      </c>
    </row>
    <row r="4" spans="1:21" x14ac:dyDescent="0.25">
      <c r="A4" s="7"/>
      <c r="B4" s="30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2"/>
    </row>
    <row r="5" spans="1:21" ht="21" x14ac:dyDescent="0.25">
      <c r="A5" s="8" t="s">
        <v>14</v>
      </c>
      <c r="B5" s="4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1</v>
      </c>
      <c r="S5" s="5">
        <v>2</v>
      </c>
      <c r="T5" s="5">
        <v>3</v>
      </c>
      <c r="U5" s="24">
        <v>0.02</v>
      </c>
    </row>
    <row r="6" spans="1:21" x14ac:dyDescent="0.25">
      <c r="A6" s="9" t="s">
        <v>44</v>
      </c>
      <c r="B6" s="10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25">
        <v>0</v>
      </c>
    </row>
    <row r="7" spans="1:21" x14ac:dyDescent="0.25">
      <c r="A7" s="13" t="s">
        <v>16</v>
      </c>
      <c r="B7" s="14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26">
        <v>0</v>
      </c>
    </row>
    <row r="8" spans="1:21" x14ac:dyDescent="0.25">
      <c r="A8" s="13" t="s">
        <v>17</v>
      </c>
      <c r="B8" s="14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26">
        <v>0</v>
      </c>
    </row>
    <row r="9" spans="1:21" x14ac:dyDescent="0.25">
      <c r="A9" s="13" t="s">
        <v>18</v>
      </c>
      <c r="B9" s="14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26">
        <v>0</v>
      </c>
    </row>
    <row r="10" spans="1:21" x14ac:dyDescent="0.25">
      <c r="A10" s="13" t="s">
        <v>19</v>
      </c>
      <c r="B10" s="14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1</v>
      </c>
      <c r="T10" s="15">
        <v>1</v>
      </c>
      <c r="U10" s="26">
        <v>0.21</v>
      </c>
    </row>
    <row r="11" spans="1:21" x14ac:dyDescent="0.25">
      <c r="A11" s="13" t="s">
        <v>20</v>
      </c>
      <c r="B11" s="14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26">
        <v>0</v>
      </c>
    </row>
    <row r="12" spans="1:21" x14ac:dyDescent="0.25">
      <c r="A12" s="13" t="s">
        <v>21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26">
        <v>0</v>
      </c>
    </row>
    <row r="13" spans="1:21" x14ac:dyDescent="0.25">
      <c r="A13" s="13" t="s">
        <v>22</v>
      </c>
      <c r="B13" s="14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26">
        <v>0</v>
      </c>
    </row>
    <row r="14" spans="1:21" x14ac:dyDescent="0.25">
      <c r="A14" s="13" t="s">
        <v>23</v>
      </c>
      <c r="B14" s="14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1</v>
      </c>
      <c r="T14" s="15">
        <v>1</v>
      </c>
      <c r="U14" s="26">
        <v>0.03</v>
      </c>
    </row>
    <row r="15" spans="1:21" x14ac:dyDescent="0.25">
      <c r="A15" s="13" t="s">
        <v>24</v>
      </c>
      <c r="B15" s="14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26">
        <v>0</v>
      </c>
    </row>
    <row r="16" spans="1:21" x14ac:dyDescent="0.25">
      <c r="A16" s="13" t="s">
        <v>25</v>
      </c>
      <c r="B16" s="14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1</v>
      </c>
      <c r="S16" s="15">
        <v>0</v>
      </c>
      <c r="T16" s="15">
        <v>1</v>
      </c>
      <c r="U16" s="26">
        <v>0.24</v>
      </c>
    </row>
    <row r="17" spans="1:21" x14ac:dyDescent="0.25">
      <c r="A17" s="13" t="s">
        <v>26</v>
      </c>
      <c r="B17" s="14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26">
        <v>0</v>
      </c>
    </row>
    <row r="18" spans="1:21" x14ac:dyDescent="0.25">
      <c r="A18" s="13" t="s">
        <v>27</v>
      </c>
      <c r="B18" s="14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26">
        <v>0</v>
      </c>
    </row>
    <row r="19" spans="1:21" x14ac:dyDescent="0.25">
      <c r="A19" s="13" t="s">
        <v>28</v>
      </c>
      <c r="B19" s="14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26">
        <v>0</v>
      </c>
    </row>
    <row r="20" spans="1:21" x14ac:dyDescent="0.25">
      <c r="A20" s="13" t="s">
        <v>29</v>
      </c>
      <c r="B20" s="14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26">
        <v>0</v>
      </c>
    </row>
    <row r="21" spans="1:21" x14ac:dyDescent="0.25">
      <c r="A21" s="13" t="s">
        <v>30</v>
      </c>
      <c r="B21" s="14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26">
        <v>0</v>
      </c>
    </row>
    <row r="22" spans="1:21" x14ac:dyDescent="0.25">
      <c r="A22" s="17" t="s">
        <v>31</v>
      </c>
      <c r="B22" s="18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7">
        <v>0</v>
      </c>
    </row>
  </sheetData>
  <mergeCells count="12">
    <mergeCell ref="B4:U4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Jomelle Wong</cp:lastModifiedBy>
  <dcterms:created xsi:type="dcterms:W3CDTF">2022-02-22T05:51:30Z</dcterms:created>
  <dcterms:modified xsi:type="dcterms:W3CDTF">2022-02-23T04:32:32Z</dcterms:modified>
</cp:coreProperties>
</file>