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h\Documents\CODE\blobwar\results\"/>
    </mc:Choice>
  </mc:AlternateContent>
  <xr:revisionPtr revIDLastSave="0" documentId="12_ncr:500000_{E687359D-70E8-4C6F-9948-C91EC6A414B5}" xr6:coauthVersionLast="31" xr6:coauthVersionMax="31" xr10:uidLastSave="{00000000-0000-0000-0000-000000000000}"/>
  <bookViews>
    <workbookView xWindow="0" yWindow="0" windowWidth="20490" windowHeight="7545" xr2:uid="{0EDCD334-53E2-4E89-91CE-387F55CEFB2B}"/>
  </bookViews>
  <sheets>
    <sheet name="Temps du Jeu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2" i="2"/>
  <c r="H21" i="2"/>
  <c r="G23" i="2"/>
  <c r="G22" i="2"/>
  <c r="G21" i="2"/>
  <c r="D45" i="2"/>
  <c r="D38" i="2"/>
  <c r="D31" i="2"/>
  <c r="D23" i="2"/>
  <c r="D16" i="2"/>
  <c r="D9" i="2"/>
</calcChain>
</file>

<file path=xl/sharedStrings.xml><?xml version="1.0" encoding="utf-8"?>
<sst xmlns="http://schemas.openxmlformats.org/spreadsheetml/2006/main" count="129" uniqueCount="40">
  <si>
    <t>AlphaBeta1 vs Greedy</t>
  </si>
  <si>
    <t>AlphaBeta1 vs MinMax1</t>
  </si>
  <si>
    <t>AlphaBeta1 vs MinMax2</t>
  </si>
  <si>
    <t>AlphaBeta2 vs Greedy</t>
  </si>
  <si>
    <t>AlphaBeta2 vs MinMax1</t>
  </si>
  <si>
    <t>AlphaBeta2 vs MinMax2</t>
  </si>
  <si>
    <t>AlphaBeta3 vs Greedy</t>
  </si>
  <si>
    <t>AlphaBeta3 vs MinMax1</t>
  </si>
  <si>
    <t>AlphaBeta3 vs MinMax2</t>
  </si>
  <si>
    <t>AlphaBeta3 vs MinMax3</t>
  </si>
  <si>
    <t>AlphaBeta4 vs Greedy</t>
  </si>
  <si>
    <t>AlphaBeta5 vs Greedy</t>
  </si>
  <si>
    <t>Greedy vs Greedy</t>
  </si>
  <si>
    <t>MinMax1 vs Greedy</t>
  </si>
  <si>
    <t>MinMax2 vs Greedy</t>
  </si>
  <si>
    <t>MinMax3 vs Greedy</t>
  </si>
  <si>
    <t>MinMax3 vs MinMax1</t>
  </si>
  <si>
    <t>MinMax3 vs MinMax2</t>
  </si>
  <si>
    <t>MinMax3 vs MinMax3</t>
  </si>
  <si>
    <t>MinMax4 vs Greedy</t>
  </si>
  <si>
    <t>Temp Moyen (seg.)</t>
  </si>
  <si>
    <t>Algo 1</t>
  </si>
  <si>
    <t>Algo 2</t>
  </si>
  <si>
    <t>Draws</t>
  </si>
  <si>
    <t>Tests</t>
  </si>
  <si>
    <t>Winrate (%)</t>
  </si>
  <si>
    <t>MinMax1 vs MinMax1</t>
  </si>
  <si>
    <t>BLUE</t>
  </si>
  <si>
    <t>MinMax:1</t>
  </si>
  <si>
    <t>wins</t>
  </si>
  <si>
    <t>MinMax2 vs MinMax2</t>
  </si>
  <si>
    <t>RED</t>
  </si>
  <si>
    <t>MinMax:2</t>
  </si>
  <si>
    <t>MinMax:3</t>
  </si>
  <si>
    <t>Parallel</t>
  </si>
  <si>
    <t xml:space="preserve">MinMax1 vs MinMax1 </t>
  </si>
  <si>
    <t>Serie</t>
  </si>
  <si>
    <t>Depth 1</t>
  </si>
  <si>
    <t>Depth 2</t>
  </si>
  <si>
    <t>Depth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</si>
</sst>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3" xfId="0" applyBorder="1"/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Temps</a:t>
            </a:r>
            <a:r>
              <a:rPr lang="es-AR" baseline="0"/>
              <a:t> de Jeu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'Temps du Jeu'!$B$4:$B$23</c:f>
              <c:strCache>
                <c:ptCount val="20"/>
                <c:pt idx="0">
                  <c:v>Greedy vs Greedy</c:v>
                </c:pt>
                <c:pt idx="1">
                  <c:v>AlphaBeta1 vs MinMax1</c:v>
                </c:pt>
                <c:pt idx="2">
                  <c:v>AlphaBeta1 vs Greedy</c:v>
                </c:pt>
                <c:pt idx="3">
                  <c:v>AlphaBeta2 vs MinMax1</c:v>
                </c:pt>
                <c:pt idx="4">
                  <c:v>MinMax1 vs Greedy</c:v>
                </c:pt>
                <c:pt idx="5">
                  <c:v>AlphaBeta2 vs Greedy</c:v>
                </c:pt>
                <c:pt idx="6">
                  <c:v>AlphaBeta1 vs MinMax2</c:v>
                </c:pt>
                <c:pt idx="7">
                  <c:v>MinMax2 vs Greedy</c:v>
                </c:pt>
                <c:pt idx="8">
                  <c:v>AlphaBeta3 vs MinMax1</c:v>
                </c:pt>
                <c:pt idx="9">
                  <c:v>AlphaBeta2 vs MinMax2</c:v>
                </c:pt>
                <c:pt idx="10">
                  <c:v>AlphaBeta3 vs Greedy</c:v>
                </c:pt>
                <c:pt idx="11">
                  <c:v>AlphaBeta3 vs MinMax2</c:v>
                </c:pt>
                <c:pt idx="12">
                  <c:v>MinMax3 vs MinMax1</c:v>
                </c:pt>
                <c:pt idx="13">
                  <c:v>AlphaBeta4 vs Greedy</c:v>
                </c:pt>
                <c:pt idx="14">
                  <c:v>MinMax3 vs Greedy</c:v>
                </c:pt>
                <c:pt idx="15">
                  <c:v>AlphaBeta3 vs MinMax3</c:v>
                </c:pt>
                <c:pt idx="16">
                  <c:v>MinMax3 vs MinMax2</c:v>
                </c:pt>
                <c:pt idx="17">
                  <c:v>MinMax3 vs MinMax3</c:v>
                </c:pt>
                <c:pt idx="18">
                  <c:v>AlphaBeta5 vs Greedy</c:v>
                </c:pt>
                <c:pt idx="19">
                  <c:v>MinMax4 vs Greedy</c:v>
                </c:pt>
              </c:strCache>
            </c:strRef>
          </c:cat>
          <c:val>
            <c:numRef>
              <c:f>'Temps du Jeu'!$G$4:$G$17</c:f>
              <c:numCache>
                <c:formatCode>General</c:formatCode>
                <c:ptCount val="14"/>
                <c:pt idx="0">
                  <c:v>2.3E-3</c:v>
                </c:pt>
                <c:pt idx="1">
                  <c:v>2.5000000000000001E-3</c:v>
                </c:pt>
                <c:pt idx="2">
                  <c:v>5.1000000000000004E-3</c:v>
                </c:pt>
                <c:pt idx="3">
                  <c:v>7.7999999999999996E-3</c:v>
                </c:pt>
                <c:pt idx="4">
                  <c:v>8.2000000000000007E-3</c:v>
                </c:pt>
                <c:pt idx="5">
                  <c:v>1.61E-2</c:v>
                </c:pt>
                <c:pt idx="6">
                  <c:v>1.8499999999999999E-2</c:v>
                </c:pt>
                <c:pt idx="7">
                  <c:v>6.8599999999999994E-2</c:v>
                </c:pt>
                <c:pt idx="8">
                  <c:v>0.14660000000000001</c:v>
                </c:pt>
                <c:pt idx="9">
                  <c:v>0.16880000000000001</c:v>
                </c:pt>
                <c:pt idx="10">
                  <c:v>0.39389999999999997</c:v>
                </c:pt>
                <c:pt idx="11">
                  <c:v>0.56640000000000001</c:v>
                </c:pt>
                <c:pt idx="12">
                  <c:v>0.8286</c:v>
                </c:pt>
                <c:pt idx="13">
                  <c:v>1.0048999999999999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3-4AFD-8765-40CC76D5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2868256"/>
        <c:axId val="362867272"/>
      </c:barChart>
      <c:catAx>
        <c:axId val="3628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867272"/>
        <c:crosses val="autoZero"/>
        <c:auto val="1"/>
        <c:lblAlgn val="ctr"/>
        <c:lblOffset val="100"/>
        <c:noMultiLvlLbl val="0"/>
      </c:catAx>
      <c:valAx>
        <c:axId val="3628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8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Temps</a:t>
            </a:r>
            <a:r>
              <a:rPr lang="es-AR" baseline="0"/>
              <a:t> de Jeu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du Jeu'!$B$17:$B$22</c:f>
              <c:strCache>
                <c:ptCount val="6"/>
                <c:pt idx="0">
                  <c:v>AlphaBeta4 vs Greedy</c:v>
                </c:pt>
                <c:pt idx="1">
                  <c:v>MinMax3 vs Greedy</c:v>
                </c:pt>
                <c:pt idx="2">
                  <c:v>AlphaBeta3 vs MinMax3</c:v>
                </c:pt>
                <c:pt idx="3">
                  <c:v>MinMax3 vs MinMax2</c:v>
                </c:pt>
                <c:pt idx="4">
                  <c:v>MinMax3 vs MinMax3</c:v>
                </c:pt>
                <c:pt idx="5">
                  <c:v>AlphaBeta5 vs Greedy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'Temps du Jeu'!$B$17:$B$22</c:f>
              <c:strCache>
                <c:ptCount val="6"/>
                <c:pt idx="0">
                  <c:v>AlphaBeta4 vs Greedy</c:v>
                </c:pt>
                <c:pt idx="1">
                  <c:v>MinMax3 vs Greedy</c:v>
                </c:pt>
                <c:pt idx="2">
                  <c:v>AlphaBeta3 vs MinMax3</c:v>
                </c:pt>
                <c:pt idx="3">
                  <c:v>MinMax3 vs MinMax2</c:v>
                </c:pt>
                <c:pt idx="4">
                  <c:v>MinMax3 vs MinMax3</c:v>
                </c:pt>
                <c:pt idx="5">
                  <c:v>AlphaBeta5 vs Greedy</c:v>
                </c:pt>
              </c:strCache>
            </c:strRef>
          </c:cat>
          <c:val>
            <c:numRef>
              <c:f>'Temps du Jeu'!$G$17:$G$22</c:f>
              <c:numCache>
                <c:formatCode>General</c:formatCode>
                <c:ptCount val="6"/>
                <c:pt idx="0">
                  <c:v>1.0048999999999999</c:v>
                </c:pt>
                <c:pt idx="1">
                  <c:v>3.8248000000000002</c:v>
                </c:pt>
                <c:pt idx="2">
                  <c:v>5.2972999999999999</c:v>
                </c:pt>
                <c:pt idx="3">
                  <c:v>6.3537999999999997</c:v>
                </c:pt>
                <c:pt idx="4">
                  <c:v>9.0739999999999998</c:v>
                </c:pt>
                <c:pt idx="5">
                  <c:v>20.432400000000001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C-413E-8B21-9687C0D6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2868256"/>
        <c:axId val="362867272"/>
      </c:barChart>
      <c:catAx>
        <c:axId val="3628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867272"/>
        <c:crosses val="autoZero"/>
        <c:auto val="1"/>
        <c:lblAlgn val="ctr"/>
        <c:lblOffset val="100"/>
        <c:noMultiLvlLbl val="0"/>
      </c:catAx>
      <c:valAx>
        <c:axId val="3628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8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 Temps MinMax</a:t>
            </a:r>
            <a:r>
              <a:rPr lang="es-AR" baseline="0"/>
              <a:t>  Parallel vs Serie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Hoja2!$G$20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Hoja2!$I$21:$I$23</c:f>
              <c:strCache>
                <c:ptCount val="3"/>
                <c:pt idx="0">
                  <c:v>Depth 1</c:v>
                </c:pt>
                <c:pt idx="1">
                  <c:v>Depth 2</c:v>
                </c:pt>
                <c:pt idx="2">
                  <c:v>Depth 3</c:v>
                </c:pt>
              </c:strCache>
            </c:strRef>
          </c:cat>
          <c:val>
            <c:numRef>
              <c:f>Hoja2!$G$21:$G$23</c:f>
              <c:numCache>
                <c:formatCode>General</c:formatCode>
                <c:ptCount val="3"/>
                <c:pt idx="0">
                  <c:v>4.6098367999547855E-3</c:v>
                </c:pt>
                <c:pt idx="1">
                  <c:v>0.24301132679993259</c:v>
                </c:pt>
                <c:pt idx="2">
                  <c:v>4.7188230567999145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4-449E-887C-59EF07D2CAB7}"/>
            </c:ext>
          </c:extLst>
        </c:ser>
        <c:ser>
          <c:idx val="1"/>
          <c:order val="1"/>
          <c:tx>
            <c:strRef>
              <c:f>Hoja2!$H$20</c:f>
              <c:strCache>
                <c:ptCount val="1"/>
                <c:pt idx="0">
                  <c:v>Serie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Hoja2!$I$21:$I$23</c:f>
              <c:strCache>
                <c:ptCount val="3"/>
                <c:pt idx="0">
                  <c:v>Depth 1</c:v>
                </c:pt>
                <c:pt idx="1">
                  <c:v>Depth 2</c:v>
                </c:pt>
                <c:pt idx="2">
                  <c:v>Depth 3</c:v>
                </c:pt>
              </c:strCache>
            </c:strRef>
          </c:cat>
          <c:val>
            <c:numRef>
              <c:f>Hoja2!$H$21:$H$23</c:f>
              <c:numCache>
                <c:formatCode>General</c:formatCode>
                <c:ptCount val="3"/>
                <c:pt idx="0">
                  <c:v>4.0558536000389663E-3</c:v>
                </c:pt>
                <c:pt idx="1">
                  <c:v>0.50534692159999361</c:v>
                </c:pt>
                <c:pt idx="2">
                  <c:v>10.004632341199837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4-449E-887C-59EF07D2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30264"/>
        <c:axId val="482735840"/>
      </c:barChart>
      <c:catAx>
        <c:axId val="4827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2735840"/>
        <c:crosses val="autoZero"/>
        <c:auto val="1"/>
        <c:lblAlgn val="ctr"/>
        <c:lblOffset val="100"/>
        <c:noMultiLvlLbl val="0"/>
      </c:catAx>
      <c:valAx>
        <c:axId val="4827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27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619124</xdr:colOff>
      <xdr:row>8</xdr:row>
      <xdr:rowOff>100011</xdr:rowOff>
    </xdr:from>
    <xdr:to>
      <xdr:col>21</xdr:col>
      <xdr:colOff>247649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FF5C89-A088-406A-9751-2EED3BF5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619125</xdr:colOff>
      <xdr:row>7</xdr:row>
      <xdr:rowOff>171450</xdr:rowOff>
    </xdr:from>
    <xdr:to>
      <xdr:col>25</xdr:col>
      <xdr:colOff>257175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5623EF-E704-441D-B963-A310CF89A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</xdr:row>
      <xdr:rowOff>109537</xdr:rowOff>
    </xdr:from>
    <xdr:to>
      <xdr:col>11</xdr:col>
      <xdr:colOff>509587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DB7BA1-6B30-433B-A3A3-DB27AC7BA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CC6B-4316-43AA-A499-CA10F70E9375}">
  <dimension ref="A1:H24"/>
  <sheetViews>
    <sheetView tabSelected="1" workbookViewId="0">
      <selection activeCell="C3" sqref="C3:E3"/>
    </sheetView>
  </sheetViews>
  <sheetFormatPr baseColWidth="10" defaultRowHeight="15" x14ac:dyDescent="0.25"/>
  <cols>
    <col min="2" max="2" width="24" customWidth="1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9"/>
      <c r="C2" s="3" t="s">
        <v>25</v>
      </c>
      <c r="D2" s="4"/>
      <c r="E2" s="8"/>
      <c r="F2" s="2" t="s">
        <v>24</v>
      </c>
      <c r="G2" s="5" t="s">
        <v>20</v>
      </c>
      <c r="H2" s="1"/>
    </row>
    <row r="3" spans="1:8" ht="15.75" thickBot="1" x14ac:dyDescent="0.3">
      <c r="A3" s="1"/>
      <c r="B3" s="10"/>
      <c r="C3" s="23" t="s">
        <v>21</v>
      </c>
      <c r="D3" s="24" t="s">
        <v>22</v>
      </c>
      <c r="E3" s="25" t="s">
        <v>23</v>
      </c>
      <c r="F3" s="6"/>
      <c r="G3" s="7"/>
      <c r="H3" s="1"/>
    </row>
    <row r="4" spans="1:8" x14ac:dyDescent="0.25">
      <c r="A4" s="1"/>
      <c r="B4" s="11" t="s">
        <v>12</v>
      </c>
      <c r="C4" s="13">
        <v>51</v>
      </c>
      <c r="D4" s="14">
        <v>42</v>
      </c>
      <c r="E4" s="15">
        <v>7</v>
      </c>
      <c r="F4" s="16">
        <v>500</v>
      </c>
      <c r="G4" s="17">
        <v>2.3E-3</v>
      </c>
      <c r="H4" s="1"/>
    </row>
    <row r="5" spans="1:8" x14ac:dyDescent="0.25">
      <c r="A5" s="1"/>
      <c r="B5" s="11" t="s">
        <v>1</v>
      </c>
      <c r="C5" s="18">
        <v>100</v>
      </c>
      <c r="D5" s="19">
        <v>0</v>
      </c>
      <c r="E5" s="20">
        <v>0</v>
      </c>
      <c r="F5" s="21">
        <v>100</v>
      </c>
      <c r="G5" s="22">
        <v>2.5000000000000001E-3</v>
      </c>
      <c r="H5" s="1"/>
    </row>
    <row r="6" spans="1:8" x14ac:dyDescent="0.25">
      <c r="A6" s="1"/>
      <c r="B6" s="11" t="s">
        <v>0</v>
      </c>
      <c r="C6" s="18">
        <v>61</v>
      </c>
      <c r="D6" s="19">
        <v>33</v>
      </c>
      <c r="E6" s="20">
        <v>6</v>
      </c>
      <c r="F6" s="21">
        <v>100</v>
      </c>
      <c r="G6" s="22">
        <v>5.1000000000000004E-3</v>
      </c>
      <c r="H6" s="1"/>
    </row>
    <row r="7" spans="1:8" x14ac:dyDescent="0.25">
      <c r="A7" s="1"/>
      <c r="B7" s="11" t="s">
        <v>4</v>
      </c>
      <c r="C7" s="18">
        <v>100</v>
      </c>
      <c r="D7" s="19">
        <v>0</v>
      </c>
      <c r="E7" s="20">
        <v>0</v>
      </c>
      <c r="F7" s="21">
        <v>100</v>
      </c>
      <c r="G7" s="22">
        <v>7.7999999999999996E-3</v>
      </c>
      <c r="H7" s="1"/>
    </row>
    <row r="8" spans="1:8" x14ac:dyDescent="0.25">
      <c r="A8" s="1"/>
      <c r="B8" s="11" t="s">
        <v>13</v>
      </c>
      <c r="C8" s="18">
        <v>81</v>
      </c>
      <c r="D8" s="19">
        <v>14</v>
      </c>
      <c r="E8" s="20">
        <v>5</v>
      </c>
      <c r="F8" s="21">
        <v>500</v>
      </c>
      <c r="G8" s="22">
        <v>8.2000000000000007E-3</v>
      </c>
      <c r="H8" s="1"/>
    </row>
    <row r="9" spans="1:8" x14ac:dyDescent="0.25">
      <c r="A9" s="1"/>
      <c r="B9" s="11" t="s">
        <v>3</v>
      </c>
      <c r="C9" s="18">
        <v>100</v>
      </c>
      <c r="D9" s="19">
        <v>0</v>
      </c>
      <c r="E9" s="20">
        <v>0</v>
      </c>
      <c r="F9" s="21">
        <v>100</v>
      </c>
      <c r="G9" s="22">
        <v>1.61E-2</v>
      </c>
      <c r="H9" s="1"/>
    </row>
    <row r="10" spans="1:8" x14ac:dyDescent="0.25">
      <c r="A10" s="1"/>
      <c r="B10" s="11" t="s">
        <v>2</v>
      </c>
      <c r="C10" s="18">
        <v>100</v>
      </c>
      <c r="D10" s="19">
        <v>0</v>
      </c>
      <c r="E10" s="20">
        <v>0</v>
      </c>
      <c r="F10" s="21">
        <v>100</v>
      </c>
      <c r="G10" s="22">
        <v>1.8499999999999999E-2</v>
      </c>
      <c r="H10" s="1"/>
    </row>
    <row r="11" spans="1:8" x14ac:dyDescent="0.25">
      <c r="A11" s="1"/>
      <c r="B11" s="11" t="s">
        <v>14</v>
      </c>
      <c r="C11" s="18">
        <v>100</v>
      </c>
      <c r="D11" s="19">
        <v>0</v>
      </c>
      <c r="E11" s="20">
        <v>0</v>
      </c>
      <c r="F11" s="21">
        <v>500</v>
      </c>
      <c r="G11" s="22">
        <v>6.8599999999999994E-2</v>
      </c>
      <c r="H11" s="1"/>
    </row>
    <row r="12" spans="1:8" x14ac:dyDescent="0.25">
      <c r="A12" s="1"/>
      <c r="B12" s="11" t="s">
        <v>7</v>
      </c>
      <c r="C12" s="18">
        <v>100</v>
      </c>
      <c r="D12" s="19">
        <v>0</v>
      </c>
      <c r="E12" s="20">
        <v>0</v>
      </c>
      <c r="F12" s="21">
        <v>100</v>
      </c>
      <c r="G12" s="22">
        <v>0.14660000000000001</v>
      </c>
      <c r="H12" s="1"/>
    </row>
    <row r="13" spans="1:8" x14ac:dyDescent="0.25">
      <c r="A13" s="1"/>
      <c r="B13" s="11" t="s">
        <v>5</v>
      </c>
      <c r="C13" s="18">
        <v>100</v>
      </c>
      <c r="D13" s="19">
        <v>0</v>
      </c>
      <c r="E13" s="20">
        <v>0</v>
      </c>
      <c r="F13" s="21">
        <v>100</v>
      </c>
      <c r="G13" s="22">
        <v>0.16880000000000001</v>
      </c>
      <c r="H13" s="1"/>
    </row>
    <row r="14" spans="1:8" x14ac:dyDescent="0.25">
      <c r="A14" s="1"/>
      <c r="B14" s="11" t="s">
        <v>6</v>
      </c>
      <c r="C14" s="18">
        <v>100</v>
      </c>
      <c r="D14" s="19">
        <v>0</v>
      </c>
      <c r="E14" s="20">
        <v>0</v>
      </c>
      <c r="F14" s="21">
        <v>100</v>
      </c>
      <c r="G14" s="22">
        <v>0.39389999999999997</v>
      </c>
      <c r="H14" s="1"/>
    </row>
    <row r="15" spans="1:8" x14ac:dyDescent="0.25">
      <c r="A15" s="1"/>
      <c r="B15" s="11" t="s">
        <v>8</v>
      </c>
      <c r="C15" s="18">
        <v>100</v>
      </c>
      <c r="D15" s="19">
        <v>0</v>
      </c>
      <c r="E15" s="20">
        <v>0</v>
      </c>
      <c r="F15" s="21">
        <v>100</v>
      </c>
      <c r="G15" s="22">
        <v>0.56640000000000001</v>
      </c>
      <c r="H15" s="1"/>
    </row>
    <row r="16" spans="1:8" x14ac:dyDescent="0.25">
      <c r="A16" s="1"/>
      <c r="B16" s="11" t="s">
        <v>16</v>
      </c>
      <c r="C16" s="18">
        <v>100</v>
      </c>
      <c r="D16" s="19">
        <v>0</v>
      </c>
      <c r="E16" s="20">
        <v>0</v>
      </c>
      <c r="F16" s="21">
        <v>25</v>
      </c>
      <c r="G16" s="22">
        <v>0.8286</v>
      </c>
      <c r="H16" s="1"/>
    </row>
    <row r="17" spans="1:8" x14ac:dyDescent="0.25">
      <c r="A17" s="1"/>
      <c r="B17" s="11" t="s">
        <v>10</v>
      </c>
      <c r="C17" s="18">
        <v>100</v>
      </c>
      <c r="D17" s="19">
        <v>0</v>
      </c>
      <c r="E17" s="20">
        <v>0</v>
      </c>
      <c r="F17" s="21">
        <v>100</v>
      </c>
      <c r="G17" s="22">
        <v>1.0048999999999999</v>
      </c>
      <c r="H17" s="1"/>
    </row>
    <row r="18" spans="1:8" x14ac:dyDescent="0.25">
      <c r="A18" s="1"/>
      <c r="B18" s="11" t="s">
        <v>15</v>
      </c>
      <c r="C18" s="18">
        <v>100</v>
      </c>
      <c r="D18" s="19">
        <v>0</v>
      </c>
      <c r="E18" s="20">
        <v>0</v>
      </c>
      <c r="F18" s="21">
        <v>120</v>
      </c>
      <c r="G18" s="22">
        <v>3.8248000000000002</v>
      </c>
      <c r="H18" s="1"/>
    </row>
    <row r="19" spans="1:8" x14ac:dyDescent="0.25">
      <c r="A19" s="1"/>
      <c r="B19" s="11" t="s">
        <v>9</v>
      </c>
      <c r="C19" s="18">
        <v>0</v>
      </c>
      <c r="D19" s="19">
        <v>100</v>
      </c>
      <c r="E19" s="20">
        <v>0</v>
      </c>
      <c r="F19" s="21">
        <v>5</v>
      </c>
      <c r="G19" s="22">
        <v>5.2972999999999999</v>
      </c>
      <c r="H19" s="1"/>
    </row>
    <row r="20" spans="1:8" x14ac:dyDescent="0.25">
      <c r="A20" s="1"/>
      <c r="B20" s="11" t="s">
        <v>17</v>
      </c>
      <c r="C20" s="18">
        <v>100</v>
      </c>
      <c r="D20" s="19">
        <v>0</v>
      </c>
      <c r="E20" s="20">
        <v>0</v>
      </c>
      <c r="F20" s="21">
        <v>50</v>
      </c>
      <c r="G20" s="22">
        <v>6.3537999999999997</v>
      </c>
      <c r="H20" s="1"/>
    </row>
    <row r="21" spans="1:8" x14ac:dyDescent="0.25">
      <c r="A21" s="1"/>
      <c r="B21" s="11" t="s">
        <v>18</v>
      </c>
      <c r="C21" s="18">
        <v>100</v>
      </c>
      <c r="D21" s="19">
        <v>0</v>
      </c>
      <c r="E21" s="20">
        <v>0</v>
      </c>
      <c r="F21" s="21">
        <v>32</v>
      </c>
      <c r="G21" s="22">
        <v>9.0739999999999998</v>
      </c>
      <c r="H21" s="1"/>
    </row>
    <row r="22" spans="1:8" x14ac:dyDescent="0.25">
      <c r="A22" s="1"/>
      <c r="B22" s="11" t="s">
        <v>11</v>
      </c>
      <c r="C22" s="18">
        <v>100</v>
      </c>
      <c r="D22" s="19">
        <v>0</v>
      </c>
      <c r="E22" s="20">
        <v>0</v>
      </c>
      <c r="F22" s="21">
        <v>10</v>
      </c>
      <c r="G22" s="22">
        <v>20.432400000000001</v>
      </c>
      <c r="H22" s="1"/>
    </row>
    <row r="23" spans="1:8" ht="15.75" thickBot="1" x14ac:dyDescent="0.3">
      <c r="A23" s="1"/>
      <c r="B23" s="12" t="s">
        <v>19</v>
      </c>
      <c r="C23" s="23">
        <v>100</v>
      </c>
      <c r="D23" s="24">
        <v>0</v>
      </c>
      <c r="E23" s="25">
        <v>0</v>
      </c>
      <c r="F23" s="26">
        <v>3</v>
      </c>
      <c r="G23" s="27">
        <v>167.31</v>
      </c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</sheetData>
  <sortState ref="B4:G24">
    <sortCondition ref="G4"/>
  </sortState>
  <mergeCells count="8">
    <mergeCell ref="A1:H1"/>
    <mergeCell ref="G2:G3"/>
    <mergeCell ref="C2:E2"/>
    <mergeCell ref="H2:H24"/>
    <mergeCell ref="B24:G24"/>
    <mergeCell ref="A2:A24"/>
    <mergeCell ref="B2:B3"/>
    <mergeCell ref="F2:F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CA0B-B678-4652-9210-41071C2393A7}">
  <dimension ref="A3:I45"/>
  <sheetViews>
    <sheetView topLeftCell="A3" workbookViewId="0">
      <selection activeCell="J18" sqref="J18"/>
    </sheetView>
  </sheetViews>
  <sheetFormatPr baseColWidth="10" defaultRowHeight="15" x14ac:dyDescent="0.25"/>
  <cols>
    <col min="4" max="4" width="11.85546875" bestFit="1" customWidth="1"/>
  </cols>
  <sheetData>
    <row r="3" spans="1:5" x14ac:dyDescent="0.25">
      <c r="A3" t="s">
        <v>26</v>
      </c>
      <c r="C3" t="s">
        <v>34</v>
      </c>
    </row>
    <row r="4" spans="1:5" x14ac:dyDescent="0.25">
      <c r="A4" t="s">
        <v>27</v>
      </c>
      <c r="B4" t="s">
        <v>28</v>
      </c>
      <c r="C4" t="s">
        <v>29</v>
      </c>
      <c r="D4">
        <v>6.1641259999305397E-3</v>
      </c>
      <c r="E4">
        <v>-17</v>
      </c>
    </row>
    <row r="5" spans="1:5" x14ac:dyDescent="0.25">
      <c r="A5" t="s">
        <v>27</v>
      </c>
      <c r="B5" t="s">
        <v>28</v>
      </c>
      <c r="C5" t="s">
        <v>29</v>
      </c>
      <c r="D5">
        <v>3.89778399994611E-3</v>
      </c>
      <c r="E5">
        <v>-17</v>
      </c>
    </row>
    <row r="6" spans="1:5" x14ac:dyDescent="0.25">
      <c r="A6" t="s">
        <v>27</v>
      </c>
      <c r="B6" t="s">
        <v>28</v>
      </c>
      <c r="C6" t="s">
        <v>29</v>
      </c>
      <c r="D6">
        <v>4.4887009999001696E-3</v>
      </c>
      <c r="E6">
        <v>-17</v>
      </c>
    </row>
    <row r="7" spans="1:5" x14ac:dyDescent="0.25">
      <c r="A7" t="s">
        <v>27</v>
      </c>
      <c r="B7" t="s">
        <v>28</v>
      </c>
      <c r="C7" t="s">
        <v>29</v>
      </c>
      <c r="D7">
        <v>3.41578799998387E-3</v>
      </c>
      <c r="E7">
        <v>-17</v>
      </c>
    </row>
    <row r="8" spans="1:5" x14ac:dyDescent="0.25">
      <c r="A8" t="s">
        <v>27</v>
      </c>
      <c r="B8" t="s">
        <v>28</v>
      </c>
      <c r="C8" t="s">
        <v>29</v>
      </c>
      <c r="D8">
        <v>5.0827850000132397E-3</v>
      </c>
      <c r="E8">
        <v>-17</v>
      </c>
    </row>
    <row r="9" spans="1:5" x14ac:dyDescent="0.25">
      <c r="D9">
        <f>AVERAGE(D4:D8)</f>
        <v>4.6098367999547855E-3</v>
      </c>
    </row>
    <row r="10" spans="1:5" x14ac:dyDescent="0.25">
      <c r="A10" t="s">
        <v>30</v>
      </c>
    </row>
    <row r="11" spans="1:5" x14ac:dyDescent="0.25">
      <c r="A11" t="s">
        <v>31</v>
      </c>
      <c r="B11" t="s">
        <v>32</v>
      </c>
      <c r="C11" t="s">
        <v>29</v>
      </c>
      <c r="D11">
        <v>0.24720182200007901</v>
      </c>
      <c r="E11">
        <v>4</v>
      </c>
    </row>
    <row r="12" spans="1:5" x14ac:dyDescent="0.25">
      <c r="A12" t="s">
        <v>31</v>
      </c>
      <c r="B12" t="s">
        <v>32</v>
      </c>
      <c r="C12" t="s">
        <v>29</v>
      </c>
      <c r="D12">
        <v>0.24140519799993801</v>
      </c>
      <c r="E12">
        <v>4</v>
      </c>
    </row>
    <row r="13" spans="1:5" x14ac:dyDescent="0.25">
      <c r="A13" t="s">
        <v>31</v>
      </c>
      <c r="B13" t="s">
        <v>32</v>
      </c>
      <c r="C13" t="s">
        <v>29</v>
      </c>
      <c r="D13">
        <v>0.240021985999646</v>
      </c>
      <c r="E13">
        <v>4</v>
      </c>
    </row>
    <row r="14" spans="1:5" x14ac:dyDescent="0.25">
      <c r="A14" t="s">
        <v>31</v>
      </c>
      <c r="B14" t="s">
        <v>32</v>
      </c>
      <c r="C14" t="s">
        <v>29</v>
      </c>
      <c r="D14">
        <v>0.243470208999951</v>
      </c>
      <c r="E14">
        <v>4</v>
      </c>
    </row>
    <row r="15" spans="1:5" x14ac:dyDescent="0.25">
      <c r="A15" t="s">
        <v>31</v>
      </c>
      <c r="B15" t="s">
        <v>32</v>
      </c>
      <c r="C15" t="s">
        <v>29</v>
      </c>
      <c r="D15">
        <v>0.242957419000049</v>
      </c>
      <c r="E15">
        <v>4</v>
      </c>
    </row>
    <row r="16" spans="1:5" x14ac:dyDescent="0.25">
      <c r="D16">
        <f>AVERAGE(D11:D15)</f>
        <v>0.24301132679993259</v>
      </c>
    </row>
    <row r="17" spans="1:9" x14ac:dyDescent="0.25">
      <c r="A17" t="s">
        <v>18</v>
      </c>
    </row>
    <row r="18" spans="1:9" x14ac:dyDescent="0.25">
      <c r="A18" t="s">
        <v>27</v>
      </c>
      <c r="B18" t="s">
        <v>33</v>
      </c>
      <c r="C18" t="s">
        <v>29</v>
      </c>
      <c r="D18">
        <v>4.65296038099995</v>
      </c>
      <c r="E18">
        <v>-10</v>
      </c>
    </row>
    <row r="19" spans="1:9" x14ac:dyDescent="0.25">
      <c r="A19" t="s">
        <v>27</v>
      </c>
      <c r="B19" t="s">
        <v>33</v>
      </c>
      <c r="C19" t="s">
        <v>29</v>
      </c>
      <c r="D19">
        <v>4.8283765729997796</v>
      </c>
      <c r="E19">
        <v>-10</v>
      </c>
    </row>
    <row r="20" spans="1:9" x14ac:dyDescent="0.25">
      <c r="A20" t="s">
        <v>27</v>
      </c>
      <c r="B20" t="s">
        <v>33</v>
      </c>
      <c r="C20" t="s">
        <v>29</v>
      </c>
      <c r="D20">
        <v>4.7673936589999304</v>
      </c>
      <c r="E20">
        <v>-10</v>
      </c>
      <c r="G20" t="s">
        <v>34</v>
      </c>
      <c r="H20" t="s">
        <v>36</v>
      </c>
    </row>
    <row r="21" spans="1:9" x14ac:dyDescent="0.25">
      <c r="A21" t="s">
        <v>27</v>
      </c>
      <c r="B21" t="s">
        <v>33</v>
      </c>
      <c r="C21" t="s">
        <v>29</v>
      </c>
      <c r="D21">
        <v>4.7017411869996897</v>
      </c>
      <c r="E21">
        <v>-10</v>
      </c>
      <c r="G21">
        <f>D9</f>
        <v>4.6098367999547855E-3</v>
      </c>
      <c r="H21">
        <f>D31</f>
        <v>4.0558536000389663E-3</v>
      </c>
      <c r="I21" t="s">
        <v>37</v>
      </c>
    </row>
    <row r="22" spans="1:9" x14ac:dyDescent="0.25">
      <c r="A22" t="s">
        <v>27</v>
      </c>
      <c r="B22" t="s">
        <v>33</v>
      </c>
      <c r="C22" t="s">
        <v>29</v>
      </c>
      <c r="D22">
        <v>4.6436434840002203</v>
      </c>
      <c r="E22">
        <v>-10</v>
      </c>
      <c r="G22">
        <f>D16</f>
        <v>0.24301132679993259</v>
      </c>
      <c r="H22">
        <f>D38</f>
        <v>0.50534692159999361</v>
      </c>
      <c r="I22" t="s">
        <v>38</v>
      </c>
    </row>
    <row r="23" spans="1:9" x14ac:dyDescent="0.25">
      <c r="D23">
        <f>AVERAGE(D18:D22)</f>
        <v>4.7188230567999145</v>
      </c>
      <c r="G23">
        <f>D23</f>
        <v>4.7188230567999145</v>
      </c>
      <c r="H23">
        <f>D45</f>
        <v>10.004632341199837</v>
      </c>
      <c r="I23" t="s">
        <v>39</v>
      </c>
    </row>
    <row r="25" spans="1:9" x14ac:dyDescent="0.25">
      <c r="A25" t="s">
        <v>35</v>
      </c>
      <c r="C25" t="s">
        <v>36</v>
      </c>
    </row>
    <row r="26" spans="1:9" x14ac:dyDescent="0.25">
      <c r="A26" t="s">
        <v>27</v>
      </c>
      <c r="B26" t="s">
        <v>28</v>
      </c>
      <c r="C26" t="s">
        <v>29</v>
      </c>
      <c r="D26">
        <v>4.0072880001389404E-3</v>
      </c>
      <c r="E26">
        <v>-17</v>
      </c>
    </row>
    <row r="27" spans="1:9" x14ac:dyDescent="0.25">
      <c r="A27" t="s">
        <v>27</v>
      </c>
      <c r="B27" t="s">
        <v>28</v>
      </c>
      <c r="C27" t="s">
        <v>29</v>
      </c>
      <c r="D27">
        <v>4.0181399999710196E-3</v>
      </c>
      <c r="E27">
        <v>-17</v>
      </c>
    </row>
    <row r="28" spans="1:9" x14ac:dyDescent="0.25">
      <c r="A28" t="s">
        <v>27</v>
      </c>
      <c r="B28" t="s">
        <v>28</v>
      </c>
      <c r="C28" t="s">
        <v>29</v>
      </c>
      <c r="D28">
        <v>3.9968610003597799E-3</v>
      </c>
      <c r="E28">
        <v>-17</v>
      </c>
    </row>
    <row r="29" spans="1:9" x14ac:dyDescent="0.25">
      <c r="A29" t="s">
        <v>27</v>
      </c>
      <c r="B29" t="s">
        <v>28</v>
      </c>
      <c r="C29" t="s">
        <v>29</v>
      </c>
      <c r="D29">
        <v>4.0074079997793801E-3</v>
      </c>
      <c r="E29">
        <v>-17</v>
      </c>
    </row>
    <row r="30" spans="1:9" x14ac:dyDescent="0.25">
      <c r="A30" t="s">
        <v>27</v>
      </c>
      <c r="B30" t="s">
        <v>28</v>
      </c>
      <c r="C30" t="s">
        <v>29</v>
      </c>
      <c r="D30">
        <v>4.2495709999457098E-3</v>
      </c>
      <c r="E30">
        <v>-17</v>
      </c>
    </row>
    <row r="31" spans="1:9" x14ac:dyDescent="0.25">
      <c r="D31">
        <f>AVERAGE(D26:D30)</f>
        <v>4.0558536000389663E-3</v>
      </c>
    </row>
    <row r="32" spans="1:9" x14ac:dyDescent="0.25">
      <c r="A32" t="s">
        <v>30</v>
      </c>
    </row>
    <row r="33" spans="1:5" x14ac:dyDescent="0.25">
      <c r="A33" t="s">
        <v>31</v>
      </c>
      <c r="B33" t="s">
        <v>32</v>
      </c>
      <c r="C33" t="s">
        <v>29</v>
      </c>
      <c r="D33">
        <v>0.51929985900005704</v>
      </c>
      <c r="E33">
        <v>4</v>
      </c>
    </row>
    <row r="34" spans="1:5" x14ac:dyDescent="0.25">
      <c r="A34" t="s">
        <v>31</v>
      </c>
      <c r="B34" t="s">
        <v>32</v>
      </c>
      <c r="C34" t="s">
        <v>29</v>
      </c>
      <c r="D34">
        <v>0.50203844799989295</v>
      </c>
      <c r="E34">
        <v>4</v>
      </c>
    </row>
    <row r="35" spans="1:5" x14ac:dyDescent="0.25">
      <c r="A35" t="s">
        <v>31</v>
      </c>
      <c r="B35" t="s">
        <v>32</v>
      </c>
      <c r="C35" t="s">
        <v>29</v>
      </c>
      <c r="D35">
        <v>0.50174399400020697</v>
      </c>
      <c r="E35">
        <v>4</v>
      </c>
    </row>
    <row r="36" spans="1:5" x14ac:dyDescent="0.25">
      <c r="A36" t="s">
        <v>31</v>
      </c>
      <c r="B36" t="s">
        <v>32</v>
      </c>
      <c r="C36" t="s">
        <v>29</v>
      </c>
      <c r="D36">
        <v>0.50296047599977101</v>
      </c>
      <c r="E36">
        <v>4</v>
      </c>
    </row>
    <row r="37" spans="1:5" x14ac:dyDescent="0.25">
      <c r="A37" t="s">
        <v>31</v>
      </c>
      <c r="B37" t="s">
        <v>32</v>
      </c>
      <c r="C37" t="s">
        <v>29</v>
      </c>
      <c r="D37">
        <v>0.50069183100004</v>
      </c>
      <c r="E37">
        <v>4</v>
      </c>
    </row>
    <row r="38" spans="1:5" x14ac:dyDescent="0.25">
      <c r="D38">
        <f>AVERAGE(D33:D37)</f>
        <v>0.50534692159999361</v>
      </c>
    </row>
    <row r="39" spans="1:5" x14ac:dyDescent="0.25">
      <c r="A39" t="s">
        <v>18</v>
      </c>
    </row>
    <row r="40" spans="1:5" x14ac:dyDescent="0.25">
      <c r="A40" t="s">
        <v>27</v>
      </c>
      <c r="B40" t="s">
        <v>33</v>
      </c>
      <c r="C40" t="s">
        <v>29</v>
      </c>
      <c r="D40">
        <v>9.5151890980000609</v>
      </c>
      <c r="E40">
        <v>-10</v>
      </c>
    </row>
    <row r="41" spans="1:5" x14ac:dyDescent="0.25">
      <c r="A41" t="s">
        <v>27</v>
      </c>
      <c r="B41" t="s">
        <v>33</v>
      </c>
      <c r="C41" t="s">
        <v>29</v>
      </c>
      <c r="D41">
        <v>9.7278158509998303</v>
      </c>
      <c r="E41">
        <v>-10</v>
      </c>
    </row>
    <row r="42" spans="1:5" x14ac:dyDescent="0.25">
      <c r="A42" t="s">
        <v>27</v>
      </c>
      <c r="B42" t="s">
        <v>33</v>
      </c>
      <c r="C42" t="s">
        <v>29</v>
      </c>
      <c r="D42">
        <v>10.1689309859998</v>
      </c>
      <c r="E42">
        <v>-10</v>
      </c>
    </row>
    <row r="43" spans="1:5" x14ac:dyDescent="0.25">
      <c r="A43" t="s">
        <v>27</v>
      </c>
      <c r="B43" t="s">
        <v>33</v>
      </c>
      <c r="C43" t="s">
        <v>29</v>
      </c>
      <c r="D43">
        <v>10.350805711999699</v>
      </c>
      <c r="E43">
        <v>-10</v>
      </c>
    </row>
    <row r="44" spans="1:5" x14ac:dyDescent="0.25">
      <c r="A44" t="s">
        <v>27</v>
      </c>
      <c r="B44" t="s">
        <v>33</v>
      </c>
      <c r="C44" t="s">
        <v>29</v>
      </c>
      <c r="D44">
        <v>10.2604200589998</v>
      </c>
      <c r="E44">
        <v>-10</v>
      </c>
    </row>
    <row r="45" spans="1:5" x14ac:dyDescent="0.25">
      <c r="D45">
        <f>AVERAGE(D40:D44)</f>
        <v>10.004632341199837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Temps du Jeu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dcterms:created xsi:type="dcterms:W3CDTF">2018-04-10T17:21:06Z</dcterms:created>
  <dcterms:modified xsi:type="dcterms:W3CDTF">2018-04-11T00:03:05Z</dcterms:modified>
</cp:coreProperties>
</file>