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j\Documents\PhD\Chapter_3\Modelling_Phil\EmmaWatts\2024_02_07_Pb\"/>
    </mc:Choice>
  </mc:AlternateContent>
  <xr:revisionPtr revIDLastSave="0" documentId="13_ncr:1_{B196AAE4-C3A5-4850-8206-96C9D291D7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2" l="1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H1" i="2"/>
</calcChain>
</file>

<file path=xl/sharedStrings.xml><?xml version="1.0" encoding="utf-8"?>
<sst xmlns="http://schemas.openxmlformats.org/spreadsheetml/2006/main" count="312" uniqueCount="311">
  <si>
    <t>Sample</t>
  </si>
  <si>
    <t>Pb64</t>
  </si>
  <si>
    <t>Pb74</t>
  </si>
  <si>
    <t>Pb84</t>
  </si>
  <si>
    <t>Nd143_144</t>
  </si>
  <si>
    <t>Sr86_87</t>
  </si>
  <si>
    <t>Ce_Pb</t>
  </si>
  <si>
    <t>deltaNb</t>
  </si>
  <si>
    <t>Vs_40</t>
  </si>
  <si>
    <t>Vs_80</t>
  </si>
  <si>
    <t>Moho</t>
  </si>
  <si>
    <t>La/Sm</t>
  </si>
  <si>
    <t>D152</t>
  </si>
  <si>
    <t>G43</t>
  </si>
  <si>
    <t>G66</t>
  </si>
  <si>
    <t>G65</t>
  </si>
  <si>
    <t>D156</t>
  </si>
  <si>
    <t>M6</t>
  </si>
  <si>
    <t>M7</t>
  </si>
  <si>
    <t>D15</t>
  </si>
  <si>
    <t>F60</t>
  </si>
  <si>
    <t>CH21</t>
  </si>
  <si>
    <t>CH22</t>
  </si>
  <si>
    <t>F49</t>
  </si>
  <si>
    <t>D2</t>
  </si>
  <si>
    <t>D7</t>
  </si>
  <si>
    <t>D8</t>
  </si>
  <si>
    <t>D141</t>
  </si>
  <si>
    <t>CH20</t>
  </si>
  <si>
    <t>D137</t>
  </si>
  <si>
    <t>D138</t>
  </si>
  <si>
    <t>D140</t>
  </si>
  <si>
    <t>D143</t>
  </si>
  <si>
    <t>D147</t>
  </si>
  <si>
    <t>D148</t>
  </si>
  <si>
    <t>F59</t>
  </si>
  <si>
    <t>CH23</t>
  </si>
  <si>
    <t>F54</t>
  </si>
  <si>
    <t>F55</t>
  </si>
  <si>
    <t>D149</t>
  </si>
  <si>
    <t>D150</t>
  </si>
  <si>
    <t>D153</t>
  </si>
  <si>
    <t>ABEK</t>
  </si>
  <si>
    <t>WE15</t>
  </si>
  <si>
    <t>WE16</t>
  </si>
  <si>
    <t>WE2</t>
  </si>
  <si>
    <t>WE3</t>
  </si>
  <si>
    <t>WE5ab</t>
  </si>
  <si>
    <t>WP103</t>
  </si>
  <si>
    <t>WP104</t>
  </si>
  <si>
    <t>WP106</t>
  </si>
  <si>
    <t>WP108</t>
  </si>
  <si>
    <t>WP109</t>
  </si>
  <si>
    <t>WP11</t>
  </si>
  <si>
    <t>WP110</t>
  </si>
  <si>
    <t>WP111</t>
  </si>
  <si>
    <t>WP113a</t>
  </si>
  <si>
    <t>WP113b</t>
  </si>
  <si>
    <t>WP114f</t>
  </si>
  <si>
    <t>WP114L</t>
  </si>
  <si>
    <t>WP115bb</t>
  </si>
  <si>
    <t>WP115bs</t>
  </si>
  <si>
    <t>WP115yp</t>
  </si>
  <si>
    <t>WP116</t>
  </si>
  <si>
    <t>WP118</t>
  </si>
  <si>
    <t>WP119</t>
  </si>
  <si>
    <t>WP120</t>
  </si>
  <si>
    <t>WP136</t>
  </si>
  <si>
    <t>WP141</t>
  </si>
  <si>
    <t>WP179</t>
  </si>
  <si>
    <t>WP181</t>
  </si>
  <si>
    <t>WP182</t>
  </si>
  <si>
    <t>WP183</t>
  </si>
  <si>
    <t>WP184</t>
  </si>
  <si>
    <t>WP31</t>
  </si>
  <si>
    <t>WP44</t>
  </si>
  <si>
    <t>WP45</t>
  </si>
  <si>
    <t>WP55</t>
  </si>
  <si>
    <t>WP62</t>
  </si>
  <si>
    <t>WP64</t>
  </si>
  <si>
    <t>WP66</t>
  </si>
  <si>
    <t>WP68</t>
  </si>
  <si>
    <t>WP78</t>
  </si>
  <si>
    <t>WP80</t>
  </si>
  <si>
    <t>WP82</t>
  </si>
  <si>
    <t>WP84</t>
  </si>
  <si>
    <t>WP85</t>
  </si>
  <si>
    <t>WP87</t>
  </si>
  <si>
    <t>WP89</t>
  </si>
  <si>
    <t>WP90</t>
  </si>
  <si>
    <t>WP91</t>
  </si>
  <si>
    <t>WP92</t>
  </si>
  <si>
    <t>WP93</t>
  </si>
  <si>
    <t>WP96</t>
  </si>
  <si>
    <t>H12</t>
  </si>
  <si>
    <t>H13</t>
  </si>
  <si>
    <t>H14</t>
  </si>
  <si>
    <t>H15</t>
  </si>
  <si>
    <t>H17</t>
  </si>
  <si>
    <t>H18A</t>
  </si>
  <si>
    <t>H18B</t>
  </si>
  <si>
    <t>H23</t>
  </si>
  <si>
    <t>H24</t>
  </si>
  <si>
    <t>H25</t>
  </si>
  <si>
    <t>H29</t>
  </si>
  <si>
    <t>H32a</t>
  </si>
  <si>
    <t>H32b</t>
  </si>
  <si>
    <t>H345</t>
  </si>
  <si>
    <t>H35</t>
  </si>
  <si>
    <t>H350</t>
  </si>
  <si>
    <t>H352</t>
  </si>
  <si>
    <t>H354</t>
  </si>
  <si>
    <t>H355</t>
  </si>
  <si>
    <t>H358</t>
  </si>
  <si>
    <t>H36</t>
  </si>
  <si>
    <t>H360</t>
  </si>
  <si>
    <t>H363</t>
  </si>
  <si>
    <t>H368</t>
  </si>
  <si>
    <t>H374</t>
  </si>
  <si>
    <t>H376</t>
  </si>
  <si>
    <t>H377</t>
  </si>
  <si>
    <t>H381</t>
  </si>
  <si>
    <t>H385</t>
  </si>
  <si>
    <t>H387</t>
  </si>
  <si>
    <t>H398</t>
  </si>
  <si>
    <t>H399</t>
  </si>
  <si>
    <t>H402</t>
  </si>
  <si>
    <t>H43</t>
  </si>
  <si>
    <t>H46</t>
  </si>
  <si>
    <t>H47</t>
  </si>
  <si>
    <t>H48</t>
  </si>
  <si>
    <t>H50</t>
  </si>
  <si>
    <t>H52</t>
  </si>
  <si>
    <t>H53</t>
  </si>
  <si>
    <t>H54</t>
  </si>
  <si>
    <t>H57</t>
  </si>
  <si>
    <t>H59a</t>
  </si>
  <si>
    <t>H59b</t>
  </si>
  <si>
    <t>H9</t>
  </si>
  <si>
    <t>RV 165</t>
  </si>
  <si>
    <t>RV 197</t>
  </si>
  <si>
    <t>RV 351</t>
  </si>
  <si>
    <t>RV 73</t>
  </si>
  <si>
    <t>H146</t>
  </si>
  <si>
    <t>H139</t>
  </si>
  <si>
    <t>H164</t>
  </si>
  <si>
    <t>H153</t>
  </si>
  <si>
    <t>H244</t>
  </si>
  <si>
    <t>H178</t>
  </si>
  <si>
    <t>H137</t>
  </si>
  <si>
    <t>H107</t>
  </si>
  <si>
    <t>H208</t>
  </si>
  <si>
    <t>S163</t>
  </si>
  <si>
    <t>S144</t>
  </si>
  <si>
    <t>S119</t>
  </si>
  <si>
    <t>C329</t>
  </si>
  <si>
    <t>C350</t>
  </si>
  <si>
    <t>C380</t>
  </si>
  <si>
    <t>C382</t>
  </si>
  <si>
    <t>C476</t>
  </si>
  <si>
    <t>C478</t>
  </si>
  <si>
    <t>S49</t>
  </si>
  <si>
    <t>G482</t>
  </si>
  <si>
    <t>D51</t>
  </si>
  <si>
    <t>C156</t>
  </si>
  <si>
    <t>C127</t>
  </si>
  <si>
    <t>F116</t>
  </si>
  <si>
    <t>D158</t>
  </si>
  <si>
    <t>F139</t>
  </si>
  <si>
    <t>G538</t>
  </si>
  <si>
    <t>S5</t>
  </si>
  <si>
    <t>S202</t>
  </si>
  <si>
    <t>S203</t>
  </si>
  <si>
    <t>s_01 11 [21950]</t>
  </si>
  <si>
    <t>s_0402 [21997] / s_04 02 [21950]</t>
  </si>
  <si>
    <t>s_1023 [10544]</t>
  </si>
  <si>
    <t>s_1027 [10544]</t>
  </si>
  <si>
    <t>s_1035 [10544]</t>
  </si>
  <si>
    <t>s_1036 [10544]</t>
  </si>
  <si>
    <t>s_1037 [10544]</t>
  </si>
  <si>
    <t>s_2007 [21997]</t>
  </si>
  <si>
    <t>s_2009 [21997]</t>
  </si>
  <si>
    <t>s_2609 [21997] / s_26 09 [21950]</t>
  </si>
  <si>
    <t>s_2802 [21997]</t>
  </si>
  <si>
    <t>s_2805 [21997]</t>
  </si>
  <si>
    <t>s_29 09 [21950]</t>
  </si>
  <si>
    <t>s_2909 [21997]</t>
  </si>
  <si>
    <t>s_2910 [21997]</t>
  </si>
  <si>
    <t>s_2911 [21997] / s_29 11 [21950]</t>
  </si>
  <si>
    <t>s_3016 [21997]</t>
  </si>
  <si>
    <t>s_BADI05 [21997] / s_BADI 05 [21950]</t>
  </si>
  <si>
    <t>s_DJ54H [14104]</t>
  </si>
  <si>
    <t>s_DJ54H_RESIDUE [14104]</t>
  </si>
  <si>
    <t>s_DJ57_RESIDUE [14104]</t>
  </si>
  <si>
    <t>s_DJ58_RESIDUE [14104]</t>
  </si>
  <si>
    <t>s_DJ59_RESIDUE [14104]</t>
  </si>
  <si>
    <t>s_DZ-1009 [8669]</t>
  </si>
  <si>
    <t>s_E01-32 [10544]</t>
  </si>
  <si>
    <t>s_E99-2 [10544]</t>
  </si>
  <si>
    <t>s_EC96-1 [9751]</t>
  </si>
  <si>
    <t>s_EC96-14 [9751]</t>
  </si>
  <si>
    <t>s_EC96-21 [9751]</t>
  </si>
  <si>
    <t>s_EC96-3 [9751]</t>
  </si>
  <si>
    <t>s_EC96-36 [9751]</t>
  </si>
  <si>
    <t>s_EC96-42 [9751]</t>
  </si>
  <si>
    <t>s_ED96-1 [9751]</t>
  </si>
  <si>
    <t>s_ED96-3 [9751]</t>
  </si>
  <si>
    <t>s_ED96-6 [9751]</t>
  </si>
  <si>
    <t>s_ED96-7 [9751]</t>
  </si>
  <si>
    <t>s_ED96-9 [9751]</t>
  </si>
  <si>
    <t>s_ELL96-11 [9751]</t>
  </si>
  <si>
    <t>s_ER02 [20224]</t>
  </si>
  <si>
    <t>s_ER06 [20224]</t>
  </si>
  <si>
    <t>s_ER16 [20224]</t>
  </si>
  <si>
    <t>s_ER20 [20224]</t>
  </si>
  <si>
    <t>s_ER22 [20224]</t>
  </si>
  <si>
    <t>s_ER24 [20224]</t>
  </si>
  <si>
    <t>s_ER26 [20224]</t>
  </si>
  <si>
    <t>s_ER29 [20224]</t>
  </si>
  <si>
    <t>s_ER33 [20224]</t>
  </si>
  <si>
    <t>s_ER35 [20224]</t>
  </si>
  <si>
    <t>s_ER41 [20224]</t>
  </si>
  <si>
    <t>s_ER44B [20224]</t>
  </si>
  <si>
    <t>s_ES96-3 [9751]</t>
  </si>
  <si>
    <t>s_ES96-9 [9751]</t>
  </si>
  <si>
    <t>s_FN 11B [18206]</t>
  </si>
  <si>
    <t>s_FN 15B [18206]</t>
  </si>
  <si>
    <t>s_FN 31A [18206]</t>
  </si>
  <si>
    <t>s_FN 39A [18206]</t>
  </si>
  <si>
    <t>s_FN 39A BLOB [18206]</t>
  </si>
  <si>
    <t>s_GT103 [7690]</t>
  </si>
  <si>
    <t>s_GT48 [7690]</t>
  </si>
  <si>
    <t>s_GT61 [7690]</t>
  </si>
  <si>
    <t>s_GT62 [7690]</t>
  </si>
  <si>
    <t>s_GT63 [7690]</t>
  </si>
  <si>
    <t>s_GT69 [7690]</t>
  </si>
  <si>
    <t>s_HSRVR010 [20042]</t>
  </si>
  <si>
    <t>s_HSRVR036 [20042]</t>
  </si>
  <si>
    <t>s_HSRVR068 [20042]</t>
  </si>
  <si>
    <t>s_HSRVR071 [20042]</t>
  </si>
  <si>
    <t>s_K765 [2853]</t>
  </si>
  <si>
    <t>s_KO-4B [10544]</t>
  </si>
  <si>
    <t>s_N-01 [10544]</t>
  </si>
  <si>
    <t>s_N-09 [10544]</t>
  </si>
  <si>
    <t>s_N-12 [10544]</t>
  </si>
  <si>
    <t>s_N-15 [10544]</t>
  </si>
  <si>
    <t>s_N-18 [10544]</t>
  </si>
  <si>
    <t>s_N-20 [10544]</t>
  </si>
  <si>
    <t>s_N-21 [10544]</t>
  </si>
  <si>
    <t>s_N-22 [10544]</t>
  </si>
  <si>
    <t>s_PG55-AE2 [2852]</t>
  </si>
  <si>
    <t>s_PP693 [2852]</t>
  </si>
  <si>
    <t>s_PP748 [2852]</t>
  </si>
  <si>
    <t>s_PP749 [2852]</t>
  </si>
  <si>
    <t>s_PV231 [2852]</t>
  </si>
  <si>
    <t>s_PV239 [2852]</t>
  </si>
  <si>
    <t>s_PV243 [2852]</t>
  </si>
  <si>
    <t>s_PV246 [2852]</t>
  </si>
  <si>
    <t>s_S101 [7690]</t>
  </si>
  <si>
    <t>s_S202 [7690]</t>
  </si>
  <si>
    <t>s_S68 [7690] / s_S 68 [8592]</t>
  </si>
  <si>
    <t>s_SA01 [21997]</t>
  </si>
  <si>
    <t>s_SA02 [21997]</t>
  </si>
  <si>
    <t>s_SA04 [21997]</t>
  </si>
  <si>
    <t>s_SA05 [21997]</t>
  </si>
  <si>
    <t>s_WFB-1026 [15821]</t>
  </si>
  <si>
    <t>Rift</t>
  </si>
  <si>
    <t>V3307 47D1</t>
  </si>
  <si>
    <t>V3307 48D1</t>
  </si>
  <si>
    <t>V3307 48D2</t>
  </si>
  <si>
    <t>V3307 49D1</t>
  </si>
  <si>
    <t>V3307 49D3</t>
  </si>
  <si>
    <t>V3307 50D1</t>
  </si>
  <si>
    <t>V3307 51D1</t>
  </si>
  <si>
    <t>V3307 52D1</t>
  </si>
  <si>
    <t>V3307 53D1</t>
  </si>
  <si>
    <t>V3307 54D1</t>
  </si>
  <si>
    <t>V3307 55D2</t>
  </si>
  <si>
    <t>DIS1967-6243</t>
  </si>
  <si>
    <t>VEM0033-7-056-001</t>
  </si>
  <si>
    <t>VEM0033-6-039-001</t>
  </si>
  <si>
    <t>VEM0033-7-057-001</t>
  </si>
  <si>
    <t>VEM0033-7-058-001</t>
  </si>
  <si>
    <t>VEM0033-7-059-001</t>
  </si>
  <si>
    <t>VEM0033-7-060-001</t>
  </si>
  <si>
    <t>VEM0033-7-065-001</t>
  </si>
  <si>
    <t>VEM0033-7-061-002</t>
  </si>
  <si>
    <t>VEM0033-7-063-003</t>
  </si>
  <si>
    <t>VEM0033-7-064-003</t>
  </si>
  <si>
    <t>VEM0033-7-062-001</t>
  </si>
  <si>
    <t>VEM0033-7-067-001</t>
  </si>
  <si>
    <t>VEM0033-7-066-001</t>
  </si>
  <si>
    <t>VEM0033-7-069-001</t>
  </si>
  <si>
    <t>VEM0033-6-025-001</t>
  </si>
  <si>
    <t>VEM0033-6-035-001</t>
  </si>
  <si>
    <t>VEM0033-7-068-001</t>
  </si>
  <si>
    <t>VEM0033-6-024-001</t>
  </si>
  <si>
    <t>6244B</t>
  </si>
  <si>
    <t>6245B</t>
  </si>
  <si>
    <t>6231B</t>
  </si>
  <si>
    <t>6243B</t>
  </si>
  <si>
    <t>6221.5A</t>
  </si>
  <si>
    <t>6221.1A</t>
  </si>
  <si>
    <t>Distance</t>
  </si>
  <si>
    <t>Long</t>
  </si>
  <si>
    <t>Lat</t>
  </si>
  <si>
    <t>Longitude</t>
  </si>
  <si>
    <t>Latitude</t>
  </si>
  <si>
    <t>Vs_100</t>
  </si>
  <si>
    <t>Vs_60</t>
  </si>
  <si>
    <t>Vs_120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</si>
</sst>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Font="1"/>
    <xf numFmtId="0" fontId="18" fillId="0" borderId="0" xfId="0" applyFont="1" applyFill="1" applyAlignment="1">
      <alignment horizontal="left"/>
    </xf>
    <xf numFmtId="0" fontId="1" fillId="0" borderId="0" xfId="0" applyFont="1"/>
    <xf numFmtId="0" fontId="0" fillId="0" borderId="10" xfId="0" applyBorder="1" applyAlignment="1">
      <alignment horizontal="right" wrapText="1"/>
    </xf>
    <xf numFmtId="2" fontId="18" fillId="0" borderId="0" xfId="0" applyNumberFormat="1" applyFont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1"/>
  <sheetViews>
    <sheetView tabSelected="1" zoomScale="80" zoomScaleNormal="80" workbookViewId="0">
      <selection activeCell="M1" sqref="M1"/>
    </sheetView>
  </sheetViews>
  <sheetFormatPr defaultRowHeight="15" x14ac:dyDescent="0.25"/>
  <cols>
    <col min="1" max="1" width="19.5703125" customWidth="1"/>
    <col min="2" max="2" width="4.42578125" customWidth="1"/>
    <col min="3" max="3" width="12.140625" customWidth="1"/>
    <col min="4" max="4" width="14" customWidth="1"/>
    <col min="5" max="5" width="13" customWidth="1"/>
    <col min="11" max="11" width="8.7109375" style="8"/>
    <col min="12" max="12" width="8.7109375" style="1"/>
  </cols>
  <sheetData>
    <row r="1" spans="1:19" x14ac:dyDescent="0.25">
      <c r="A1" t="s">
        <v>0</v>
      </c>
      <c r="B1" t="s">
        <v>266</v>
      </c>
      <c r="C1" t="s">
        <v>306</v>
      </c>
      <c r="D1" t="s">
        <v>307</v>
      </c>
      <c r="E1" t="s">
        <v>303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s="8" t="s">
        <v>6</v>
      </c>
      <c r="L1" s="1" t="s">
        <v>11</v>
      </c>
      <c r="M1" t="s">
        <v>7</v>
      </c>
      <c r="N1" t="s">
        <v>8</v>
      </c>
      <c r="O1" t="s">
        <v>309</v>
      </c>
      <c r="P1" t="s">
        <v>9</v>
      </c>
      <c r="Q1" t="s">
        <v>308</v>
      </c>
      <c r="R1" t="s">
        <v>310</v>
      </c>
      <c r="S1" t="s">
        <v>10</v>
      </c>
    </row>
    <row r="2" spans="1:19" x14ac:dyDescent="0.25">
      <c r="A2" t="s">
        <v>12</v>
      </c>
      <c r="B2">
        <v>1</v>
      </c>
      <c r="C2">
        <v>40.569415999999997</v>
      </c>
      <c r="D2">
        <v>13.729509999999999</v>
      </c>
      <c r="E2" s="4">
        <v>311.42092281148132</v>
      </c>
      <c r="F2">
        <v>19.024763740000001</v>
      </c>
      <c r="G2">
        <v>15.582429469999999</v>
      </c>
      <c r="H2">
        <v>38.984855969999998</v>
      </c>
      <c r="I2">
        <v>0.51293692099999999</v>
      </c>
      <c r="J2">
        <v>0.70359799999999995</v>
      </c>
      <c r="K2" s="8">
        <v>42.802037845705968</v>
      </c>
      <c r="L2" s="1">
        <v>2.1922999999999999</v>
      </c>
      <c r="M2">
        <v>0.30712550500000002</v>
      </c>
      <c r="N2">
        <v>3.9749148760000002</v>
      </c>
      <c r="O2">
        <v>4.0914585480035104</v>
      </c>
      <c r="P2">
        <v>4.0651958920000002</v>
      </c>
      <c r="Q2">
        <v>4.0413491012076896</v>
      </c>
      <c r="R2">
        <v>4.0678578219009101</v>
      </c>
      <c r="S2">
        <v>16</v>
      </c>
    </row>
    <row r="3" spans="1:19" x14ac:dyDescent="0.25">
      <c r="A3" t="s">
        <v>13</v>
      </c>
      <c r="B3">
        <v>1</v>
      </c>
      <c r="C3">
        <v>40.420101000000003</v>
      </c>
      <c r="D3">
        <v>13.83855</v>
      </c>
      <c r="E3" s="4">
        <v>329.39196225340572</v>
      </c>
      <c r="F3">
        <v>19.157420890000001</v>
      </c>
      <c r="G3">
        <v>15.59906303</v>
      </c>
      <c r="H3">
        <v>39.16256568</v>
      </c>
      <c r="I3">
        <v>0.51290198200000003</v>
      </c>
      <c r="J3">
        <v>0.70369499999999996</v>
      </c>
      <c r="K3" s="8">
        <v>39.855889724310778</v>
      </c>
      <c r="L3" s="1">
        <v>2.5569999999999999</v>
      </c>
      <c r="M3">
        <v>0.297249341</v>
      </c>
      <c r="N3">
        <v>3.9912164739999998</v>
      </c>
      <c r="O3">
        <v>4.06541999376548</v>
      </c>
      <c r="P3">
        <v>4.0428678429999998</v>
      </c>
      <c r="Q3">
        <v>4.03164237707513</v>
      </c>
      <c r="R3">
        <v>4.0695614611675603</v>
      </c>
      <c r="S3">
        <v>16</v>
      </c>
    </row>
    <row r="4" spans="1:19" x14ac:dyDescent="0.25">
      <c r="A4" t="s">
        <v>14</v>
      </c>
      <c r="B4">
        <v>1</v>
      </c>
      <c r="C4">
        <v>40.448574999999998</v>
      </c>
      <c r="D4">
        <v>13.6815</v>
      </c>
      <c r="E4" s="4">
        <v>312.46497635312954</v>
      </c>
      <c r="F4">
        <v>19.14068997</v>
      </c>
      <c r="G4">
        <v>15.594322460000001</v>
      </c>
      <c r="H4">
        <v>39.14814354</v>
      </c>
      <c r="I4">
        <v>0.51291767799999999</v>
      </c>
      <c r="J4">
        <v>0.70371499999999998</v>
      </c>
      <c r="K4" s="8">
        <v>42.926984126984131</v>
      </c>
      <c r="L4" s="1">
        <v>2.6044</v>
      </c>
      <c r="M4">
        <v>0.25145884899999998</v>
      </c>
      <c r="N4">
        <v>3.9816961540000002</v>
      </c>
      <c r="O4">
        <v>4.0705448147053698</v>
      </c>
      <c r="P4">
        <v>4.0500547710000001</v>
      </c>
      <c r="Q4">
        <v>4.0371066966630798</v>
      </c>
      <c r="R4">
        <v>4.0721523540464801</v>
      </c>
      <c r="S4">
        <v>16</v>
      </c>
    </row>
    <row r="5" spans="1:19" x14ac:dyDescent="0.25">
      <c r="A5" t="s">
        <v>15</v>
      </c>
      <c r="B5">
        <v>1</v>
      </c>
      <c r="C5">
        <v>40.466645999999997</v>
      </c>
      <c r="D5">
        <v>13.654389999999999</v>
      </c>
      <c r="E5" s="4">
        <v>308.88802162321593</v>
      </c>
      <c r="F5">
        <v>19.052641399999999</v>
      </c>
      <c r="G5">
        <v>15.589726049999999</v>
      </c>
      <c r="H5">
        <v>39.044010020000002</v>
      </c>
      <c r="I5">
        <v>0.51292245299999994</v>
      </c>
      <c r="K5" s="8">
        <v>39.425770308123248</v>
      </c>
      <c r="L5" s="1">
        <v>2.4996</v>
      </c>
      <c r="M5">
        <v>0.27490489200000001</v>
      </c>
      <c r="N5">
        <v>3.9773218990000001</v>
      </c>
      <c r="O5">
        <v>4.0797823289714303</v>
      </c>
      <c r="P5">
        <v>4.0572998130000002</v>
      </c>
      <c r="Q5">
        <v>4.0395190758966502</v>
      </c>
      <c r="R5">
        <v>4.0704893069877199</v>
      </c>
      <c r="S5">
        <v>16</v>
      </c>
    </row>
    <row r="6" spans="1:19" x14ac:dyDescent="0.25">
      <c r="A6" t="s">
        <v>16</v>
      </c>
      <c r="B6">
        <v>1</v>
      </c>
      <c r="C6">
        <v>40.572685</v>
      </c>
      <c r="D6">
        <v>13.706860000000001</v>
      </c>
      <c r="E6" s="4">
        <v>308.99236137367802</v>
      </c>
      <c r="F6">
        <v>19.09643784</v>
      </c>
      <c r="G6">
        <v>15.5910698</v>
      </c>
      <c r="H6">
        <v>39.095756360000003</v>
      </c>
      <c r="I6">
        <v>0.51291596900000003</v>
      </c>
      <c r="J6">
        <v>0.70359899999999997</v>
      </c>
      <c r="K6" s="8">
        <v>37.655078391274706</v>
      </c>
      <c r="L6" s="1">
        <v>2.4967000000000001</v>
      </c>
      <c r="M6">
        <v>0.28405303999999998</v>
      </c>
      <c r="N6">
        <v>3.9749148760000002</v>
      </c>
      <c r="O6">
        <v>4.0914585480035104</v>
      </c>
      <c r="P6">
        <v>4.0651958920000002</v>
      </c>
      <c r="Q6">
        <v>4.0413491012076896</v>
      </c>
      <c r="R6">
        <v>4.0678578219009101</v>
      </c>
      <c r="S6">
        <v>16</v>
      </c>
    </row>
    <row r="7" spans="1:19" x14ac:dyDescent="0.25">
      <c r="A7" t="s">
        <v>17</v>
      </c>
      <c r="B7">
        <v>1</v>
      </c>
      <c r="C7">
        <v>40.552593000000002</v>
      </c>
      <c r="D7">
        <v>13.72627</v>
      </c>
      <c r="E7" s="4">
        <v>311.87330464397388</v>
      </c>
      <c r="F7">
        <v>19.133411349999999</v>
      </c>
      <c r="G7">
        <v>15.596303819999999</v>
      </c>
      <c r="H7">
        <v>39.106273960000003</v>
      </c>
      <c r="K7" s="8">
        <v>37.597122302158276</v>
      </c>
      <c r="L7" s="1">
        <v>2.4761000000000002</v>
      </c>
      <c r="M7">
        <v>0.31113378800000002</v>
      </c>
      <c r="N7">
        <v>3.9749148760000002</v>
      </c>
      <c r="O7">
        <v>4.0914585480035104</v>
      </c>
      <c r="P7">
        <v>4.0651958920000002</v>
      </c>
      <c r="Q7">
        <v>4.0413491012076896</v>
      </c>
      <c r="R7">
        <v>4.0678578219009101</v>
      </c>
      <c r="S7">
        <v>16</v>
      </c>
    </row>
    <row r="8" spans="1:19" x14ac:dyDescent="0.25">
      <c r="A8" t="s">
        <v>18</v>
      </c>
      <c r="B8">
        <v>1</v>
      </c>
      <c r="C8">
        <v>40.556159000000001</v>
      </c>
      <c r="D8">
        <v>13.72508</v>
      </c>
      <c r="E8" s="4">
        <v>311.58810283541391</v>
      </c>
      <c r="F8">
        <v>19.32585426</v>
      </c>
      <c r="G8">
        <v>15.60284878</v>
      </c>
      <c r="H8">
        <v>39.251682340000002</v>
      </c>
      <c r="J8">
        <v>0.703515</v>
      </c>
      <c r="K8" s="8">
        <v>40.006983240223462</v>
      </c>
      <c r="L8" s="1">
        <v>2.5716000000000001</v>
      </c>
      <c r="M8">
        <v>0.353994741</v>
      </c>
      <c r="N8">
        <v>3.9749148760000002</v>
      </c>
      <c r="O8">
        <v>4.0914585480035104</v>
      </c>
      <c r="P8">
        <v>4.0651958920000002</v>
      </c>
      <c r="Q8">
        <v>4.0413491012076896</v>
      </c>
      <c r="R8">
        <v>4.0678578219009101</v>
      </c>
      <c r="S8">
        <v>16</v>
      </c>
    </row>
    <row r="9" spans="1:19" x14ac:dyDescent="0.25">
      <c r="A9" t="s">
        <v>19</v>
      </c>
      <c r="B9">
        <v>1</v>
      </c>
      <c r="C9">
        <v>40.510447900000003</v>
      </c>
      <c r="D9">
        <v>13.83839</v>
      </c>
      <c r="E9" s="4">
        <v>325.08743365991751</v>
      </c>
      <c r="F9">
        <v>19.188644849999999</v>
      </c>
      <c r="G9">
        <v>15.599815899999999</v>
      </c>
      <c r="H9">
        <v>39.13777494</v>
      </c>
      <c r="I9">
        <v>0.51290802999999996</v>
      </c>
      <c r="J9">
        <v>0.70363500000000001</v>
      </c>
      <c r="K9" s="8">
        <v>39.483002832861189</v>
      </c>
      <c r="L9" s="1">
        <v>2.5520999999999998</v>
      </c>
      <c r="M9">
        <v>0.29765036</v>
      </c>
      <c r="N9">
        <v>3.9850269699999998</v>
      </c>
      <c r="O9">
        <v>4.0749183874274104</v>
      </c>
      <c r="P9">
        <v>4.0504746259999997</v>
      </c>
      <c r="Q9">
        <v>4.0340830108548502</v>
      </c>
      <c r="R9">
        <v>4.0675336242665097</v>
      </c>
      <c r="S9">
        <v>16</v>
      </c>
    </row>
    <row r="10" spans="1:19" x14ac:dyDescent="0.25">
      <c r="A10" t="s">
        <v>20</v>
      </c>
      <c r="B10">
        <v>1</v>
      </c>
      <c r="C10">
        <v>40.533208999999999</v>
      </c>
      <c r="D10">
        <v>13.79921</v>
      </c>
      <c r="E10" s="4">
        <v>320.09859456388114</v>
      </c>
      <c r="F10">
        <v>19.242398640000001</v>
      </c>
      <c r="G10">
        <v>15.59999728</v>
      </c>
      <c r="H10">
        <v>39.198400980000002</v>
      </c>
      <c r="I10">
        <v>0.51289895600000002</v>
      </c>
      <c r="J10">
        <v>0.70369099999999996</v>
      </c>
      <c r="K10" s="8">
        <v>33.286956521739128</v>
      </c>
      <c r="L10" s="1">
        <v>2.5882000000000001</v>
      </c>
      <c r="M10">
        <v>0.29081774599999999</v>
      </c>
      <c r="N10">
        <v>3.9850269699999998</v>
      </c>
      <c r="O10">
        <v>4.0749183874274104</v>
      </c>
      <c r="P10">
        <v>4.0504746259999997</v>
      </c>
      <c r="Q10">
        <v>4.0340830108548502</v>
      </c>
      <c r="R10">
        <v>4.0675336242665097</v>
      </c>
      <c r="S10">
        <v>16</v>
      </c>
    </row>
    <row r="11" spans="1:19" x14ac:dyDescent="0.25">
      <c r="A11" t="s">
        <v>21</v>
      </c>
      <c r="B11">
        <v>1</v>
      </c>
      <c r="C11">
        <v>40.4647553</v>
      </c>
      <c r="D11">
        <v>13.84375</v>
      </c>
      <c r="E11" s="4">
        <v>327.76206476925398</v>
      </c>
      <c r="F11">
        <v>19.118946579999999</v>
      </c>
      <c r="G11">
        <v>15.598456049999999</v>
      </c>
      <c r="H11">
        <v>39.090748849999997</v>
      </c>
      <c r="J11">
        <v>0.70370900000000003</v>
      </c>
      <c r="K11" s="8">
        <v>39.175257731958759</v>
      </c>
      <c r="L11" s="1">
        <v>2.4331999999999998</v>
      </c>
      <c r="M11">
        <v>0.29520858500000002</v>
      </c>
      <c r="N11">
        <v>3.9850269699999998</v>
      </c>
      <c r="O11">
        <v>4.0749183874274104</v>
      </c>
      <c r="P11">
        <v>4.0504746259999997</v>
      </c>
      <c r="Q11">
        <v>4.0340830108548502</v>
      </c>
      <c r="R11">
        <v>4.0675336242665097</v>
      </c>
      <c r="S11">
        <v>16</v>
      </c>
    </row>
    <row r="12" spans="1:19" x14ac:dyDescent="0.25">
      <c r="A12" t="s">
        <v>22</v>
      </c>
      <c r="B12">
        <v>1</v>
      </c>
      <c r="C12">
        <v>40.46555</v>
      </c>
      <c r="D12">
        <v>13.841570000000001</v>
      </c>
      <c r="E12" s="4">
        <v>327.50660601213713</v>
      </c>
      <c r="F12">
        <v>18.905115420000001</v>
      </c>
      <c r="G12">
        <v>15.595105159999999</v>
      </c>
      <c r="H12">
        <v>38.863070819999997</v>
      </c>
      <c r="J12">
        <v>0.70362899999999995</v>
      </c>
      <c r="K12" s="8">
        <v>39.717767799871716</v>
      </c>
      <c r="L12" s="1">
        <v>2.4422999999999999</v>
      </c>
      <c r="M12">
        <v>0.368206113</v>
      </c>
      <c r="N12">
        <v>3.9850269699999998</v>
      </c>
      <c r="O12">
        <v>4.0749183874274104</v>
      </c>
      <c r="P12">
        <v>4.0504746259999997</v>
      </c>
      <c r="Q12">
        <v>4.0340830108548502</v>
      </c>
      <c r="R12">
        <v>4.0675336242665097</v>
      </c>
      <c r="S12">
        <v>16</v>
      </c>
    </row>
    <row r="13" spans="1:19" x14ac:dyDescent="0.25">
      <c r="A13" t="s">
        <v>23</v>
      </c>
      <c r="B13">
        <v>1</v>
      </c>
      <c r="C13">
        <v>40.46584</v>
      </c>
      <c r="D13">
        <v>13.90386</v>
      </c>
      <c r="E13" s="4">
        <v>333.72951781832069</v>
      </c>
      <c r="F13">
        <v>19.192086209999999</v>
      </c>
      <c r="G13">
        <v>15.599054799999999</v>
      </c>
      <c r="H13">
        <v>39.143005670000001</v>
      </c>
      <c r="I13">
        <v>0.51292075400000003</v>
      </c>
      <c r="K13" s="8">
        <v>32.748457847840989</v>
      </c>
      <c r="L13" s="1">
        <v>2.4935999999999998</v>
      </c>
      <c r="M13">
        <v>0.30738131600000002</v>
      </c>
      <c r="N13">
        <v>4.0004552770000004</v>
      </c>
      <c r="O13">
        <v>4.07044829198888</v>
      </c>
      <c r="P13">
        <v>4.0424216260000003</v>
      </c>
      <c r="Q13">
        <v>4.0276933799432699</v>
      </c>
      <c r="R13">
        <v>4.0644191083329702</v>
      </c>
      <c r="S13">
        <v>16</v>
      </c>
    </row>
    <row r="14" spans="1:19" x14ac:dyDescent="0.25">
      <c r="A14" t="s">
        <v>24</v>
      </c>
      <c r="B14">
        <v>1</v>
      </c>
      <c r="C14">
        <v>40.529497999999997</v>
      </c>
      <c r="D14">
        <v>13.92502</v>
      </c>
      <c r="E14" s="4">
        <v>332.97104404061457</v>
      </c>
      <c r="F14">
        <v>19.186019609999999</v>
      </c>
      <c r="G14">
        <v>15.598133280000001</v>
      </c>
      <c r="H14">
        <v>39.140967619999998</v>
      </c>
      <c r="I14">
        <v>0.51289307699999998</v>
      </c>
      <c r="J14">
        <v>0.70389800000000002</v>
      </c>
      <c r="K14" s="8">
        <v>42.347003154574139</v>
      </c>
      <c r="L14" s="1">
        <v>2.2364000000000002</v>
      </c>
      <c r="M14">
        <v>0.47344249199999999</v>
      </c>
      <c r="N14">
        <v>4.0004552770000004</v>
      </c>
      <c r="O14">
        <v>4.07044829198888</v>
      </c>
      <c r="P14">
        <v>4.0424216260000003</v>
      </c>
      <c r="Q14">
        <v>4.0276933799432699</v>
      </c>
      <c r="R14">
        <v>4.0644191083329702</v>
      </c>
      <c r="S14">
        <v>16</v>
      </c>
    </row>
    <row r="15" spans="1:19" x14ac:dyDescent="0.25">
      <c r="A15" t="s">
        <v>25</v>
      </c>
      <c r="B15">
        <v>1</v>
      </c>
      <c r="C15">
        <v>40.540674000000003</v>
      </c>
      <c r="D15">
        <v>13.90874</v>
      </c>
      <c r="E15" s="4">
        <v>330.82517270595332</v>
      </c>
      <c r="F15">
        <v>19.06390146</v>
      </c>
      <c r="G15">
        <v>15.591219499999999</v>
      </c>
      <c r="H15">
        <v>39.05234961</v>
      </c>
      <c r="I15">
        <v>0.51290667300000004</v>
      </c>
      <c r="J15">
        <v>0.70365</v>
      </c>
      <c r="K15" s="8">
        <v>35.538888888888884</v>
      </c>
      <c r="L15" s="1">
        <v>2.3157000000000001</v>
      </c>
      <c r="M15">
        <v>0.34870267799999999</v>
      </c>
      <c r="N15">
        <v>4.0004552770000004</v>
      </c>
      <c r="O15">
        <v>4.07044829198888</v>
      </c>
      <c r="P15">
        <v>4.0424216260000003</v>
      </c>
      <c r="Q15">
        <v>4.0276933799432699</v>
      </c>
      <c r="R15">
        <v>4.0644191083329702</v>
      </c>
      <c r="S15">
        <v>16</v>
      </c>
    </row>
    <row r="16" spans="1:19" x14ac:dyDescent="0.25">
      <c r="A16" t="s">
        <v>26</v>
      </c>
      <c r="B16">
        <v>1</v>
      </c>
      <c r="C16">
        <v>40.558864</v>
      </c>
      <c r="D16">
        <v>13.92146</v>
      </c>
      <c r="E16" s="4">
        <v>331.31879061831654</v>
      </c>
      <c r="F16">
        <v>19.184845299999999</v>
      </c>
      <c r="G16">
        <v>15.60039701</v>
      </c>
      <c r="H16">
        <v>39.142566879999997</v>
      </c>
      <c r="I16">
        <v>0.51289235799999999</v>
      </c>
      <c r="J16">
        <v>0.70388399999999995</v>
      </c>
      <c r="K16" s="8">
        <v>29.68495382944052</v>
      </c>
      <c r="L16" s="1">
        <v>2.5194000000000001</v>
      </c>
      <c r="M16">
        <v>0.38274984299999998</v>
      </c>
      <c r="N16">
        <v>3.993390502</v>
      </c>
      <c r="O16">
        <v>4.08126317368386</v>
      </c>
      <c r="P16">
        <v>4.0506910270000001</v>
      </c>
      <c r="Q16">
        <v>4.0299280465495997</v>
      </c>
      <c r="R16">
        <v>4.0616941203249297</v>
      </c>
      <c r="S16">
        <v>16</v>
      </c>
    </row>
    <row r="17" spans="1:19" x14ac:dyDescent="0.25">
      <c r="A17" t="s">
        <v>27</v>
      </c>
      <c r="B17">
        <v>1</v>
      </c>
      <c r="C17">
        <v>40.593193999999997</v>
      </c>
      <c r="D17">
        <v>13.7005</v>
      </c>
      <c r="E17" s="4">
        <v>307.41034216378682</v>
      </c>
      <c r="F17">
        <v>19.110836590000002</v>
      </c>
      <c r="G17">
        <v>15.59221996</v>
      </c>
      <c r="H17">
        <v>39.066830000000003</v>
      </c>
      <c r="I17">
        <v>0.51290339399999996</v>
      </c>
      <c r="K17" s="8">
        <v>31.598368615265098</v>
      </c>
      <c r="L17" s="1">
        <v>3.6015000000000001</v>
      </c>
      <c r="M17">
        <v>0.10138185700000001</v>
      </c>
      <c r="N17">
        <v>3.9749148760000002</v>
      </c>
      <c r="O17">
        <v>4.0914585480035104</v>
      </c>
      <c r="P17">
        <v>4.0651958920000002</v>
      </c>
      <c r="Q17">
        <v>4.0413491012076896</v>
      </c>
      <c r="R17">
        <v>4.0678578219009101</v>
      </c>
      <c r="S17">
        <v>16</v>
      </c>
    </row>
    <row r="18" spans="1:19" x14ac:dyDescent="0.25">
      <c r="A18" t="s">
        <v>28</v>
      </c>
      <c r="B18">
        <v>1</v>
      </c>
      <c r="C18">
        <v>40.482635000000002</v>
      </c>
      <c r="D18">
        <v>13.83878</v>
      </c>
      <c r="E18" s="4">
        <v>326.42134106458548</v>
      </c>
      <c r="F18">
        <v>19.118858639999999</v>
      </c>
      <c r="G18">
        <v>15.59710229</v>
      </c>
      <c r="H18">
        <v>39.091368750000001</v>
      </c>
      <c r="I18">
        <v>0.51289231499999999</v>
      </c>
      <c r="J18">
        <v>0.70384100000000005</v>
      </c>
      <c r="K18" s="8">
        <v>37.308381445351387</v>
      </c>
      <c r="L18" s="1">
        <v>3.6293000000000002</v>
      </c>
      <c r="M18">
        <v>9.7284410000000002E-2</v>
      </c>
      <c r="N18">
        <v>3.9850269699999998</v>
      </c>
      <c r="O18">
        <v>4.0749183874274104</v>
      </c>
      <c r="P18">
        <v>4.0504746259999997</v>
      </c>
      <c r="Q18">
        <v>4.0340830108548502</v>
      </c>
      <c r="R18">
        <v>4.0675336242665097</v>
      </c>
      <c r="S18">
        <v>16</v>
      </c>
    </row>
    <row r="19" spans="1:19" x14ac:dyDescent="0.25">
      <c r="A19" t="s">
        <v>29</v>
      </c>
      <c r="B19">
        <v>1</v>
      </c>
      <c r="C19">
        <v>40.617804</v>
      </c>
      <c r="D19">
        <v>13.713340000000001</v>
      </c>
      <c r="E19" s="4">
        <v>307.59576116998886</v>
      </c>
      <c r="F19">
        <v>19.093798660000001</v>
      </c>
      <c r="G19">
        <v>15.58898714</v>
      </c>
      <c r="H19">
        <v>39.091245890000003</v>
      </c>
      <c r="I19">
        <v>0.51290276700000004</v>
      </c>
      <c r="J19">
        <v>0.70363399999999998</v>
      </c>
      <c r="K19" s="8">
        <v>36.026352288488212</v>
      </c>
      <c r="L19" s="1">
        <v>3.2006999999999999</v>
      </c>
      <c r="M19">
        <v>0.12810269899999999</v>
      </c>
      <c r="N19">
        <v>3.9749148760000002</v>
      </c>
      <c r="O19">
        <v>4.0914585480035104</v>
      </c>
      <c r="P19">
        <v>4.0651958920000002</v>
      </c>
      <c r="Q19">
        <v>4.0413491012076896</v>
      </c>
      <c r="R19">
        <v>4.0678578219009101</v>
      </c>
      <c r="S19">
        <v>16</v>
      </c>
    </row>
    <row r="20" spans="1:19" x14ac:dyDescent="0.25">
      <c r="A20" t="s">
        <v>30</v>
      </c>
      <c r="B20">
        <v>1</v>
      </c>
      <c r="C20">
        <v>40.620894999999997</v>
      </c>
      <c r="D20">
        <v>13.707509999999999</v>
      </c>
      <c r="E20" s="4">
        <v>306.86743841326268</v>
      </c>
      <c r="F20">
        <v>19.09937755</v>
      </c>
      <c r="G20">
        <v>15.591170350000001</v>
      </c>
      <c r="H20">
        <v>39.097350220000003</v>
      </c>
      <c r="I20">
        <v>0.51289635600000005</v>
      </c>
      <c r="K20" s="8">
        <v>36.66164280331575</v>
      </c>
      <c r="L20" s="1">
        <v>3.2816999999999998</v>
      </c>
      <c r="M20">
        <v>0.177576227</v>
      </c>
      <c r="N20">
        <v>3.9749148760000002</v>
      </c>
      <c r="O20">
        <v>4.0914585480035104</v>
      </c>
      <c r="P20">
        <v>4.0651958920000002</v>
      </c>
      <c r="Q20">
        <v>4.0413491012076896</v>
      </c>
      <c r="R20">
        <v>4.0678578219009101</v>
      </c>
      <c r="S20">
        <v>16</v>
      </c>
    </row>
    <row r="21" spans="1:19" x14ac:dyDescent="0.25">
      <c r="A21" t="s">
        <v>31</v>
      </c>
      <c r="B21">
        <v>1</v>
      </c>
      <c r="C21">
        <v>40.625293999999997</v>
      </c>
      <c r="D21">
        <v>13.71346</v>
      </c>
      <c r="E21" s="4">
        <v>307.27416773869908</v>
      </c>
      <c r="F21">
        <v>19.096824160000001</v>
      </c>
      <c r="G21">
        <v>15.59064163</v>
      </c>
      <c r="H21">
        <v>39.095725729999998</v>
      </c>
      <c r="I21">
        <v>0.51288283599999995</v>
      </c>
      <c r="J21">
        <v>0.70363500000000001</v>
      </c>
      <c r="K21" s="8">
        <v>35.356247762262797</v>
      </c>
      <c r="L21" s="1">
        <v>3.415</v>
      </c>
      <c r="M21">
        <v>0.13270270100000001</v>
      </c>
      <c r="N21">
        <v>3.9749148760000002</v>
      </c>
      <c r="O21">
        <v>4.0914585480035104</v>
      </c>
      <c r="P21">
        <v>4.0651958920000002</v>
      </c>
      <c r="Q21">
        <v>4.0413491012076896</v>
      </c>
      <c r="R21">
        <v>4.0678578219009101</v>
      </c>
      <c r="S21">
        <v>16</v>
      </c>
    </row>
    <row r="22" spans="1:19" x14ac:dyDescent="0.25">
      <c r="A22" t="s">
        <v>32</v>
      </c>
      <c r="B22">
        <v>1</v>
      </c>
      <c r="C22">
        <v>40.596285000000002</v>
      </c>
      <c r="D22">
        <v>13.70692</v>
      </c>
      <c r="E22" s="4">
        <v>307.91682704185729</v>
      </c>
      <c r="F22">
        <v>19.09961405</v>
      </c>
      <c r="G22">
        <v>15.59097206</v>
      </c>
      <c r="H22">
        <v>39.097005619999997</v>
      </c>
      <c r="I22">
        <v>0.51289753800000004</v>
      </c>
      <c r="J22">
        <v>0.70363399999999998</v>
      </c>
      <c r="K22" s="8">
        <v>37.753188297074274</v>
      </c>
      <c r="L22" s="1">
        <v>3.3294999999999999</v>
      </c>
      <c r="M22">
        <v>0.18266252599999999</v>
      </c>
      <c r="N22">
        <v>3.9749148760000002</v>
      </c>
      <c r="O22">
        <v>4.0914585480035104</v>
      </c>
      <c r="P22">
        <v>4.0651958920000002</v>
      </c>
      <c r="Q22">
        <v>4.0413491012076896</v>
      </c>
      <c r="R22">
        <v>4.0678578219009101</v>
      </c>
      <c r="S22">
        <v>16</v>
      </c>
    </row>
    <row r="23" spans="1:19" x14ac:dyDescent="0.25">
      <c r="A23" t="s">
        <v>33</v>
      </c>
      <c r="B23">
        <v>1</v>
      </c>
      <c r="C23">
        <v>40.584277</v>
      </c>
      <c r="D23">
        <v>13.750909999999999</v>
      </c>
      <c r="E23" s="4">
        <v>312.90117120206236</v>
      </c>
      <c r="F23">
        <v>19.075139790000001</v>
      </c>
      <c r="G23">
        <v>15.59114859</v>
      </c>
      <c r="H23">
        <v>39.086942690000001</v>
      </c>
      <c r="I23">
        <v>0.51288954499999995</v>
      </c>
      <c r="J23">
        <v>0.70364099999999996</v>
      </c>
      <c r="K23" s="8">
        <v>42.818911685994649</v>
      </c>
      <c r="L23" s="1">
        <v>2.8963000000000001</v>
      </c>
      <c r="M23">
        <v>0.28369040299999998</v>
      </c>
      <c r="N23">
        <v>3.980555667</v>
      </c>
      <c r="O23">
        <v>4.0867071110897699</v>
      </c>
      <c r="P23">
        <v>4.0588706830000003</v>
      </c>
      <c r="Q23">
        <v>4.03620844791502</v>
      </c>
      <c r="R23">
        <v>4.0648200865891404</v>
      </c>
      <c r="S23">
        <v>16</v>
      </c>
    </row>
    <row r="24" spans="1:19" x14ac:dyDescent="0.25">
      <c r="A24" t="s">
        <v>34</v>
      </c>
      <c r="B24">
        <v>1</v>
      </c>
      <c r="C24">
        <v>40.580235000000002</v>
      </c>
      <c r="D24">
        <v>13.745200000000001</v>
      </c>
      <c r="E24" s="4">
        <v>312.50777900051958</v>
      </c>
      <c r="F24">
        <v>19.093308889999999</v>
      </c>
      <c r="G24">
        <v>15.58965894</v>
      </c>
      <c r="H24">
        <v>39.098537980000003</v>
      </c>
      <c r="I24">
        <v>0.512897253</v>
      </c>
      <c r="J24">
        <v>0.70363500000000001</v>
      </c>
      <c r="K24" s="8">
        <v>40.110816670681764</v>
      </c>
      <c r="L24" s="1">
        <v>3.0430000000000001</v>
      </c>
      <c r="M24">
        <v>0.22298997200000001</v>
      </c>
      <c r="N24">
        <v>3.9749148760000002</v>
      </c>
      <c r="O24">
        <v>4.0914585480035104</v>
      </c>
      <c r="P24">
        <v>4.0651958920000002</v>
      </c>
      <c r="Q24">
        <v>4.0413491012076896</v>
      </c>
      <c r="R24">
        <v>4.0678578219009101</v>
      </c>
      <c r="S24">
        <v>16</v>
      </c>
    </row>
    <row r="25" spans="1:19" x14ac:dyDescent="0.25">
      <c r="A25" t="s">
        <v>35</v>
      </c>
      <c r="B25">
        <v>1</v>
      </c>
      <c r="C25">
        <v>40.549509</v>
      </c>
      <c r="D25">
        <v>13.794700000000001</v>
      </c>
      <c r="E25" s="4">
        <v>318.89762498526323</v>
      </c>
      <c r="F25">
        <v>19.110763540000001</v>
      </c>
      <c r="G25">
        <v>15.594444960000001</v>
      </c>
      <c r="H25">
        <v>39.083431930000003</v>
      </c>
      <c r="I25">
        <v>0.51290919099999999</v>
      </c>
      <c r="J25">
        <v>0.70372500000000004</v>
      </c>
      <c r="K25" s="8">
        <v>36.760124610591902</v>
      </c>
      <c r="L25" s="1">
        <v>3.3321999999999998</v>
      </c>
      <c r="M25">
        <v>0.114173187</v>
      </c>
      <c r="N25">
        <v>3.9850269699999998</v>
      </c>
      <c r="O25">
        <v>4.0749183874274104</v>
      </c>
      <c r="P25">
        <v>4.0504746259999997</v>
      </c>
      <c r="Q25">
        <v>4.0340830108548502</v>
      </c>
      <c r="R25">
        <v>4.0675336242665097</v>
      </c>
      <c r="S25">
        <v>16</v>
      </c>
    </row>
    <row r="26" spans="1:19" x14ac:dyDescent="0.25">
      <c r="A26" t="s">
        <v>36</v>
      </c>
      <c r="B26">
        <v>1</v>
      </c>
      <c r="C26">
        <v>40.4347572</v>
      </c>
      <c r="D26">
        <v>13.84613</v>
      </c>
      <c r="E26" s="4">
        <v>329.43402744418563</v>
      </c>
      <c r="F26">
        <v>19.092394049999999</v>
      </c>
      <c r="G26">
        <v>15.597941990000001</v>
      </c>
      <c r="H26">
        <v>39.068906140000003</v>
      </c>
      <c r="I26">
        <v>0.51290734599999999</v>
      </c>
      <c r="J26">
        <v>0.70352899999999996</v>
      </c>
      <c r="K26" s="8">
        <v>47.979651162790695</v>
      </c>
      <c r="L26" s="1">
        <v>2.4891999999999999</v>
      </c>
      <c r="M26">
        <v>0.31750426300000001</v>
      </c>
      <c r="N26">
        <v>3.9912164739999998</v>
      </c>
      <c r="O26">
        <v>4.06541999376548</v>
      </c>
      <c r="P26">
        <v>4.0428678429999998</v>
      </c>
      <c r="Q26">
        <v>4.03164237707513</v>
      </c>
      <c r="R26">
        <v>4.0695614611675603</v>
      </c>
      <c r="S26">
        <v>16</v>
      </c>
    </row>
    <row r="27" spans="1:19" x14ac:dyDescent="0.25">
      <c r="A27" t="s">
        <v>37</v>
      </c>
      <c r="B27">
        <v>1</v>
      </c>
      <c r="C27">
        <v>40.500869000000002</v>
      </c>
      <c r="D27">
        <v>13.81378</v>
      </c>
      <c r="E27" s="4">
        <v>323.06238571282819</v>
      </c>
      <c r="F27">
        <v>19.087411039999999</v>
      </c>
      <c r="G27">
        <v>15.598131260000001</v>
      </c>
      <c r="H27">
        <v>39.059834459999998</v>
      </c>
      <c r="I27">
        <v>0.51293307200000005</v>
      </c>
      <c r="J27">
        <v>0.703959</v>
      </c>
      <c r="K27" s="8">
        <v>45.832106038291606</v>
      </c>
      <c r="L27" s="1">
        <v>2.4464999999999999</v>
      </c>
      <c r="M27">
        <v>0.31519157599999997</v>
      </c>
      <c r="N27">
        <v>3.9850269699999998</v>
      </c>
      <c r="O27">
        <v>4.0749183874274104</v>
      </c>
      <c r="P27">
        <v>4.0504746259999997</v>
      </c>
      <c r="Q27">
        <v>4.0340830108548502</v>
      </c>
      <c r="R27">
        <v>4.0675336242665097</v>
      </c>
      <c r="S27">
        <v>16</v>
      </c>
    </row>
    <row r="28" spans="1:19" x14ac:dyDescent="0.25">
      <c r="A28" t="s">
        <v>38</v>
      </c>
      <c r="B28">
        <v>1</v>
      </c>
      <c r="C28">
        <v>40.498528</v>
      </c>
      <c r="D28">
        <v>13.81785</v>
      </c>
      <c r="E28" s="4">
        <v>323.57978821482402</v>
      </c>
      <c r="F28">
        <v>19.107434550000001</v>
      </c>
      <c r="G28">
        <v>15.596668879999999</v>
      </c>
      <c r="H28">
        <v>39.075708220000003</v>
      </c>
      <c r="I28">
        <v>0.51292049200000001</v>
      </c>
      <c r="J28">
        <v>0.70375799999999999</v>
      </c>
      <c r="K28" s="8">
        <v>41.570524748790476</v>
      </c>
      <c r="L28" s="1">
        <v>2.5935999999999999</v>
      </c>
      <c r="M28">
        <v>0.31718290300000002</v>
      </c>
      <c r="N28">
        <v>3.9896053550000001</v>
      </c>
      <c r="O28">
        <v>4.0852950962585401</v>
      </c>
      <c r="P28">
        <v>4.0589888160000003</v>
      </c>
      <c r="Q28">
        <v>4.0415638381458701</v>
      </c>
      <c r="R28">
        <v>4.0762306179521799</v>
      </c>
      <c r="S28">
        <v>16</v>
      </c>
    </row>
    <row r="29" spans="1:19" x14ac:dyDescent="0.25">
      <c r="A29" t="s">
        <v>39</v>
      </c>
      <c r="B29">
        <v>1</v>
      </c>
      <c r="C29">
        <v>40.57649</v>
      </c>
      <c r="D29">
        <v>13.75127</v>
      </c>
      <c r="E29" s="4">
        <v>313.29023504619067</v>
      </c>
      <c r="F29">
        <v>19.287820759999999</v>
      </c>
      <c r="G29">
        <v>15.60290017</v>
      </c>
      <c r="H29">
        <v>39.231396779999997</v>
      </c>
      <c r="I29">
        <v>0.51290616499999997</v>
      </c>
      <c r="J29">
        <v>0.70354499999999998</v>
      </c>
      <c r="K29" s="8">
        <v>43.297331639135962</v>
      </c>
      <c r="L29" s="1">
        <v>2.6145</v>
      </c>
      <c r="M29">
        <v>0.34077266699999997</v>
      </c>
      <c r="N29">
        <v>3.980555667</v>
      </c>
      <c r="O29">
        <v>4.0867071110897699</v>
      </c>
      <c r="P29">
        <v>4.0588706830000003</v>
      </c>
      <c r="Q29">
        <v>4.03620844791502</v>
      </c>
      <c r="R29">
        <v>4.0648200865891404</v>
      </c>
      <c r="S29">
        <v>16</v>
      </c>
    </row>
    <row r="30" spans="1:19" x14ac:dyDescent="0.25">
      <c r="A30" t="s">
        <v>40</v>
      </c>
      <c r="B30">
        <v>1</v>
      </c>
      <c r="C30">
        <v>40.575597999999999</v>
      </c>
      <c r="D30">
        <v>13.748290000000001</v>
      </c>
      <c r="E30" s="4">
        <v>313.03018313072693</v>
      </c>
      <c r="F30">
        <v>19.28930175</v>
      </c>
      <c r="G30">
        <v>15.602767070000001</v>
      </c>
      <c r="H30">
        <v>39.23224948</v>
      </c>
      <c r="I30">
        <v>0.51289572699999997</v>
      </c>
      <c r="J30">
        <v>0.70352700000000001</v>
      </c>
      <c r="K30" s="8">
        <v>43.17430025445293</v>
      </c>
      <c r="L30" s="1">
        <v>2.6231</v>
      </c>
      <c r="M30">
        <v>0.35681529099999998</v>
      </c>
      <c r="N30">
        <v>3.9749148760000002</v>
      </c>
      <c r="O30">
        <v>4.0914585480035104</v>
      </c>
      <c r="P30">
        <v>4.0651958920000002</v>
      </c>
      <c r="Q30">
        <v>4.0413491012076896</v>
      </c>
      <c r="R30">
        <v>4.0678578219009101</v>
      </c>
      <c r="S30">
        <v>16</v>
      </c>
    </row>
    <row r="31" spans="1:19" x14ac:dyDescent="0.25">
      <c r="A31" t="s">
        <v>41</v>
      </c>
      <c r="B31">
        <v>1</v>
      </c>
      <c r="C31">
        <v>40.569831999999998</v>
      </c>
      <c r="D31">
        <v>13.73278</v>
      </c>
      <c r="E31" s="4">
        <v>311.73091866239554</v>
      </c>
      <c r="F31">
        <v>19.282799780000001</v>
      </c>
      <c r="G31">
        <v>15.60350156</v>
      </c>
      <c r="H31">
        <v>39.230162880000002</v>
      </c>
      <c r="I31">
        <v>0.51291501100000003</v>
      </c>
      <c r="J31">
        <v>0.70354099999999997</v>
      </c>
      <c r="K31" s="8">
        <v>38.427849522740033</v>
      </c>
      <c r="L31" s="1">
        <v>2.6271</v>
      </c>
      <c r="M31">
        <v>0.332760583</v>
      </c>
      <c r="N31">
        <v>3.9749148760000002</v>
      </c>
      <c r="O31">
        <v>4.0914585480035104</v>
      </c>
      <c r="P31">
        <v>4.0651958920000002</v>
      </c>
      <c r="Q31">
        <v>4.0413491012076896</v>
      </c>
      <c r="R31">
        <v>4.0678578219009101</v>
      </c>
      <c r="S31">
        <v>16</v>
      </c>
    </row>
    <row r="32" spans="1:19" x14ac:dyDescent="0.25">
      <c r="A32" t="s">
        <v>42</v>
      </c>
      <c r="B32">
        <v>2</v>
      </c>
      <c r="C32">
        <v>39.51</v>
      </c>
      <c r="D32">
        <v>8.64</v>
      </c>
      <c r="E32" s="4">
        <v>377.55996787830486</v>
      </c>
      <c r="K32" s="8">
        <v>8.748129675810473</v>
      </c>
      <c r="L32" s="1">
        <v>3.9081999999999999</v>
      </c>
      <c r="M32">
        <v>-3.3393063000000001E-2</v>
      </c>
      <c r="N32">
        <v>3.8313592079999998</v>
      </c>
      <c r="O32">
        <v>4.0863043496471603</v>
      </c>
      <c r="P32">
        <v>4.0767657909999997</v>
      </c>
      <c r="Q32">
        <v>4.0457708916046498</v>
      </c>
      <c r="R32">
        <v>4.0635426341596901</v>
      </c>
      <c r="S32">
        <v>29</v>
      </c>
    </row>
    <row r="33" spans="1:19" x14ac:dyDescent="0.25">
      <c r="A33" t="s">
        <v>43</v>
      </c>
      <c r="B33">
        <v>2</v>
      </c>
      <c r="C33">
        <v>39.5</v>
      </c>
      <c r="D33">
        <v>8.64</v>
      </c>
      <c r="E33" s="4">
        <v>378.28325291279987</v>
      </c>
      <c r="K33" s="8">
        <v>10.148456057007126</v>
      </c>
      <c r="L33" s="1">
        <v>3.87</v>
      </c>
      <c r="M33">
        <v>-0.123173531</v>
      </c>
      <c r="N33">
        <v>3.8313592079999998</v>
      </c>
      <c r="O33">
        <v>4.0863043496471603</v>
      </c>
      <c r="P33">
        <v>4.0767657909999997</v>
      </c>
      <c r="Q33">
        <v>4.0457708916046498</v>
      </c>
      <c r="R33">
        <v>4.0635426341596901</v>
      </c>
      <c r="S33">
        <v>29</v>
      </c>
    </row>
    <row r="34" spans="1:19" x14ac:dyDescent="0.25">
      <c r="A34" t="s">
        <v>44</v>
      </c>
      <c r="B34">
        <v>2</v>
      </c>
      <c r="C34">
        <v>39.549999999999997</v>
      </c>
      <c r="D34">
        <v>8.66</v>
      </c>
      <c r="E34" s="4">
        <v>372.99863875253521</v>
      </c>
      <c r="K34" s="8">
        <v>11.938435940099835</v>
      </c>
      <c r="L34" s="1">
        <v>3.4767999999999999</v>
      </c>
      <c r="M34">
        <v>1.8725637E-2</v>
      </c>
      <c r="N34">
        <v>3.8386511749999999</v>
      </c>
      <c r="O34">
        <v>4.0864927147756998</v>
      </c>
      <c r="P34">
        <v>4.0730388919999996</v>
      </c>
      <c r="Q34">
        <v>4.0416400806233899</v>
      </c>
      <c r="R34">
        <v>4.0611285143876401</v>
      </c>
      <c r="S34">
        <v>29</v>
      </c>
    </row>
    <row r="35" spans="1:19" x14ac:dyDescent="0.25">
      <c r="A35" t="s">
        <v>45</v>
      </c>
      <c r="B35">
        <v>2</v>
      </c>
      <c r="C35">
        <v>39.51</v>
      </c>
      <c r="D35">
        <v>8.6999999999999993</v>
      </c>
      <c r="E35" s="4">
        <v>372.55668816092032</v>
      </c>
      <c r="F35">
        <v>18.992599999999999</v>
      </c>
      <c r="G35">
        <v>15.61</v>
      </c>
      <c r="H35">
        <v>39.050899999999999</v>
      </c>
      <c r="I35">
        <v>0.51290000000000002</v>
      </c>
      <c r="J35">
        <v>0.70420000000000005</v>
      </c>
      <c r="K35" s="8">
        <v>15.708609271523178</v>
      </c>
      <c r="L35" s="1">
        <v>2.0424000000000002</v>
      </c>
      <c r="M35">
        <v>0.25801929200000001</v>
      </c>
      <c r="N35">
        <v>3.8386511749999999</v>
      </c>
      <c r="O35">
        <v>4.0864927147756998</v>
      </c>
      <c r="P35">
        <v>4.0730388919999996</v>
      </c>
      <c r="Q35">
        <v>4.0416400806233899</v>
      </c>
      <c r="R35">
        <v>4.0611285143876401</v>
      </c>
      <c r="S35">
        <v>29</v>
      </c>
    </row>
    <row r="36" spans="1:19" x14ac:dyDescent="0.25">
      <c r="A36" t="s">
        <v>46</v>
      </c>
      <c r="B36">
        <v>2</v>
      </c>
      <c r="C36">
        <v>39.54</v>
      </c>
      <c r="D36">
        <v>8.69</v>
      </c>
      <c r="E36" s="4">
        <v>371.20395362588533</v>
      </c>
      <c r="F36">
        <v>18.818300000000001</v>
      </c>
      <c r="G36">
        <v>15.6073</v>
      </c>
      <c r="H36">
        <v>38.985700000000001</v>
      </c>
      <c r="K36" s="8">
        <v>17.54878048780488</v>
      </c>
      <c r="L36" s="1">
        <v>2.3567</v>
      </c>
      <c r="M36">
        <v>0.277170003</v>
      </c>
      <c r="N36">
        <v>3.8386511749999999</v>
      </c>
      <c r="O36">
        <v>4.0864927147756998</v>
      </c>
      <c r="P36">
        <v>4.0730388919999996</v>
      </c>
      <c r="Q36">
        <v>4.0416400806233899</v>
      </c>
      <c r="R36">
        <v>4.0611285143876401</v>
      </c>
      <c r="S36">
        <v>29</v>
      </c>
    </row>
    <row r="37" spans="1:19" x14ac:dyDescent="0.25">
      <c r="A37" t="s">
        <v>47</v>
      </c>
      <c r="B37">
        <v>2</v>
      </c>
      <c r="C37">
        <v>39.54</v>
      </c>
      <c r="D37">
        <v>8.68</v>
      </c>
      <c r="E37" s="4">
        <v>372.0404917809679</v>
      </c>
      <c r="K37" s="8">
        <v>24.576158940397349</v>
      </c>
      <c r="L37" s="1">
        <v>2.0019</v>
      </c>
      <c r="M37">
        <v>0.41921344100000002</v>
      </c>
      <c r="N37">
        <v>3.8386511749999999</v>
      </c>
      <c r="O37">
        <v>4.0864927147756998</v>
      </c>
      <c r="P37">
        <v>4.0730388919999996</v>
      </c>
      <c r="Q37">
        <v>4.0416400806233899</v>
      </c>
      <c r="R37">
        <v>4.0611285143876401</v>
      </c>
      <c r="S37">
        <v>29</v>
      </c>
    </row>
    <row r="38" spans="1:19" x14ac:dyDescent="0.25">
      <c r="A38" t="s">
        <v>48</v>
      </c>
      <c r="B38">
        <v>2</v>
      </c>
      <c r="C38">
        <v>39.53</v>
      </c>
      <c r="D38">
        <v>8.65</v>
      </c>
      <c r="E38" s="4">
        <v>375.27815238257119</v>
      </c>
      <c r="F38">
        <v>18.640699999999999</v>
      </c>
      <c r="G38">
        <v>15.6121</v>
      </c>
      <c r="H38">
        <v>38.934800000000003</v>
      </c>
      <c r="K38" s="8">
        <v>10.732758620689655</v>
      </c>
      <c r="L38" s="1">
        <v>3.7473999999999998</v>
      </c>
      <c r="M38">
        <v>-5.8801197999999999E-2</v>
      </c>
      <c r="N38">
        <v>3.8313592079999998</v>
      </c>
      <c r="O38">
        <v>4.0863043496471603</v>
      </c>
      <c r="P38">
        <v>4.0767657909999997</v>
      </c>
      <c r="Q38">
        <v>4.0457708916046498</v>
      </c>
      <c r="R38">
        <v>4.0635426341596901</v>
      </c>
      <c r="S38">
        <v>29</v>
      </c>
    </row>
    <row r="39" spans="1:19" x14ac:dyDescent="0.25">
      <c r="A39" t="s">
        <v>49</v>
      </c>
      <c r="B39">
        <v>2</v>
      </c>
      <c r="C39">
        <v>39.54</v>
      </c>
      <c r="D39">
        <v>8.64</v>
      </c>
      <c r="E39" s="4">
        <v>375.40092344234972</v>
      </c>
      <c r="K39" s="8">
        <v>8.9302059496567505</v>
      </c>
      <c r="L39" s="1">
        <v>3.8940999999999999</v>
      </c>
      <c r="M39">
        <v>-4.5373214000000002E-2</v>
      </c>
      <c r="N39">
        <v>3.8313592079999998</v>
      </c>
      <c r="O39">
        <v>4.0863043496471603</v>
      </c>
      <c r="P39">
        <v>4.0767657909999997</v>
      </c>
      <c r="Q39">
        <v>4.0457708916046498</v>
      </c>
      <c r="R39">
        <v>4.0635426341596901</v>
      </c>
      <c r="S39">
        <v>29</v>
      </c>
    </row>
    <row r="40" spans="1:19" x14ac:dyDescent="0.25">
      <c r="A40" t="s">
        <v>50</v>
      </c>
      <c r="B40">
        <v>2</v>
      </c>
      <c r="C40">
        <v>39.54</v>
      </c>
      <c r="D40">
        <v>8.64</v>
      </c>
      <c r="E40" s="4">
        <v>375.40092344234972</v>
      </c>
      <c r="K40" s="8">
        <v>21.120567375886527</v>
      </c>
      <c r="L40" s="1">
        <v>2.0659999999999998</v>
      </c>
      <c r="M40">
        <v>0.30290910100000001</v>
      </c>
      <c r="N40">
        <v>3.8313592079999998</v>
      </c>
      <c r="O40">
        <v>4.0863043496471603</v>
      </c>
      <c r="P40">
        <v>4.0767657909999997</v>
      </c>
      <c r="Q40">
        <v>4.0457708916046498</v>
      </c>
      <c r="R40">
        <v>4.0635426341596901</v>
      </c>
      <c r="S40">
        <v>29</v>
      </c>
    </row>
    <row r="41" spans="1:19" x14ac:dyDescent="0.25">
      <c r="A41" t="s">
        <v>51</v>
      </c>
      <c r="B41">
        <v>2</v>
      </c>
      <c r="C41">
        <v>39.54</v>
      </c>
      <c r="D41">
        <v>8.6300000000000008</v>
      </c>
      <c r="E41" s="4">
        <v>376.24455329289236</v>
      </c>
      <c r="K41" s="8">
        <v>8.3409184940008263</v>
      </c>
      <c r="L41" s="1">
        <v>3.8647999999999998</v>
      </c>
      <c r="M41">
        <v>-7.5984113000000006E-2</v>
      </c>
      <c r="N41">
        <v>3.8313592079999998</v>
      </c>
      <c r="O41">
        <v>4.0863043496471603</v>
      </c>
      <c r="P41">
        <v>4.0767657909999997</v>
      </c>
      <c r="Q41">
        <v>4.0457708916046498</v>
      </c>
      <c r="R41">
        <v>4.0635426341596901</v>
      </c>
      <c r="S41">
        <v>29</v>
      </c>
    </row>
    <row r="42" spans="1:19" x14ac:dyDescent="0.25">
      <c r="A42" t="s">
        <v>52</v>
      </c>
      <c r="B42">
        <v>2</v>
      </c>
      <c r="C42">
        <v>39.54</v>
      </c>
      <c r="D42">
        <v>8.6300000000000008</v>
      </c>
      <c r="E42" s="4">
        <v>376.24455329289236</v>
      </c>
      <c r="F42">
        <v>18.4712</v>
      </c>
      <c r="G42">
        <v>15.6098</v>
      </c>
      <c r="H42">
        <v>38.789299999999997</v>
      </c>
      <c r="K42" s="8">
        <v>8.4368215371254891</v>
      </c>
      <c r="L42" s="1">
        <v>4.1835000000000004</v>
      </c>
      <c r="M42">
        <v>-0.13428821199999999</v>
      </c>
      <c r="N42">
        <v>3.8313592079999998</v>
      </c>
      <c r="O42">
        <v>4.0863043496471603</v>
      </c>
      <c r="P42">
        <v>4.0767657909999997</v>
      </c>
      <c r="Q42">
        <v>4.0457708916046498</v>
      </c>
      <c r="R42">
        <v>4.0635426341596901</v>
      </c>
      <c r="S42">
        <v>29</v>
      </c>
    </row>
    <row r="43" spans="1:19" x14ac:dyDescent="0.25">
      <c r="A43" t="s">
        <v>53</v>
      </c>
      <c r="B43">
        <v>2</v>
      </c>
      <c r="C43">
        <v>39.47</v>
      </c>
      <c r="D43">
        <v>8.61</v>
      </c>
      <c r="E43" s="4">
        <v>382.96574850069175</v>
      </c>
      <c r="K43" s="8">
        <v>8.9251844046364592</v>
      </c>
      <c r="L43" s="1">
        <v>3.9462000000000002</v>
      </c>
      <c r="M43">
        <v>-1.9493239999999998E-2</v>
      </c>
      <c r="N43">
        <v>3.8313592079999998</v>
      </c>
      <c r="O43">
        <v>4.0863043496471603</v>
      </c>
      <c r="P43">
        <v>4.0767657909999997</v>
      </c>
      <c r="Q43">
        <v>4.0457708916046498</v>
      </c>
      <c r="R43">
        <v>4.0635426341596901</v>
      </c>
      <c r="S43">
        <v>29</v>
      </c>
    </row>
    <row r="44" spans="1:19" x14ac:dyDescent="0.25">
      <c r="A44" t="s">
        <v>54</v>
      </c>
      <c r="B44">
        <v>2</v>
      </c>
      <c r="C44">
        <v>39.549999999999997</v>
      </c>
      <c r="D44">
        <v>8.6300000000000008</v>
      </c>
      <c r="E44" s="4">
        <v>375.53009776109388</v>
      </c>
      <c r="F44">
        <v>18.4757</v>
      </c>
      <c r="G44">
        <v>15.6089</v>
      </c>
      <c r="H44">
        <v>38.793500000000002</v>
      </c>
      <c r="K44" s="8">
        <v>7.987364620938628</v>
      </c>
      <c r="L44" s="1">
        <v>3.8026</v>
      </c>
      <c r="M44">
        <v>-9.3785841999999994E-2</v>
      </c>
      <c r="N44">
        <v>3.8313592079999998</v>
      </c>
      <c r="O44">
        <v>4.0863043496471603</v>
      </c>
      <c r="P44">
        <v>4.0767657909999997</v>
      </c>
      <c r="Q44">
        <v>4.0457708916046498</v>
      </c>
      <c r="R44">
        <v>4.0635426341596901</v>
      </c>
      <c r="S44">
        <v>29</v>
      </c>
    </row>
    <row r="45" spans="1:19" x14ac:dyDescent="0.25">
      <c r="A45" t="s">
        <v>55</v>
      </c>
      <c r="B45">
        <v>2</v>
      </c>
      <c r="C45">
        <v>39.47</v>
      </c>
      <c r="D45">
        <v>8.61</v>
      </c>
      <c r="E45" s="4">
        <v>382.96574850069175</v>
      </c>
      <c r="K45" s="8">
        <v>8.6226964112512121</v>
      </c>
      <c r="L45" s="1">
        <v>4.1528999999999998</v>
      </c>
      <c r="M45">
        <v>-6.9299561999999995E-2</v>
      </c>
      <c r="N45">
        <v>3.8313592079999998</v>
      </c>
      <c r="O45">
        <v>4.0863043496471603</v>
      </c>
      <c r="P45">
        <v>4.0767657909999997</v>
      </c>
      <c r="Q45">
        <v>4.0457708916046498</v>
      </c>
      <c r="R45">
        <v>4.0635426341596901</v>
      </c>
      <c r="S45">
        <v>29</v>
      </c>
    </row>
    <row r="46" spans="1:19" x14ac:dyDescent="0.25">
      <c r="A46" t="s">
        <v>56</v>
      </c>
      <c r="B46">
        <v>2</v>
      </c>
      <c r="C46">
        <v>39.479999999999997</v>
      </c>
      <c r="D46">
        <v>8.6</v>
      </c>
      <c r="E46" s="4">
        <v>383.08021294450134</v>
      </c>
      <c r="K46" s="8">
        <v>8.6261040235525037</v>
      </c>
      <c r="L46" s="1">
        <v>4.3221999999999996</v>
      </c>
      <c r="M46">
        <v>-2.7482884999999999E-2</v>
      </c>
      <c r="N46">
        <v>3.8313592079999998</v>
      </c>
      <c r="O46">
        <v>4.0863043496471603</v>
      </c>
      <c r="P46">
        <v>4.0767657909999997</v>
      </c>
      <c r="Q46">
        <v>4.0457708916046498</v>
      </c>
      <c r="R46">
        <v>4.0635426341596901</v>
      </c>
      <c r="S46">
        <v>29</v>
      </c>
    </row>
    <row r="47" spans="1:19" x14ac:dyDescent="0.25">
      <c r="A47" t="s">
        <v>57</v>
      </c>
      <c r="B47">
        <v>2</v>
      </c>
      <c r="C47">
        <v>39.479999999999997</v>
      </c>
      <c r="D47">
        <v>8.6</v>
      </c>
      <c r="E47" s="4">
        <v>383.08021294450134</v>
      </c>
      <c r="K47" s="8">
        <v>8.6359649122807021</v>
      </c>
      <c r="L47" s="1">
        <v>4.1565000000000003</v>
      </c>
      <c r="M47">
        <v>-5.9206269999999998E-2</v>
      </c>
      <c r="N47">
        <v>3.8313592079999998</v>
      </c>
      <c r="O47">
        <v>4.0863043496471603</v>
      </c>
      <c r="P47">
        <v>4.0767657909999997</v>
      </c>
      <c r="Q47">
        <v>4.0457708916046498</v>
      </c>
      <c r="R47">
        <v>4.0635426341596901</v>
      </c>
      <c r="S47">
        <v>29</v>
      </c>
    </row>
    <row r="48" spans="1:19" x14ac:dyDescent="0.25">
      <c r="A48" t="s">
        <v>58</v>
      </c>
      <c r="B48">
        <v>2</v>
      </c>
      <c r="C48">
        <v>39.479999999999997</v>
      </c>
      <c r="D48">
        <v>8.6</v>
      </c>
      <c r="E48" s="4">
        <v>383.08021294450134</v>
      </c>
      <c r="K48" s="8">
        <v>8.9642481598317563</v>
      </c>
      <c r="L48" s="1">
        <v>3.9912000000000001</v>
      </c>
      <c r="M48">
        <v>-1.9413178999999999E-2</v>
      </c>
      <c r="N48">
        <v>3.8313592079999998</v>
      </c>
      <c r="O48">
        <v>4.0863043496471603</v>
      </c>
      <c r="P48">
        <v>4.0767657909999997</v>
      </c>
      <c r="Q48">
        <v>4.0457708916046498</v>
      </c>
      <c r="R48">
        <v>4.0635426341596901</v>
      </c>
      <c r="S48">
        <v>29</v>
      </c>
    </row>
    <row r="49" spans="1:19" x14ac:dyDescent="0.25">
      <c r="A49" t="s">
        <v>59</v>
      </c>
      <c r="B49">
        <v>2</v>
      </c>
      <c r="C49">
        <v>39.479999999999997</v>
      </c>
      <c r="D49">
        <v>8.6</v>
      </c>
      <c r="E49" s="4">
        <v>383.08021294450134</v>
      </c>
      <c r="K49" s="8">
        <v>17.193436960276337</v>
      </c>
      <c r="L49" s="1">
        <v>2.4767999999999999</v>
      </c>
      <c r="M49">
        <v>0.227207144</v>
      </c>
      <c r="N49">
        <v>3.8313592079999998</v>
      </c>
      <c r="O49">
        <v>4.0863043496471603</v>
      </c>
      <c r="P49">
        <v>4.0767657909999997</v>
      </c>
      <c r="Q49">
        <v>4.0457708916046498</v>
      </c>
      <c r="R49">
        <v>4.0635426341596901</v>
      </c>
      <c r="S49">
        <v>29</v>
      </c>
    </row>
    <row r="50" spans="1:19" x14ac:dyDescent="0.25">
      <c r="A50" t="s">
        <v>60</v>
      </c>
      <c r="B50">
        <v>2</v>
      </c>
      <c r="C50">
        <v>39.47</v>
      </c>
      <c r="D50">
        <v>8.6</v>
      </c>
      <c r="E50" s="4">
        <v>383.80255495064091</v>
      </c>
      <c r="K50" s="8">
        <v>8.8398791540785506</v>
      </c>
      <c r="L50" s="1">
        <v>4.1306000000000003</v>
      </c>
      <c r="M50">
        <v>-7.8706116000000007E-2</v>
      </c>
      <c r="N50">
        <v>3.8313592079999998</v>
      </c>
      <c r="O50">
        <v>4.0863043496471603</v>
      </c>
      <c r="P50">
        <v>4.0767657909999997</v>
      </c>
      <c r="Q50">
        <v>4.0457708916046498</v>
      </c>
      <c r="R50">
        <v>4.0635426341596901</v>
      </c>
      <c r="S50">
        <v>29</v>
      </c>
    </row>
    <row r="51" spans="1:19" x14ac:dyDescent="0.25">
      <c r="A51" t="s">
        <v>61</v>
      </c>
      <c r="B51">
        <v>2</v>
      </c>
      <c r="C51">
        <v>39.47</v>
      </c>
      <c r="D51">
        <v>8.6</v>
      </c>
      <c r="E51" s="4">
        <v>383.80255495064091</v>
      </c>
      <c r="K51" s="8">
        <v>16.766917293233082</v>
      </c>
      <c r="L51" s="1">
        <v>2.6257999999999999</v>
      </c>
      <c r="M51">
        <v>0.115991018</v>
      </c>
      <c r="N51">
        <v>3.8313592079999998</v>
      </c>
      <c r="O51">
        <v>4.0863043496471603</v>
      </c>
      <c r="P51">
        <v>4.0767657909999997</v>
      </c>
      <c r="Q51">
        <v>4.0457708916046498</v>
      </c>
      <c r="R51">
        <v>4.0635426341596901</v>
      </c>
      <c r="S51">
        <v>29</v>
      </c>
    </row>
    <row r="52" spans="1:19" x14ac:dyDescent="0.25">
      <c r="A52" t="s">
        <v>62</v>
      </c>
      <c r="B52">
        <v>2</v>
      </c>
      <c r="C52">
        <v>39.47</v>
      </c>
      <c r="D52">
        <v>8.6</v>
      </c>
      <c r="E52" s="4">
        <v>383.80255495064091</v>
      </c>
      <c r="K52" s="8">
        <v>8.7951807228915673</v>
      </c>
      <c r="L52" s="1">
        <v>4.1794000000000002</v>
      </c>
      <c r="M52">
        <v>-7.6562841000000006E-2</v>
      </c>
      <c r="N52">
        <v>3.8313592079999998</v>
      </c>
      <c r="O52">
        <v>4.0863043496471603</v>
      </c>
      <c r="P52">
        <v>4.0767657909999997</v>
      </c>
      <c r="Q52">
        <v>4.0457708916046498</v>
      </c>
      <c r="R52">
        <v>4.0635426341596901</v>
      </c>
      <c r="S52">
        <v>29</v>
      </c>
    </row>
    <row r="53" spans="1:19" x14ac:dyDescent="0.25">
      <c r="A53" t="s">
        <v>63</v>
      </c>
      <c r="B53">
        <v>2</v>
      </c>
      <c r="C53">
        <v>39.479999999999997</v>
      </c>
      <c r="D53">
        <v>8.61</v>
      </c>
      <c r="E53" s="4">
        <v>382.24184618870947</v>
      </c>
      <c r="F53">
        <v>18.7135</v>
      </c>
      <c r="G53">
        <v>15.6069</v>
      </c>
      <c r="H53">
        <v>38.8977</v>
      </c>
      <c r="I53">
        <v>0.51280000000000003</v>
      </c>
      <c r="J53">
        <v>0.70420000000000005</v>
      </c>
      <c r="K53" s="8">
        <v>21.107558139534884</v>
      </c>
      <c r="L53" s="1">
        <v>2.0728</v>
      </c>
      <c r="M53">
        <v>0.42617557900000003</v>
      </c>
      <c r="N53">
        <v>3.8313592079999998</v>
      </c>
      <c r="O53">
        <v>4.0863043496471603</v>
      </c>
      <c r="P53">
        <v>4.0767657909999997</v>
      </c>
      <c r="Q53">
        <v>4.0457708916046498</v>
      </c>
      <c r="R53">
        <v>4.0635426341596901</v>
      </c>
      <c r="S53">
        <v>29</v>
      </c>
    </row>
    <row r="54" spans="1:19" x14ac:dyDescent="0.25">
      <c r="A54" t="s">
        <v>64</v>
      </c>
      <c r="B54">
        <v>2</v>
      </c>
      <c r="C54">
        <v>39.450000000000003</v>
      </c>
      <c r="D54">
        <v>8.64</v>
      </c>
      <c r="E54" s="4">
        <v>381.92624350777089</v>
      </c>
      <c r="K54" s="8">
        <v>17.639830508474578</v>
      </c>
      <c r="L54" s="1">
        <v>2.3597999999999999</v>
      </c>
      <c r="M54">
        <v>0.29887367599999998</v>
      </c>
      <c r="N54">
        <v>3.8313592079999998</v>
      </c>
      <c r="O54">
        <v>4.0863043496471603</v>
      </c>
      <c r="P54">
        <v>4.0767657909999997</v>
      </c>
      <c r="Q54">
        <v>4.0457708916046498</v>
      </c>
      <c r="R54">
        <v>4.0635426341596901</v>
      </c>
      <c r="S54">
        <v>29</v>
      </c>
    </row>
    <row r="55" spans="1:19" x14ac:dyDescent="0.25">
      <c r="A55" t="s">
        <v>65</v>
      </c>
      <c r="B55">
        <v>2</v>
      </c>
      <c r="C55">
        <v>39.450000000000003</v>
      </c>
      <c r="D55">
        <v>8.64</v>
      </c>
      <c r="E55" s="4">
        <v>381.92624350777089</v>
      </c>
      <c r="K55" s="8">
        <v>17.532608695652172</v>
      </c>
      <c r="L55" s="1">
        <v>2.3214999999999999</v>
      </c>
      <c r="M55">
        <v>0.30350772399999998</v>
      </c>
      <c r="N55">
        <v>3.8313592079999998</v>
      </c>
      <c r="O55">
        <v>4.0863043496471603</v>
      </c>
      <c r="P55">
        <v>4.0767657909999997</v>
      </c>
      <c r="Q55">
        <v>4.0457708916046498</v>
      </c>
      <c r="R55">
        <v>4.0635426341596901</v>
      </c>
      <c r="S55">
        <v>29</v>
      </c>
    </row>
    <row r="56" spans="1:19" x14ac:dyDescent="0.25">
      <c r="A56" t="s">
        <v>66</v>
      </c>
      <c r="B56">
        <v>2</v>
      </c>
      <c r="C56">
        <v>39.46</v>
      </c>
      <c r="D56">
        <v>8.67</v>
      </c>
      <c r="E56" s="4">
        <v>378.7097636369748</v>
      </c>
      <c r="K56" s="8">
        <v>12.285067873303168</v>
      </c>
      <c r="L56" s="1">
        <v>3.1615000000000002</v>
      </c>
      <c r="M56">
        <v>6.3579287999999998E-2</v>
      </c>
      <c r="N56">
        <v>3.8386511749999999</v>
      </c>
      <c r="O56">
        <v>4.0864927147756998</v>
      </c>
      <c r="P56">
        <v>4.0730388919999996</v>
      </c>
      <c r="Q56">
        <v>4.0416400806233899</v>
      </c>
      <c r="R56">
        <v>4.0611285143876401</v>
      </c>
      <c r="S56">
        <v>29</v>
      </c>
    </row>
    <row r="57" spans="1:19" x14ac:dyDescent="0.25">
      <c r="A57" t="s">
        <v>67</v>
      </c>
      <c r="B57">
        <v>2</v>
      </c>
      <c r="C57">
        <v>39.46</v>
      </c>
      <c r="D57">
        <v>8.5</v>
      </c>
      <c r="E57" s="4">
        <v>392.95447059309902</v>
      </c>
      <c r="K57" s="8">
        <v>12.032288698955366</v>
      </c>
      <c r="L57" s="1">
        <v>3.2090999999999998</v>
      </c>
      <c r="M57">
        <v>9.8294355999999999E-2</v>
      </c>
      <c r="N57">
        <v>3.8286598110000001</v>
      </c>
      <c r="O57">
        <v>4.0916697921307401</v>
      </c>
      <c r="P57">
        <v>4.0836910590000004</v>
      </c>
      <c r="Q57">
        <v>4.0510122321894197</v>
      </c>
      <c r="R57">
        <v>4.0660138009508104</v>
      </c>
      <c r="S57">
        <v>29</v>
      </c>
    </row>
    <row r="58" spans="1:19" x14ac:dyDescent="0.25">
      <c r="A58" t="s">
        <v>68</v>
      </c>
      <c r="B58">
        <v>2</v>
      </c>
      <c r="C58">
        <v>39.46</v>
      </c>
      <c r="D58">
        <v>8.5</v>
      </c>
      <c r="E58" s="4">
        <v>392.95447059309902</v>
      </c>
      <c r="K58" s="8">
        <v>15.318181818181818</v>
      </c>
      <c r="L58" s="1">
        <v>2.859</v>
      </c>
      <c r="M58">
        <v>9.4651635999999997E-2</v>
      </c>
      <c r="N58">
        <v>3.8286598110000001</v>
      </c>
      <c r="O58">
        <v>4.0916697921307401</v>
      </c>
      <c r="P58">
        <v>4.0836910590000004</v>
      </c>
      <c r="Q58">
        <v>4.0510122321894197</v>
      </c>
      <c r="R58">
        <v>4.0660138009508104</v>
      </c>
      <c r="S58">
        <v>29</v>
      </c>
    </row>
    <row r="59" spans="1:19" x14ac:dyDescent="0.25">
      <c r="A59" t="s">
        <v>69</v>
      </c>
      <c r="B59">
        <v>2</v>
      </c>
      <c r="C59">
        <v>39.5</v>
      </c>
      <c r="D59">
        <v>8.58</v>
      </c>
      <c r="E59" s="4">
        <v>383.32797476351152</v>
      </c>
      <c r="K59" s="8">
        <v>11.394683026584868</v>
      </c>
      <c r="L59" s="1">
        <v>3.2097000000000002</v>
      </c>
      <c r="M59">
        <v>4.2079139000000002E-2</v>
      </c>
      <c r="N59">
        <v>3.8313592079999998</v>
      </c>
      <c r="O59">
        <v>4.0863043496471603</v>
      </c>
      <c r="P59">
        <v>4.0767657909999997</v>
      </c>
      <c r="Q59">
        <v>4.0457708916046498</v>
      </c>
      <c r="R59">
        <v>4.0635426341596901</v>
      </c>
      <c r="S59">
        <v>29</v>
      </c>
    </row>
    <row r="60" spans="1:19" x14ac:dyDescent="0.25">
      <c r="A60" t="s">
        <v>70</v>
      </c>
      <c r="B60">
        <v>2</v>
      </c>
      <c r="C60">
        <v>39.5</v>
      </c>
      <c r="D60">
        <v>8.58</v>
      </c>
      <c r="E60" s="4">
        <v>383.32797476351152</v>
      </c>
      <c r="K60" s="8">
        <v>11.772767462422635</v>
      </c>
      <c r="L60" s="1">
        <v>3.2347999999999999</v>
      </c>
      <c r="M60">
        <v>0.108023091</v>
      </c>
      <c r="N60">
        <v>3.8313592079999998</v>
      </c>
      <c r="O60">
        <v>4.0863043496471603</v>
      </c>
      <c r="P60">
        <v>4.0767657909999997</v>
      </c>
      <c r="Q60">
        <v>4.0457708916046498</v>
      </c>
      <c r="R60">
        <v>4.0635426341596901</v>
      </c>
      <c r="S60">
        <v>29</v>
      </c>
    </row>
    <row r="61" spans="1:19" x14ac:dyDescent="0.25">
      <c r="A61" t="s">
        <v>71</v>
      </c>
      <c r="B61">
        <v>2</v>
      </c>
      <c r="C61">
        <v>39.5</v>
      </c>
      <c r="D61">
        <v>8.58</v>
      </c>
      <c r="E61" s="4">
        <v>383.32797476351152</v>
      </c>
      <c r="F61">
        <v>18.640899999999998</v>
      </c>
      <c r="G61">
        <v>15.6068</v>
      </c>
      <c r="H61">
        <v>38.854999999999997</v>
      </c>
      <c r="K61" s="8">
        <v>11.445736434108527</v>
      </c>
      <c r="L61" s="1">
        <v>3.1781000000000001</v>
      </c>
      <c r="M61">
        <v>3.7050706000000003E-2</v>
      </c>
      <c r="N61">
        <v>3.8313592079999998</v>
      </c>
      <c r="O61">
        <v>4.0863043496471603</v>
      </c>
      <c r="P61">
        <v>4.0767657909999997</v>
      </c>
      <c r="Q61">
        <v>4.0457708916046498</v>
      </c>
      <c r="R61">
        <v>4.0635426341596901</v>
      </c>
      <c r="S61">
        <v>29</v>
      </c>
    </row>
    <row r="62" spans="1:19" x14ac:dyDescent="0.25">
      <c r="A62" t="s">
        <v>72</v>
      </c>
      <c r="B62">
        <v>2</v>
      </c>
      <c r="C62">
        <v>39.5</v>
      </c>
      <c r="D62">
        <v>8.58</v>
      </c>
      <c r="E62" s="4">
        <v>383.32797476351152</v>
      </c>
      <c r="K62" s="8">
        <v>11.520809023726176</v>
      </c>
      <c r="L62" s="1">
        <v>3.4032</v>
      </c>
      <c r="M62">
        <v>4.6085960000000002E-2</v>
      </c>
      <c r="N62">
        <v>3.8313592079999998</v>
      </c>
      <c r="O62">
        <v>4.0863043496471603</v>
      </c>
      <c r="P62">
        <v>4.0767657909999997</v>
      </c>
      <c r="Q62">
        <v>4.0457708916046498</v>
      </c>
      <c r="R62">
        <v>4.0635426341596901</v>
      </c>
      <c r="S62">
        <v>29</v>
      </c>
    </row>
    <row r="63" spans="1:19" x14ac:dyDescent="0.25">
      <c r="A63" t="s">
        <v>73</v>
      </c>
      <c r="B63">
        <v>2</v>
      </c>
      <c r="C63">
        <v>39.5</v>
      </c>
      <c r="D63">
        <v>8.59</v>
      </c>
      <c r="E63" s="4">
        <v>382.483730939682</v>
      </c>
      <c r="F63">
        <v>18.489799999999999</v>
      </c>
      <c r="G63">
        <v>15.6097</v>
      </c>
      <c r="H63">
        <v>38.806800000000003</v>
      </c>
      <c r="I63">
        <v>0.51280000000000003</v>
      </c>
      <c r="J63">
        <v>0.70430000000000004</v>
      </c>
      <c r="K63" s="8">
        <v>9.7072419106317405</v>
      </c>
      <c r="L63" s="1">
        <v>3.2218</v>
      </c>
      <c r="M63">
        <v>4.5760517000000001E-2</v>
      </c>
      <c r="N63">
        <v>3.8313592079999998</v>
      </c>
      <c r="O63">
        <v>4.0863043496471603</v>
      </c>
      <c r="P63">
        <v>4.0767657909999997</v>
      </c>
      <c r="Q63">
        <v>4.0457708916046498</v>
      </c>
      <c r="R63">
        <v>4.0635426341596901</v>
      </c>
      <c r="S63">
        <v>29</v>
      </c>
    </row>
    <row r="64" spans="1:19" x14ac:dyDescent="0.25">
      <c r="A64" t="s">
        <v>74</v>
      </c>
      <c r="B64">
        <v>2</v>
      </c>
      <c r="C64">
        <v>39.54</v>
      </c>
      <c r="D64">
        <v>8.67</v>
      </c>
      <c r="E64" s="4">
        <v>372.87846747513487</v>
      </c>
      <c r="K64" s="8">
        <v>25.85448916408669</v>
      </c>
      <c r="L64" s="1">
        <v>1.9993000000000001</v>
      </c>
      <c r="M64">
        <v>0.46637273400000001</v>
      </c>
      <c r="N64">
        <v>3.8386511749999999</v>
      </c>
      <c r="O64">
        <v>4.0864927147756998</v>
      </c>
      <c r="P64">
        <v>4.0730388919999996</v>
      </c>
      <c r="Q64">
        <v>4.0416400806233899</v>
      </c>
      <c r="R64">
        <v>4.0611285143876401</v>
      </c>
      <c r="S64">
        <v>29</v>
      </c>
    </row>
    <row r="65" spans="1:19" x14ac:dyDescent="0.25">
      <c r="A65" t="s">
        <v>75</v>
      </c>
      <c r="B65">
        <v>2</v>
      </c>
      <c r="C65">
        <v>39.54</v>
      </c>
      <c r="D65">
        <v>8.66</v>
      </c>
      <c r="E65" s="4">
        <v>373.71787103827955</v>
      </c>
      <c r="F65">
        <v>18.652999999999999</v>
      </c>
      <c r="G65">
        <v>15.6121</v>
      </c>
      <c r="H65">
        <v>38.941699999999997</v>
      </c>
      <c r="I65">
        <v>0.51280000000000003</v>
      </c>
      <c r="J65">
        <v>0.70420000000000005</v>
      </c>
      <c r="K65" s="8">
        <v>13.147163120567377</v>
      </c>
      <c r="L65" s="1">
        <v>3.5897999999999999</v>
      </c>
      <c r="M65">
        <v>5.7267595999999997E-2</v>
      </c>
      <c r="N65">
        <v>3.8386511749999999</v>
      </c>
      <c r="O65">
        <v>4.0864927147756998</v>
      </c>
      <c r="P65">
        <v>4.0730388919999996</v>
      </c>
      <c r="Q65">
        <v>4.0416400806233899</v>
      </c>
      <c r="R65">
        <v>4.0611285143876401</v>
      </c>
      <c r="S65">
        <v>29</v>
      </c>
    </row>
    <row r="66" spans="1:19" x14ac:dyDescent="0.25">
      <c r="A66" t="s">
        <v>76</v>
      </c>
      <c r="B66">
        <v>2</v>
      </c>
      <c r="C66">
        <v>39.51</v>
      </c>
      <c r="D66">
        <v>8.66</v>
      </c>
      <c r="E66" s="4">
        <v>375.88645680911299</v>
      </c>
      <c r="K66" s="8">
        <v>16.15508885298869</v>
      </c>
      <c r="L66" s="1">
        <v>2.4352</v>
      </c>
      <c r="M66">
        <v>0.28219020299999997</v>
      </c>
      <c r="N66">
        <v>3.8386511749999999</v>
      </c>
      <c r="O66">
        <v>4.0864927147756998</v>
      </c>
      <c r="P66">
        <v>4.0730388919999996</v>
      </c>
      <c r="Q66">
        <v>4.0416400806233899</v>
      </c>
      <c r="R66">
        <v>4.0611285143876401</v>
      </c>
      <c r="S66">
        <v>29</v>
      </c>
    </row>
    <row r="67" spans="1:19" x14ac:dyDescent="0.25">
      <c r="A67" t="s">
        <v>77</v>
      </c>
      <c r="B67">
        <v>2</v>
      </c>
      <c r="C67">
        <v>39.49</v>
      </c>
      <c r="D67">
        <v>8.67</v>
      </c>
      <c r="E67" s="4">
        <v>376.50971934203005</v>
      </c>
      <c r="F67">
        <v>18.518000000000001</v>
      </c>
      <c r="G67">
        <v>15.6074</v>
      </c>
      <c r="H67">
        <v>38.7941</v>
      </c>
      <c r="K67" s="8">
        <v>15.050156739811912</v>
      </c>
      <c r="L67" s="1">
        <v>2.3826000000000001</v>
      </c>
      <c r="M67">
        <v>0.27494445000000001</v>
      </c>
      <c r="N67">
        <v>3.8386511749999999</v>
      </c>
      <c r="O67">
        <v>4.0864927147756998</v>
      </c>
      <c r="P67">
        <v>4.0730388919999996</v>
      </c>
      <c r="Q67">
        <v>4.0416400806233899</v>
      </c>
      <c r="R67">
        <v>4.0611285143876401</v>
      </c>
      <c r="S67">
        <v>29</v>
      </c>
    </row>
    <row r="68" spans="1:19" x14ac:dyDescent="0.25">
      <c r="A68" t="s">
        <v>78</v>
      </c>
      <c r="B68">
        <v>2</v>
      </c>
      <c r="C68">
        <v>39.51</v>
      </c>
      <c r="D68">
        <v>8.64</v>
      </c>
      <c r="E68" s="4">
        <v>377.55996787830486</v>
      </c>
      <c r="K68" s="8">
        <v>8.4141546526867614</v>
      </c>
      <c r="L68" s="1">
        <v>3.8828999999999998</v>
      </c>
      <c r="M68">
        <v>-8.6719785999999993E-2</v>
      </c>
      <c r="N68">
        <v>3.8313592079999998</v>
      </c>
      <c r="O68">
        <v>4.0863043496471603</v>
      </c>
      <c r="P68">
        <v>4.0767657909999997</v>
      </c>
      <c r="Q68">
        <v>4.0457708916046498</v>
      </c>
      <c r="R68">
        <v>4.0635426341596901</v>
      </c>
      <c r="S68">
        <v>29</v>
      </c>
    </row>
    <row r="69" spans="1:19" x14ac:dyDescent="0.25">
      <c r="A69" t="s">
        <v>79</v>
      </c>
      <c r="B69">
        <v>2</v>
      </c>
      <c r="C69">
        <v>39.520000000000003</v>
      </c>
      <c r="D69">
        <v>8.64</v>
      </c>
      <c r="E69" s="4">
        <v>376.83847772635954</v>
      </c>
      <c r="F69">
        <v>18.475899999999999</v>
      </c>
      <c r="G69">
        <v>15.608700000000001</v>
      </c>
      <c r="H69">
        <v>38.793700000000001</v>
      </c>
      <c r="I69">
        <v>0.51280000000000003</v>
      </c>
      <c r="J69">
        <v>0.70450000000000002</v>
      </c>
      <c r="K69" s="8">
        <v>8.6657681940700808</v>
      </c>
      <c r="L69" s="1">
        <v>4.0328999999999997</v>
      </c>
      <c r="M69">
        <v>-8.2018533000000005E-2</v>
      </c>
      <c r="N69">
        <v>3.8313592079999998</v>
      </c>
      <c r="O69">
        <v>4.0863043496471603</v>
      </c>
      <c r="P69">
        <v>4.0767657909999997</v>
      </c>
      <c r="Q69">
        <v>4.0457708916046498</v>
      </c>
      <c r="R69">
        <v>4.0635426341596901</v>
      </c>
      <c r="S69">
        <v>29</v>
      </c>
    </row>
    <row r="70" spans="1:19" x14ac:dyDescent="0.25">
      <c r="A70" t="s">
        <v>80</v>
      </c>
      <c r="B70">
        <v>2</v>
      </c>
      <c r="C70">
        <v>39.520000000000003</v>
      </c>
      <c r="D70">
        <v>8.64</v>
      </c>
      <c r="E70" s="4">
        <v>376.83847772635954</v>
      </c>
      <c r="F70">
        <v>18.462900000000001</v>
      </c>
      <c r="G70">
        <v>15.609299999999999</v>
      </c>
      <c r="H70">
        <v>38.781599999999997</v>
      </c>
      <c r="K70" s="8">
        <v>8.3096162138852936</v>
      </c>
      <c r="L70" s="1">
        <v>4.077</v>
      </c>
      <c r="M70">
        <v>-9.4299104999999994E-2</v>
      </c>
      <c r="N70">
        <v>3.8313592079999998</v>
      </c>
      <c r="O70">
        <v>4.0863043496471603</v>
      </c>
      <c r="P70">
        <v>4.0767657909999997</v>
      </c>
      <c r="Q70">
        <v>4.0457708916046498</v>
      </c>
      <c r="R70">
        <v>4.0635426341596901</v>
      </c>
      <c r="S70">
        <v>29</v>
      </c>
    </row>
    <row r="71" spans="1:19" x14ac:dyDescent="0.25">
      <c r="A71" t="s">
        <v>81</v>
      </c>
      <c r="B71">
        <v>2</v>
      </c>
      <c r="C71">
        <v>39.51</v>
      </c>
      <c r="D71">
        <v>8.64</v>
      </c>
      <c r="E71" s="4">
        <v>377.55996787830486</v>
      </c>
      <c r="K71" s="8">
        <v>8.6591004623791505</v>
      </c>
      <c r="L71" s="1">
        <v>3.9731000000000001</v>
      </c>
      <c r="M71">
        <v>-8.0658025999999994E-2</v>
      </c>
      <c r="N71">
        <v>3.8313592079999998</v>
      </c>
      <c r="O71">
        <v>4.0863043496471603</v>
      </c>
      <c r="P71">
        <v>4.0767657909999997</v>
      </c>
      <c r="Q71">
        <v>4.0457708916046498</v>
      </c>
      <c r="R71">
        <v>4.0635426341596901</v>
      </c>
      <c r="S71">
        <v>29</v>
      </c>
    </row>
    <row r="72" spans="1:19" x14ac:dyDescent="0.25">
      <c r="A72" t="s">
        <v>82</v>
      </c>
      <c r="B72">
        <v>2</v>
      </c>
      <c r="C72">
        <v>39.51</v>
      </c>
      <c r="D72">
        <v>8.6</v>
      </c>
      <c r="E72" s="4">
        <v>380.92386450831481</v>
      </c>
      <c r="K72" s="8">
        <v>7.9982668977469675</v>
      </c>
      <c r="L72" s="1">
        <v>3.8975</v>
      </c>
      <c r="M72">
        <v>-9.9216322999999995E-2</v>
      </c>
      <c r="N72">
        <v>3.8313592079999998</v>
      </c>
      <c r="O72">
        <v>4.0863043496471603</v>
      </c>
      <c r="P72">
        <v>4.0767657909999997</v>
      </c>
      <c r="Q72">
        <v>4.0457708916046498</v>
      </c>
      <c r="R72">
        <v>4.0635426341596901</v>
      </c>
      <c r="S72">
        <v>29</v>
      </c>
    </row>
    <row r="73" spans="1:19" x14ac:dyDescent="0.25">
      <c r="A73" t="s">
        <v>83</v>
      </c>
      <c r="B73">
        <v>2</v>
      </c>
      <c r="C73">
        <v>39.51</v>
      </c>
      <c r="D73">
        <v>8.61</v>
      </c>
      <c r="E73" s="4">
        <v>380.08080434563112</v>
      </c>
      <c r="F73">
        <v>18.471800000000002</v>
      </c>
      <c r="G73">
        <v>15.602499999999999</v>
      </c>
      <c r="H73">
        <v>38.769199999999998</v>
      </c>
      <c r="I73">
        <v>0.51280000000000003</v>
      </c>
      <c r="J73">
        <v>0.70430000000000004</v>
      </c>
      <c r="K73" s="8">
        <v>8.1596752368064944</v>
      </c>
      <c r="L73" s="1">
        <v>4.1951999999999998</v>
      </c>
      <c r="M73">
        <v>-1.6440024000000001E-2</v>
      </c>
      <c r="N73">
        <v>3.8313592079999998</v>
      </c>
      <c r="O73">
        <v>4.0863043496471603</v>
      </c>
      <c r="P73">
        <v>4.0767657909999997</v>
      </c>
      <c r="Q73">
        <v>4.0457708916046498</v>
      </c>
      <c r="R73">
        <v>4.0635426341596901</v>
      </c>
      <c r="S73">
        <v>29</v>
      </c>
    </row>
    <row r="74" spans="1:19" x14ac:dyDescent="0.25">
      <c r="A74" t="s">
        <v>84</v>
      </c>
      <c r="B74">
        <v>2</v>
      </c>
      <c r="C74">
        <v>39.5</v>
      </c>
      <c r="D74">
        <v>8.6</v>
      </c>
      <c r="E74" s="4">
        <v>381.640857655155</v>
      </c>
      <c r="K74" s="8">
        <v>8.306255077173029</v>
      </c>
      <c r="L74" s="1">
        <v>4.1687000000000003</v>
      </c>
      <c r="M74">
        <v>-0.10751195700000001</v>
      </c>
      <c r="N74">
        <v>3.8313592079999998</v>
      </c>
      <c r="O74">
        <v>4.0863043496471603</v>
      </c>
      <c r="P74">
        <v>4.0767657909999997</v>
      </c>
      <c r="Q74">
        <v>4.0457708916046498</v>
      </c>
      <c r="R74">
        <v>4.0635426341596901</v>
      </c>
      <c r="S74">
        <v>29</v>
      </c>
    </row>
    <row r="75" spans="1:19" x14ac:dyDescent="0.25">
      <c r="A75" t="s">
        <v>85</v>
      </c>
      <c r="B75">
        <v>2</v>
      </c>
      <c r="C75">
        <v>39.479999999999997</v>
      </c>
      <c r="D75">
        <v>8.61</v>
      </c>
      <c r="E75" s="4">
        <v>382.24184618870947</v>
      </c>
      <c r="F75">
        <v>18.4758</v>
      </c>
      <c r="G75">
        <v>15.6074</v>
      </c>
      <c r="H75">
        <v>38.784799999999997</v>
      </c>
      <c r="I75">
        <v>0.51280000000000003</v>
      </c>
      <c r="J75">
        <v>0.70430000000000004</v>
      </c>
      <c r="K75" s="8">
        <v>7.6810265811182399</v>
      </c>
      <c r="L75" s="1">
        <v>3.7972000000000001</v>
      </c>
      <c r="M75">
        <v>-0.26497511800000001</v>
      </c>
      <c r="N75">
        <v>3.8313592079999998</v>
      </c>
      <c r="O75">
        <v>4.0863043496471603</v>
      </c>
      <c r="P75">
        <v>4.0767657909999997</v>
      </c>
      <c r="Q75">
        <v>4.0457708916046498</v>
      </c>
      <c r="R75">
        <v>4.0635426341596901</v>
      </c>
      <c r="S75">
        <v>29</v>
      </c>
    </row>
    <row r="76" spans="1:19" x14ac:dyDescent="0.25">
      <c r="A76" t="s">
        <v>86</v>
      </c>
      <c r="B76">
        <v>2</v>
      </c>
      <c r="C76">
        <v>39.47</v>
      </c>
      <c r="D76">
        <v>8.64</v>
      </c>
      <c r="E76" s="4">
        <v>380.46377481250636</v>
      </c>
      <c r="F76">
        <v>18.694500000000001</v>
      </c>
      <c r="G76">
        <v>15.5999</v>
      </c>
      <c r="H76">
        <v>38.843299999999999</v>
      </c>
      <c r="I76">
        <v>0.51280000000000003</v>
      </c>
      <c r="J76">
        <v>0.7046</v>
      </c>
      <c r="K76" s="8">
        <v>15.206794682422453</v>
      </c>
      <c r="L76" s="1">
        <v>2.9060999999999999</v>
      </c>
      <c r="M76">
        <v>0.14475526799999999</v>
      </c>
      <c r="N76">
        <v>3.8313592079999998</v>
      </c>
      <c r="O76">
        <v>4.0863043496471603</v>
      </c>
      <c r="P76">
        <v>4.0767657909999997</v>
      </c>
      <c r="Q76">
        <v>4.0457708916046498</v>
      </c>
      <c r="R76">
        <v>4.0635426341596901</v>
      </c>
      <c r="S76">
        <v>29</v>
      </c>
    </row>
    <row r="77" spans="1:19" x14ac:dyDescent="0.25">
      <c r="A77" t="s">
        <v>87</v>
      </c>
      <c r="B77">
        <v>2</v>
      </c>
      <c r="C77">
        <v>39.6</v>
      </c>
      <c r="D77">
        <v>8.58</v>
      </c>
      <c r="E77" s="4">
        <v>376.27178725046616</v>
      </c>
      <c r="F77">
        <v>18.567299999999999</v>
      </c>
      <c r="G77">
        <v>15.6069</v>
      </c>
      <c r="H77">
        <v>38.811599999999999</v>
      </c>
      <c r="I77">
        <v>0.51280000000000003</v>
      </c>
      <c r="J77">
        <v>0.70420000000000005</v>
      </c>
      <c r="K77" s="8">
        <v>19.233400402414489</v>
      </c>
      <c r="L77" s="1">
        <v>2.2469999999999999</v>
      </c>
      <c r="M77">
        <v>0.34992995999999998</v>
      </c>
      <c r="N77">
        <v>3.8275474730000001</v>
      </c>
      <c r="O77">
        <v>4.0932284684269504</v>
      </c>
      <c r="P77">
        <v>4.0895001630000003</v>
      </c>
      <c r="Q77">
        <v>4.0593294103437403</v>
      </c>
      <c r="R77">
        <v>4.0746741151755002</v>
      </c>
      <c r="S77">
        <v>29</v>
      </c>
    </row>
    <row r="78" spans="1:19" x14ac:dyDescent="0.25">
      <c r="A78" t="s">
        <v>88</v>
      </c>
      <c r="B78">
        <v>2</v>
      </c>
      <c r="C78">
        <v>39.58</v>
      </c>
      <c r="D78">
        <v>8.56</v>
      </c>
      <c r="E78" s="4">
        <v>379.38564375001755</v>
      </c>
      <c r="F78">
        <v>18.8307</v>
      </c>
      <c r="G78">
        <v>15.6083</v>
      </c>
      <c r="H78">
        <v>38.974299999999999</v>
      </c>
      <c r="I78">
        <v>0.51280000000000003</v>
      </c>
      <c r="J78">
        <v>0.70599999999999996</v>
      </c>
      <c r="K78" s="8">
        <v>15.628227194492256</v>
      </c>
      <c r="L78" s="1">
        <v>3.0901000000000001</v>
      </c>
      <c r="M78">
        <v>0.16408841399999999</v>
      </c>
      <c r="N78">
        <v>3.8275474730000001</v>
      </c>
      <c r="O78">
        <v>4.0932284684269504</v>
      </c>
      <c r="P78">
        <v>4.0895001630000003</v>
      </c>
      <c r="Q78">
        <v>4.0593294103437403</v>
      </c>
      <c r="R78">
        <v>4.0746741151755002</v>
      </c>
      <c r="S78">
        <v>29</v>
      </c>
    </row>
    <row r="79" spans="1:19" x14ac:dyDescent="0.25">
      <c r="A79" t="s">
        <v>89</v>
      </c>
      <c r="B79">
        <v>2</v>
      </c>
      <c r="C79">
        <v>39.56</v>
      </c>
      <c r="D79">
        <v>8.52</v>
      </c>
      <c r="E79" s="4">
        <v>384.22148149532524</v>
      </c>
      <c r="F79">
        <v>18.812799999999999</v>
      </c>
      <c r="G79">
        <v>15.6114</v>
      </c>
      <c r="H79">
        <v>38.980899999999998</v>
      </c>
      <c r="J79">
        <v>0.70420000000000005</v>
      </c>
      <c r="K79" s="8">
        <v>13.058035714285714</v>
      </c>
      <c r="L79" s="1">
        <v>3.0139</v>
      </c>
      <c r="M79">
        <v>6.1134278E-2</v>
      </c>
      <c r="N79">
        <v>3.8265576320000001</v>
      </c>
      <c r="O79">
        <v>4.09617646028327</v>
      </c>
      <c r="P79">
        <v>4.0939563860000003</v>
      </c>
      <c r="Q79">
        <v>4.0630417684892803</v>
      </c>
      <c r="R79">
        <v>4.07655282424665</v>
      </c>
      <c r="S79">
        <v>29</v>
      </c>
    </row>
    <row r="80" spans="1:19" x14ac:dyDescent="0.25">
      <c r="A80" t="s">
        <v>90</v>
      </c>
      <c r="B80">
        <v>2</v>
      </c>
      <c r="C80">
        <v>39.54</v>
      </c>
      <c r="D80">
        <v>8.5</v>
      </c>
      <c r="E80" s="4">
        <v>387.33489495652555</v>
      </c>
      <c r="F80">
        <v>18.8766</v>
      </c>
      <c r="G80">
        <v>15.6106</v>
      </c>
      <c r="H80">
        <v>39.004899999999999</v>
      </c>
      <c r="I80">
        <v>0.51290000000000002</v>
      </c>
      <c r="J80">
        <v>0.70420000000000005</v>
      </c>
      <c r="K80" s="8">
        <v>16.201183431952664</v>
      </c>
      <c r="L80" s="1">
        <v>2.7667999999999999</v>
      </c>
      <c r="M80">
        <v>0.13420684999999999</v>
      </c>
      <c r="N80">
        <v>3.8286598110000001</v>
      </c>
      <c r="O80">
        <v>4.0916697921307401</v>
      </c>
      <c r="P80">
        <v>4.0836910590000004</v>
      </c>
      <c r="Q80">
        <v>4.0510122321894197</v>
      </c>
      <c r="R80">
        <v>4.0660138009508104</v>
      </c>
      <c r="S80">
        <v>29</v>
      </c>
    </row>
    <row r="81" spans="1:19" x14ac:dyDescent="0.25">
      <c r="A81" t="s">
        <v>91</v>
      </c>
      <c r="B81">
        <v>2</v>
      </c>
      <c r="C81">
        <v>39.53</v>
      </c>
      <c r="D81">
        <v>8.49</v>
      </c>
      <c r="E81" s="4">
        <v>388.89170964133888</v>
      </c>
      <c r="F81">
        <v>18.6447</v>
      </c>
      <c r="G81">
        <v>15.606199999999999</v>
      </c>
      <c r="H81">
        <v>38.799999999999997</v>
      </c>
      <c r="J81">
        <v>0.70469999999999999</v>
      </c>
      <c r="K81" s="8">
        <v>12.994880546075086</v>
      </c>
      <c r="L81" s="1">
        <v>2.8289</v>
      </c>
      <c r="M81">
        <v>0.10015135</v>
      </c>
      <c r="N81">
        <v>3.8286598110000001</v>
      </c>
      <c r="O81">
        <v>4.0916697921307401</v>
      </c>
      <c r="P81">
        <v>4.0836910590000004</v>
      </c>
      <c r="Q81">
        <v>4.0510122321894197</v>
      </c>
      <c r="R81">
        <v>4.0660138009508104</v>
      </c>
      <c r="S81">
        <v>29</v>
      </c>
    </row>
    <row r="82" spans="1:19" x14ac:dyDescent="0.25">
      <c r="A82" t="s">
        <v>92</v>
      </c>
      <c r="B82">
        <v>2</v>
      </c>
      <c r="C82">
        <v>39.479999999999997</v>
      </c>
      <c r="D82">
        <v>8.48</v>
      </c>
      <c r="E82" s="4">
        <v>393.24633444362962</v>
      </c>
      <c r="F82">
        <v>18.803100000000001</v>
      </c>
      <c r="G82">
        <v>15.611000000000001</v>
      </c>
      <c r="H82">
        <v>38.974699999999999</v>
      </c>
      <c r="I82">
        <v>0.51280000000000003</v>
      </c>
      <c r="J82">
        <v>0.70420000000000005</v>
      </c>
      <c r="K82" s="8">
        <v>13.89423076923077</v>
      </c>
      <c r="L82" s="1">
        <v>2.7484000000000002</v>
      </c>
      <c r="M82">
        <v>0.17142149600000001</v>
      </c>
      <c r="N82">
        <v>3.8286598110000001</v>
      </c>
      <c r="O82">
        <v>4.0916697921307401</v>
      </c>
      <c r="P82">
        <v>4.0836910590000004</v>
      </c>
      <c r="Q82">
        <v>4.0510122321894197</v>
      </c>
      <c r="R82">
        <v>4.0660138009508104</v>
      </c>
      <c r="S82">
        <v>29</v>
      </c>
    </row>
    <row r="83" spans="1:19" x14ac:dyDescent="0.25">
      <c r="A83" t="s">
        <v>93</v>
      </c>
      <c r="B83">
        <v>2</v>
      </c>
      <c r="C83">
        <v>39.53</v>
      </c>
      <c r="D83">
        <v>8.65</v>
      </c>
      <c r="E83" s="4">
        <v>375.27815238257119</v>
      </c>
      <c r="F83">
        <v>18.9483</v>
      </c>
      <c r="G83">
        <v>15.6168</v>
      </c>
      <c r="H83">
        <v>39.054299999999998</v>
      </c>
      <c r="K83" s="8">
        <v>19.778443113772457</v>
      </c>
      <c r="L83" s="1">
        <v>2.1183000000000001</v>
      </c>
      <c r="M83">
        <v>0.30276527199999997</v>
      </c>
      <c r="N83">
        <v>3.8313592079999998</v>
      </c>
      <c r="O83">
        <v>4.0863043496471603</v>
      </c>
      <c r="P83">
        <v>4.0767657909999997</v>
      </c>
      <c r="Q83">
        <v>4.0457708916046498</v>
      </c>
      <c r="R83">
        <v>4.0635426341596901</v>
      </c>
      <c r="S83">
        <v>29</v>
      </c>
    </row>
    <row r="84" spans="1:19" x14ac:dyDescent="0.25">
      <c r="A84" t="s">
        <v>94</v>
      </c>
      <c r="B84">
        <v>4</v>
      </c>
      <c r="C84">
        <v>40.619999999999997</v>
      </c>
      <c r="D84">
        <v>10.07</v>
      </c>
      <c r="E84" s="4">
        <v>178.17018800520742</v>
      </c>
      <c r="I84">
        <v>0.51290999999999998</v>
      </c>
      <c r="J84">
        <v>0.70567299999999999</v>
      </c>
      <c r="K84" s="8">
        <v>14.713799651763464</v>
      </c>
      <c r="L84" s="1">
        <v>3.327</v>
      </c>
      <c r="M84">
        <v>1.0650105E-2</v>
      </c>
      <c r="N84">
        <v>3.986852726</v>
      </c>
      <c r="O84">
        <v>4.0796184884349804</v>
      </c>
      <c r="P84">
        <v>4.0315923859999998</v>
      </c>
      <c r="Q84">
        <v>4.00580264038439</v>
      </c>
      <c r="R84">
        <v>4.0450427516816703</v>
      </c>
      <c r="S84">
        <v>28</v>
      </c>
    </row>
    <row r="85" spans="1:19" x14ac:dyDescent="0.25">
      <c r="A85" t="s">
        <v>95</v>
      </c>
      <c r="B85">
        <v>4</v>
      </c>
      <c r="C85">
        <v>40.64</v>
      </c>
      <c r="D85">
        <v>10.11</v>
      </c>
      <c r="E85" s="4">
        <v>173.49705348362627</v>
      </c>
      <c r="I85">
        <v>0.51292499999999996</v>
      </c>
      <c r="J85">
        <v>0.70371600000000001</v>
      </c>
      <c r="K85" s="8">
        <v>15.933650271520213</v>
      </c>
      <c r="L85" s="1">
        <v>3.4729999999999999</v>
      </c>
      <c r="M85">
        <v>6.5458482999999998E-2</v>
      </c>
      <c r="N85">
        <v>3.986852726</v>
      </c>
      <c r="O85">
        <v>4.0796184884349804</v>
      </c>
      <c r="P85">
        <v>4.0315923859999998</v>
      </c>
      <c r="Q85">
        <v>4.00580264038439</v>
      </c>
      <c r="R85">
        <v>4.0450427516816703</v>
      </c>
      <c r="S85">
        <v>28</v>
      </c>
    </row>
    <row r="86" spans="1:19" x14ac:dyDescent="0.25">
      <c r="A86" t="s">
        <v>96</v>
      </c>
      <c r="B86">
        <v>4</v>
      </c>
      <c r="C86">
        <v>40.64</v>
      </c>
      <c r="D86">
        <v>10.130000000000001</v>
      </c>
      <c r="E86" s="4">
        <v>171.9591656743824</v>
      </c>
      <c r="I86">
        <v>0.51290899999999995</v>
      </c>
      <c r="J86">
        <v>0.705314</v>
      </c>
      <c r="K86" s="8">
        <v>14.338211382823401</v>
      </c>
      <c r="L86" s="1">
        <v>3.2629000000000001</v>
      </c>
      <c r="M86">
        <v>6.0836306E-2</v>
      </c>
      <c r="N86">
        <v>3.986852726</v>
      </c>
      <c r="O86">
        <v>4.0796184884349804</v>
      </c>
      <c r="P86">
        <v>4.0315923859999998</v>
      </c>
      <c r="Q86">
        <v>4.00580264038439</v>
      </c>
      <c r="R86">
        <v>4.0450427516816703</v>
      </c>
      <c r="S86">
        <v>28</v>
      </c>
    </row>
    <row r="87" spans="1:19" x14ac:dyDescent="0.25">
      <c r="A87" t="s">
        <v>97</v>
      </c>
      <c r="B87">
        <v>4</v>
      </c>
      <c r="C87">
        <v>40.659999999999997</v>
      </c>
      <c r="D87">
        <v>10.18</v>
      </c>
      <c r="E87" s="4">
        <v>166.56415134126854</v>
      </c>
      <c r="I87">
        <v>0.51293599999999995</v>
      </c>
      <c r="J87">
        <v>0.70350199999999996</v>
      </c>
      <c r="K87" s="8">
        <v>26.180536642021796</v>
      </c>
      <c r="L87" s="1">
        <v>2.5024999999999999</v>
      </c>
      <c r="M87">
        <v>0.40060908200000001</v>
      </c>
      <c r="N87">
        <v>3.9827189330000001</v>
      </c>
      <c r="O87">
        <v>4.0800582827811001</v>
      </c>
      <c r="P87">
        <v>4.0358236850000004</v>
      </c>
      <c r="Q87">
        <v>4.01048669508857</v>
      </c>
      <c r="R87">
        <v>4.0482693320495597</v>
      </c>
      <c r="S87">
        <v>28</v>
      </c>
    </row>
    <row r="88" spans="1:19" x14ac:dyDescent="0.25">
      <c r="A88" t="s">
        <v>98</v>
      </c>
      <c r="B88">
        <v>4</v>
      </c>
      <c r="C88">
        <v>40.68</v>
      </c>
      <c r="D88">
        <v>10.17</v>
      </c>
      <c r="E88" s="4">
        <v>165.72188993109947</v>
      </c>
      <c r="F88">
        <v>18.748146009999999</v>
      </c>
      <c r="G88">
        <v>15.58485048</v>
      </c>
      <c r="H88">
        <v>38.914697220000001</v>
      </c>
      <c r="K88" s="8">
        <v>14.53538175046555</v>
      </c>
      <c r="L88" s="1">
        <v>3.3995000000000002</v>
      </c>
      <c r="M88">
        <v>8.7224616000000005E-2</v>
      </c>
      <c r="N88">
        <v>3.9827189330000001</v>
      </c>
      <c r="O88">
        <v>4.0800582827811001</v>
      </c>
      <c r="P88">
        <v>4.0358236850000004</v>
      </c>
      <c r="Q88">
        <v>4.01048669508857</v>
      </c>
      <c r="R88">
        <v>4.0482693320495597</v>
      </c>
      <c r="S88">
        <v>28</v>
      </c>
    </row>
    <row r="89" spans="1:19" x14ac:dyDescent="0.25">
      <c r="A89" t="s">
        <v>99</v>
      </c>
      <c r="B89">
        <v>4</v>
      </c>
      <c r="C89">
        <v>40.69</v>
      </c>
      <c r="D89">
        <v>10.17</v>
      </c>
      <c r="E89" s="4">
        <v>164.92841091688769</v>
      </c>
      <c r="I89">
        <v>0.51291600000000004</v>
      </c>
      <c r="J89">
        <v>0.704453</v>
      </c>
      <c r="K89" s="8">
        <v>16.405865043427983</v>
      </c>
      <c r="L89" s="1">
        <v>3.3988</v>
      </c>
      <c r="M89">
        <v>0.26094806100000001</v>
      </c>
      <c r="N89">
        <v>3.9827189330000001</v>
      </c>
      <c r="O89">
        <v>4.0800582827811001</v>
      </c>
      <c r="P89">
        <v>4.0358236850000004</v>
      </c>
      <c r="Q89">
        <v>4.01048669508857</v>
      </c>
      <c r="R89">
        <v>4.0482693320495597</v>
      </c>
      <c r="S89">
        <v>28</v>
      </c>
    </row>
    <row r="90" spans="1:19" x14ac:dyDescent="0.25">
      <c r="A90" t="s">
        <v>100</v>
      </c>
      <c r="B90">
        <v>4</v>
      </c>
      <c r="C90">
        <v>40.69</v>
      </c>
      <c r="D90">
        <v>10.17</v>
      </c>
      <c r="E90" s="4">
        <v>164.92841091688769</v>
      </c>
      <c r="K90" s="8">
        <v>15.745418158854402</v>
      </c>
      <c r="L90" s="1">
        <v>3.3582000000000001</v>
      </c>
      <c r="M90">
        <v>0.399309472</v>
      </c>
      <c r="N90">
        <v>3.9827189330000001</v>
      </c>
      <c r="O90">
        <v>4.0800582827811001</v>
      </c>
      <c r="P90">
        <v>4.0358236850000004</v>
      </c>
      <c r="Q90">
        <v>4.01048669508857</v>
      </c>
      <c r="R90">
        <v>4.0482693320495597</v>
      </c>
      <c r="S90">
        <v>28</v>
      </c>
    </row>
    <row r="91" spans="1:19" x14ac:dyDescent="0.25">
      <c r="A91" t="s">
        <v>101</v>
      </c>
      <c r="B91">
        <v>4</v>
      </c>
      <c r="C91">
        <v>40.729999999999997</v>
      </c>
      <c r="D91">
        <v>10.050000000000001</v>
      </c>
      <c r="E91" s="4">
        <v>171.4415281048596</v>
      </c>
      <c r="I91">
        <v>0.51294099999999998</v>
      </c>
      <c r="J91">
        <v>0.70341600000000004</v>
      </c>
      <c r="K91" s="8">
        <v>20.965451726337097</v>
      </c>
      <c r="L91" s="1">
        <v>2.7025000000000001</v>
      </c>
      <c r="M91">
        <v>0.34605181800000001</v>
      </c>
      <c r="N91">
        <v>3.9992802570000001</v>
      </c>
      <c r="O91">
        <v>4.0864412819413101</v>
      </c>
      <c r="P91">
        <v>4.0314938720000004</v>
      </c>
      <c r="Q91">
        <v>4.0033099210060801</v>
      </c>
      <c r="R91">
        <v>4.0436435073020602</v>
      </c>
      <c r="S91">
        <v>28</v>
      </c>
    </row>
    <row r="92" spans="1:19" x14ac:dyDescent="0.25">
      <c r="A92" t="s">
        <v>102</v>
      </c>
      <c r="B92">
        <v>4</v>
      </c>
      <c r="C92">
        <v>40.78</v>
      </c>
      <c r="D92">
        <v>9.9700000000000006</v>
      </c>
      <c r="E92" s="4">
        <v>174.65747145746826</v>
      </c>
      <c r="F92">
        <v>18.946258230000002</v>
      </c>
      <c r="G92">
        <v>15.59347401</v>
      </c>
      <c r="H92">
        <v>39.018703600000002</v>
      </c>
      <c r="I92">
        <v>0.51292599999999999</v>
      </c>
      <c r="J92">
        <v>0.70356200000000002</v>
      </c>
      <c r="K92" s="8">
        <v>19.004975124378113</v>
      </c>
      <c r="L92" s="1">
        <v>2.8854000000000002</v>
      </c>
      <c r="M92">
        <v>0.30931144900000002</v>
      </c>
      <c r="N92">
        <v>3.9963558039999998</v>
      </c>
      <c r="O92">
        <v>4.0890053864052804</v>
      </c>
      <c r="P92">
        <v>4.03564218</v>
      </c>
      <c r="Q92">
        <v>4.0071198817310698</v>
      </c>
      <c r="R92">
        <v>4.0463622602940799</v>
      </c>
      <c r="S92">
        <v>28</v>
      </c>
    </row>
    <row r="93" spans="1:19" x14ac:dyDescent="0.25">
      <c r="A93" t="s">
        <v>103</v>
      </c>
      <c r="B93">
        <v>4</v>
      </c>
      <c r="C93">
        <v>40.869999999999997</v>
      </c>
      <c r="D93">
        <v>9.94</v>
      </c>
      <c r="E93" s="4">
        <v>171.35418663302337</v>
      </c>
      <c r="F93">
        <v>19.150073720000002</v>
      </c>
      <c r="G93">
        <v>15.60493752</v>
      </c>
      <c r="H93">
        <v>39.143019129999999</v>
      </c>
      <c r="I93">
        <v>0.51293500000000003</v>
      </c>
      <c r="J93">
        <v>0.70363100000000001</v>
      </c>
      <c r="K93" s="8">
        <v>25.458724897188834</v>
      </c>
      <c r="L93" s="1">
        <v>2.5840999999999998</v>
      </c>
      <c r="M93">
        <v>0.486280883</v>
      </c>
      <c r="N93">
        <v>3.981654078</v>
      </c>
      <c r="O93">
        <v>4.0970616328583302</v>
      </c>
      <c r="P93">
        <v>4.0482351750000003</v>
      </c>
      <c r="Q93">
        <v>4.0174828727345204</v>
      </c>
      <c r="R93">
        <v>4.0525574970308602</v>
      </c>
      <c r="S93">
        <v>28</v>
      </c>
    </row>
    <row r="94" spans="1:19" x14ac:dyDescent="0.25">
      <c r="A94" t="s">
        <v>104</v>
      </c>
      <c r="B94">
        <v>4</v>
      </c>
      <c r="C94">
        <v>40.9</v>
      </c>
      <c r="D94">
        <v>9.9</v>
      </c>
      <c r="E94" s="4">
        <v>173.14013780260251</v>
      </c>
      <c r="F94">
        <v>18.984604659999999</v>
      </c>
      <c r="G94">
        <v>15.577083529999999</v>
      </c>
      <c r="H94">
        <v>38.957890579999997</v>
      </c>
      <c r="I94">
        <v>0.51297000000000004</v>
      </c>
      <c r="J94">
        <v>0.70341699999999996</v>
      </c>
      <c r="K94" s="8">
        <v>30.715596330275226</v>
      </c>
      <c r="L94" s="1">
        <v>1.8163</v>
      </c>
      <c r="M94">
        <v>0.248895589</v>
      </c>
      <c r="N94">
        <v>3.981654078</v>
      </c>
      <c r="O94">
        <v>4.0970616328583302</v>
      </c>
      <c r="P94">
        <v>4.0482351750000003</v>
      </c>
      <c r="Q94">
        <v>4.0174828727345204</v>
      </c>
      <c r="R94">
        <v>4.0525574970308602</v>
      </c>
      <c r="S94">
        <v>28</v>
      </c>
    </row>
    <row r="95" spans="1:19" x14ac:dyDescent="0.25">
      <c r="A95" t="s">
        <v>105</v>
      </c>
      <c r="B95">
        <v>4</v>
      </c>
      <c r="C95">
        <v>40.9</v>
      </c>
      <c r="D95">
        <v>9.9</v>
      </c>
      <c r="E95" s="4">
        <v>173.14013780260251</v>
      </c>
      <c r="F95">
        <v>19.16895821</v>
      </c>
      <c r="G95">
        <v>15.6052936</v>
      </c>
      <c r="H95">
        <v>39.158227969999999</v>
      </c>
      <c r="I95">
        <v>0.51293299999999997</v>
      </c>
      <c r="J95">
        <v>0.70364499999999996</v>
      </c>
      <c r="K95" s="8">
        <v>24.604761904761904</v>
      </c>
      <c r="L95" s="1">
        <v>2.7174</v>
      </c>
      <c r="M95">
        <v>0.45721953199999998</v>
      </c>
      <c r="N95">
        <v>3.981654078</v>
      </c>
      <c r="O95">
        <v>4.0970616328583302</v>
      </c>
      <c r="P95">
        <v>4.0482351750000003</v>
      </c>
      <c r="Q95">
        <v>4.0174828727345204</v>
      </c>
      <c r="R95">
        <v>4.0525574970308602</v>
      </c>
      <c r="S95">
        <v>28</v>
      </c>
    </row>
    <row r="96" spans="1:19" x14ac:dyDescent="0.25">
      <c r="A96" t="s">
        <v>106</v>
      </c>
      <c r="B96">
        <v>4</v>
      </c>
      <c r="C96">
        <v>40.9</v>
      </c>
      <c r="D96">
        <v>9.9</v>
      </c>
      <c r="E96" s="4">
        <v>173.14013780260251</v>
      </c>
      <c r="I96">
        <v>0.512934</v>
      </c>
      <c r="J96">
        <v>0.70364000000000004</v>
      </c>
      <c r="K96" s="8">
        <v>26.044406548029745</v>
      </c>
      <c r="L96" s="1">
        <v>2.5785</v>
      </c>
      <c r="M96">
        <v>0.455112295</v>
      </c>
      <c r="N96">
        <v>3.981654078</v>
      </c>
      <c r="O96">
        <v>4.0970616328583302</v>
      </c>
      <c r="P96">
        <v>4.0482351750000003</v>
      </c>
      <c r="Q96">
        <v>4.0174828727345204</v>
      </c>
      <c r="R96">
        <v>4.0525574970308602</v>
      </c>
      <c r="S96">
        <v>28</v>
      </c>
    </row>
    <row r="97" spans="1:19" x14ac:dyDescent="0.25">
      <c r="A97" t="s">
        <v>107</v>
      </c>
      <c r="B97">
        <v>4</v>
      </c>
      <c r="C97">
        <v>41.02</v>
      </c>
      <c r="D97">
        <v>10.67</v>
      </c>
      <c r="E97" s="4">
        <v>101.60784180545988</v>
      </c>
      <c r="I97">
        <v>0.51295999999999997</v>
      </c>
      <c r="K97" s="8">
        <v>27.271636195034304</v>
      </c>
      <c r="L97" s="1">
        <v>3.3113999999999999</v>
      </c>
      <c r="M97">
        <v>0.118803292</v>
      </c>
      <c r="N97">
        <v>3.9106544890000001</v>
      </c>
      <c r="O97">
        <v>4.0873856743901502</v>
      </c>
      <c r="P97">
        <v>4.0717565349999996</v>
      </c>
      <c r="Q97">
        <v>4.0446254999101097</v>
      </c>
      <c r="R97">
        <v>4.0686294228804201</v>
      </c>
      <c r="S97">
        <v>25</v>
      </c>
    </row>
    <row r="98" spans="1:19" x14ac:dyDescent="0.25">
      <c r="A98" t="s">
        <v>108</v>
      </c>
      <c r="B98">
        <v>4</v>
      </c>
      <c r="C98">
        <v>40.9</v>
      </c>
      <c r="D98">
        <v>9.9</v>
      </c>
      <c r="E98" s="4">
        <v>173.14013780260251</v>
      </c>
      <c r="K98" s="8">
        <v>32.720346779709743</v>
      </c>
      <c r="L98" s="1">
        <v>1.7048000000000001</v>
      </c>
      <c r="M98">
        <v>0.22198363900000001</v>
      </c>
      <c r="N98">
        <v>3.981654078</v>
      </c>
      <c r="O98">
        <v>4.0970616328583302</v>
      </c>
      <c r="P98">
        <v>4.0482351750000003</v>
      </c>
      <c r="Q98">
        <v>4.0174828727345204</v>
      </c>
      <c r="R98">
        <v>4.0525574970308602</v>
      </c>
      <c r="S98">
        <v>28</v>
      </c>
    </row>
    <row r="99" spans="1:19" x14ac:dyDescent="0.25">
      <c r="A99" t="s">
        <v>109</v>
      </c>
      <c r="B99">
        <v>4</v>
      </c>
      <c r="C99">
        <v>41.02</v>
      </c>
      <c r="D99">
        <v>10.67</v>
      </c>
      <c r="E99" s="4">
        <v>101.60784180545988</v>
      </c>
      <c r="I99">
        <v>0.51294799999999996</v>
      </c>
      <c r="J99">
        <v>0.70351900000000001</v>
      </c>
      <c r="K99" s="8">
        <v>33.149269319026104</v>
      </c>
      <c r="L99" s="1">
        <v>2.4097</v>
      </c>
      <c r="M99">
        <v>0.46185241100000002</v>
      </c>
      <c r="N99">
        <v>3.9106544890000001</v>
      </c>
      <c r="O99">
        <v>4.0873856743901502</v>
      </c>
      <c r="P99">
        <v>4.0717565349999996</v>
      </c>
      <c r="Q99">
        <v>4.0446254999101097</v>
      </c>
      <c r="R99">
        <v>4.0686294228804201</v>
      </c>
      <c r="S99">
        <v>25</v>
      </c>
    </row>
    <row r="100" spans="1:19" x14ac:dyDescent="0.25">
      <c r="A100" t="s">
        <v>110</v>
      </c>
      <c r="B100">
        <v>4</v>
      </c>
      <c r="C100">
        <v>41.04</v>
      </c>
      <c r="D100">
        <v>10.67</v>
      </c>
      <c r="E100" s="4">
        <v>99.823730899074619</v>
      </c>
      <c r="F100">
        <v>19.142505830000001</v>
      </c>
      <c r="G100">
        <v>15.60011424</v>
      </c>
      <c r="H100">
        <v>39.087716210000004</v>
      </c>
      <c r="J100">
        <v>0.70345299999999999</v>
      </c>
      <c r="K100" s="8">
        <v>29.640624999999996</v>
      </c>
      <c r="L100" s="1">
        <v>2.3525</v>
      </c>
      <c r="M100">
        <v>0.383694225</v>
      </c>
      <c r="N100">
        <v>3.9106544890000001</v>
      </c>
      <c r="O100">
        <v>4.0873856743901502</v>
      </c>
      <c r="P100">
        <v>4.0717565349999996</v>
      </c>
      <c r="Q100">
        <v>4.0446254999101097</v>
      </c>
      <c r="R100">
        <v>4.0686294228804201</v>
      </c>
      <c r="S100">
        <v>25</v>
      </c>
    </row>
    <row r="101" spans="1:19" x14ac:dyDescent="0.25">
      <c r="A101" t="s">
        <v>111</v>
      </c>
      <c r="B101">
        <v>4</v>
      </c>
      <c r="C101">
        <v>41.04</v>
      </c>
      <c r="D101">
        <v>10.67</v>
      </c>
      <c r="E101" s="4">
        <v>99.823730899074619</v>
      </c>
      <c r="I101">
        <v>0.51295400000000002</v>
      </c>
      <c r="J101">
        <v>0.70345999999999997</v>
      </c>
      <c r="K101" s="8">
        <v>28.430051813471501</v>
      </c>
      <c r="L101" s="1">
        <v>2.4546999999999999</v>
      </c>
      <c r="M101">
        <v>0.35996186000000002</v>
      </c>
      <c r="N101">
        <v>3.9106544890000001</v>
      </c>
      <c r="O101">
        <v>4.0873856743901502</v>
      </c>
      <c r="P101">
        <v>4.0717565349999996</v>
      </c>
      <c r="Q101">
        <v>4.0446254999101097</v>
      </c>
      <c r="R101">
        <v>4.0686294228804201</v>
      </c>
      <c r="S101">
        <v>25</v>
      </c>
    </row>
    <row r="102" spans="1:19" x14ac:dyDescent="0.25">
      <c r="A102" t="s">
        <v>112</v>
      </c>
      <c r="B102">
        <v>4</v>
      </c>
      <c r="C102">
        <v>41.05</v>
      </c>
      <c r="D102">
        <v>10.67</v>
      </c>
      <c r="E102" s="4">
        <v>98.937682360763461</v>
      </c>
      <c r="F102">
        <v>18.956775440000001</v>
      </c>
      <c r="G102">
        <v>15.58863599</v>
      </c>
      <c r="H102">
        <v>38.903198189999998</v>
      </c>
      <c r="I102">
        <v>0.51296900000000001</v>
      </c>
      <c r="J102">
        <v>0.70336200000000004</v>
      </c>
      <c r="L102" s="1">
        <v>1.7251000000000001</v>
      </c>
      <c r="M102">
        <v>0.29998546300000001</v>
      </c>
      <c r="N102">
        <v>3.9106544890000001</v>
      </c>
      <c r="O102">
        <v>4.0873856743901502</v>
      </c>
      <c r="P102">
        <v>4.0717565349999996</v>
      </c>
      <c r="Q102">
        <v>4.0446254999101097</v>
      </c>
      <c r="R102">
        <v>4.0686294228804201</v>
      </c>
      <c r="S102">
        <v>25</v>
      </c>
    </row>
    <row r="103" spans="1:19" x14ac:dyDescent="0.25">
      <c r="A103" t="s">
        <v>113</v>
      </c>
      <c r="B103">
        <v>4</v>
      </c>
      <c r="C103">
        <v>41.06</v>
      </c>
      <c r="D103">
        <v>10.65</v>
      </c>
      <c r="E103" s="4">
        <v>99.390895619583191</v>
      </c>
      <c r="I103">
        <v>0.51297099999999995</v>
      </c>
      <c r="J103">
        <v>0.70340400000000003</v>
      </c>
      <c r="K103" s="8">
        <v>25.42307692307692</v>
      </c>
      <c r="L103" s="1">
        <v>2.0026000000000002</v>
      </c>
      <c r="M103">
        <v>0.33863194600000002</v>
      </c>
      <c r="N103">
        <v>3.9103046620000002</v>
      </c>
      <c r="O103">
        <v>4.0825144063294401</v>
      </c>
      <c r="P103">
        <v>4.0678547690000002</v>
      </c>
      <c r="Q103">
        <v>4.0431917730766402</v>
      </c>
      <c r="R103">
        <v>4.0693851650945501</v>
      </c>
      <c r="S103">
        <v>25</v>
      </c>
    </row>
    <row r="104" spans="1:19" x14ac:dyDescent="0.25">
      <c r="A104" t="s">
        <v>114</v>
      </c>
      <c r="B104">
        <v>4</v>
      </c>
      <c r="C104">
        <v>40.89</v>
      </c>
      <c r="D104">
        <v>9.9</v>
      </c>
      <c r="E104" s="4">
        <v>173.75244082595091</v>
      </c>
      <c r="F104">
        <v>19.037967330000001</v>
      </c>
      <c r="G104">
        <v>15.60188052</v>
      </c>
      <c r="H104">
        <v>39.068585990000003</v>
      </c>
      <c r="I104">
        <v>0.51293500000000003</v>
      </c>
      <c r="J104">
        <v>0.70340599999999998</v>
      </c>
      <c r="K104" s="8">
        <v>22.45</v>
      </c>
      <c r="L104" s="1">
        <v>2.7602000000000002</v>
      </c>
      <c r="M104">
        <v>0.38184477500000003</v>
      </c>
      <c r="N104">
        <v>3.981654078</v>
      </c>
      <c r="O104">
        <v>4.0970616328583302</v>
      </c>
      <c r="P104">
        <v>4.0482351750000003</v>
      </c>
      <c r="Q104">
        <v>4.0174828727345204</v>
      </c>
      <c r="R104">
        <v>4.0525574970308602</v>
      </c>
      <c r="S104">
        <v>28</v>
      </c>
    </row>
    <row r="105" spans="1:19" x14ac:dyDescent="0.25">
      <c r="A105" t="s">
        <v>115</v>
      </c>
      <c r="B105">
        <v>4</v>
      </c>
      <c r="C105">
        <v>41.04</v>
      </c>
      <c r="D105">
        <v>10.61</v>
      </c>
      <c r="E105" s="4">
        <v>103.85259046708897</v>
      </c>
      <c r="K105" s="8">
        <v>14.134439771429884</v>
      </c>
      <c r="L105" s="1">
        <v>3.1875</v>
      </c>
      <c r="M105">
        <v>0.12158285100000001</v>
      </c>
      <c r="N105">
        <v>3.9143070020000001</v>
      </c>
      <c r="O105">
        <v>4.0830985446831898</v>
      </c>
      <c r="P105">
        <v>4.0641415050000003</v>
      </c>
      <c r="Q105">
        <v>4.03791786164828</v>
      </c>
      <c r="R105">
        <v>4.0642573627867602</v>
      </c>
      <c r="S105">
        <v>25</v>
      </c>
    </row>
    <row r="106" spans="1:19" x14ac:dyDescent="0.25">
      <c r="A106" t="s">
        <v>116</v>
      </c>
      <c r="B106">
        <v>4</v>
      </c>
      <c r="C106">
        <v>41.06</v>
      </c>
      <c r="D106">
        <v>10.6</v>
      </c>
      <c r="E106" s="4">
        <v>102.86329141566567</v>
      </c>
      <c r="I106">
        <v>0.51296900000000001</v>
      </c>
      <c r="K106" s="8">
        <v>28.664062573013894</v>
      </c>
      <c r="L106" s="1">
        <v>2.0285000000000002</v>
      </c>
      <c r="M106">
        <v>0.33971009000000002</v>
      </c>
      <c r="N106">
        <v>3.9132589709999999</v>
      </c>
      <c r="O106">
        <v>4.0799198527533402</v>
      </c>
      <c r="P106">
        <v>4.0618983709999998</v>
      </c>
      <c r="Q106">
        <v>4.0375392287951399</v>
      </c>
      <c r="R106">
        <v>4.0654937313926602</v>
      </c>
      <c r="S106">
        <v>25</v>
      </c>
    </row>
    <row r="107" spans="1:19" x14ac:dyDescent="0.25">
      <c r="A107" t="s">
        <v>117</v>
      </c>
      <c r="B107">
        <v>4</v>
      </c>
      <c r="C107">
        <v>41.03</v>
      </c>
      <c r="D107">
        <v>10.59</v>
      </c>
      <c r="E107" s="4">
        <v>106.1000184554951</v>
      </c>
      <c r="F107">
        <v>19.178328860000001</v>
      </c>
      <c r="G107">
        <v>15.601458259999999</v>
      </c>
      <c r="H107">
        <v>39.10380001</v>
      </c>
      <c r="I107">
        <v>0.51295199999999996</v>
      </c>
      <c r="J107">
        <v>0.70346900000000001</v>
      </c>
      <c r="K107" s="8">
        <v>33.4375</v>
      </c>
      <c r="L107" s="1">
        <v>2.4641999999999999</v>
      </c>
      <c r="M107">
        <v>0.40669009900000003</v>
      </c>
      <c r="N107">
        <v>3.9143070020000001</v>
      </c>
      <c r="O107">
        <v>4.0830985446831898</v>
      </c>
      <c r="P107">
        <v>4.0641415050000003</v>
      </c>
      <c r="Q107">
        <v>4.03791786164828</v>
      </c>
      <c r="R107">
        <v>4.0642573627867602</v>
      </c>
      <c r="S107">
        <v>25</v>
      </c>
    </row>
    <row r="108" spans="1:19" x14ac:dyDescent="0.25">
      <c r="A108" t="s">
        <v>118</v>
      </c>
      <c r="B108">
        <v>4</v>
      </c>
      <c r="C108">
        <v>41.04</v>
      </c>
      <c r="D108">
        <v>10.58</v>
      </c>
      <c r="E108" s="4">
        <v>105.96713656539946</v>
      </c>
      <c r="I108">
        <v>0.51295000000000002</v>
      </c>
      <c r="J108">
        <v>0.70350000000000001</v>
      </c>
      <c r="K108" s="8">
        <v>25.620194737776959</v>
      </c>
      <c r="L108" s="1">
        <v>2.2481</v>
      </c>
      <c r="M108">
        <v>0.46716060399999998</v>
      </c>
      <c r="N108">
        <v>3.9143070020000001</v>
      </c>
      <c r="O108">
        <v>4.0830985446831898</v>
      </c>
      <c r="P108">
        <v>4.0641415050000003</v>
      </c>
      <c r="Q108">
        <v>4.03791786164828</v>
      </c>
      <c r="R108">
        <v>4.0642573627867602</v>
      </c>
      <c r="S108">
        <v>25</v>
      </c>
    </row>
    <row r="109" spans="1:19" x14ac:dyDescent="0.25">
      <c r="A109" t="s">
        <v>119</v>
      </c>
      <c r="B109">
        <v>4</v>
      </c>
      <c r="C109">
        <v>41.03</v>
      </c>
      <c r="D109">
        <v>10.56</v>
      </c>
      <c r="E109" s="4">
        <v>108.23927920850801</v>
      </c>
      <c r="I109">
        <v>0.51295000000000002</v>
      </c>
      <c r="J109">
        <v>0.70366600000000001</v>
      </c>
      <c r="K109" s="8">
        <v>23.967703570333576</v>
      </c>
      <c r="L109" s="1">
        <v>3.0196999999999998</v>
      </c>
      <c r="M109">
        <v>0.187316757</v>
      </c>
      <c r="N109">
        <v>3.9143070020000001</v>
      </c>
      <c r="O109">
        <v>4.0830985446831898</v>
      </c>
      <c r="P109">
        <v>4.0641415050000003</v>
      </c>
      <c r="Q109">
        <v>4.03791786164828</v>
      </c>
      <c r="R109">
        <v>4.0642573627867602</v>
      </c>
      <c r="S109">
        <v>25</v>
      </c>
    </row>
    <row r="110" spans="1:19" x14ac:dyDescent="0.25">
      <c r="A110" t="s">
        <v>120</v>
      </c>
      <c r="B110">
        <v>4</v>
      </c>
      <c r="C110">
        <v>41.03</v>
      </c>
      <c r="D110">
        <v>10.55</v>
      </c>
      <c r="E110" s="4">
        <v>108.96572655093615</v>
      </c>
      <c r="I110">
        <v>0.51295000000000002</v>
      </c>
      <c r="J110">
        <v>0.70350500000000005</v>
      </c>
      <c r="K110" s="8">
        <v>15.245882753641608</v>
      </c>
      <c r="L110" s="1">
        <v>2.7254999999999998</v>
      </c>
      <c r="M110">
        <v>0.33448202500000002</v>
      </c>
      <c r="N110">
        <v>3.9143070020000001</v>
      </c>
      <c r="O110">
        <v>4.0830985446831898</v>
      </c>
      <c r="P110">
        <v>4.0641415050000003</v>
      </c>
      <c r="Q110">
        <v>4.03791786164828</v>
      </c>
      <c r="R110">
        <v>4.0642573627867602</v>
      </c>
      <c r="S110">
        <v>25</v>
      </c>
    </row>
    <row r="111" spans="1:19" x14ac:dyDescent="0.25">
      <c r="A111" t="s">
        <v>121</v>
      </c>
      <c r="B111">
        <v>4</v>
      </c>
      <c r="C111">
        <v>41.01</v>
      </c>
      <c r="D111">
        <v>10.56</v>
      </c>
      <c r="E111" s="4">
        <v>109.90914001678014</v>
      </c>
      <c r="I111">
        <v>0.51295400000000002</v>
      </c>
      <c r="J111">
        <v>0.70352800000000004</v>
      </c>
      <c r="K111" s="8">
        <v>24.284403669724767</v>
      </c>
      <c r="L111" s="1">
        <v>2.2593000000000001</v>
      </c>
      <c r="M111">
        <v>0.44998493899999997</v>
      </c>
      <c r="N111">
        <v>3.9143070020000001</v>
      </c>
      <c r="O111">
        <v>4.0830985446831898</v>
      </c>
      <c r="P111">
        <v>4.0641415050000003</v>
      </c>
      <c r="Q111">
        <v>4.03791786164828</v>
      </c>
      <c r="R111">
        <v>4.0642573627867602</v>
      </c>
      <c r="S111">
        <v>25</v>
      </c>
    </row>
    <row r="112" spans="1:19" x14ac:dyDescent="0.25">
      <c r="A112" t="s">
        <v>122</v>
      </c>
      <c r="B112">
        <v>4</v>
      </c>
      <c r="C112">
        <v>41</v>
      </c>
      <c r="D112">
        <v>10.53</v>
      </c>
      <c r="E112" s="4">
        <v>112.9007168183856</v>
      </c>
      <c r="F112">
        <v>18.97950887</v>
      </c>
      <c r="G112">
        <v>15.568270829999999</v>
      </c>
      <c r="H112">
        <v>38.886533300000004</v>
      </c>
      <c r="I112">
        <v>0.51297000000000004</v>
      </c>
      <c r="J112">
        <v>0.70343999999999995</v>
      </c>
      <c r="K112" s="8">
        <v>34.40351072066882</v>
      </c>
      <c r="L112" s="1">
        <v>2.0017</v>
      </c>
      <c r="M112">
        <v>0.37369445499999998</v>
      </c>
      <c r="N112">
        <v>3.922737073</v>
      </c>
      <c r="O112">
        <v>4.0810465567014296</v>
      </c>
      <c r="P112">
        <v>4.0572825129999996</v>
      </c>
      <c r="Q112">
        <v>4.0313701950552101</v>
      </c>
      <c r="R112">
        <v>4.0601190897965704</v>
      </c>
      <c r="S112">
        <v>25</v>
      </c>
    </row>
    <row r="113" spans="1:19" x14ac:dyDescent="0.25">
      <c r="A113" t="s">
        <v>123</v>
      </c>
      <c r="B113">
        <v>4</v>
      </c>
      <c r="C113">
        <v>40.97</v>
      </c>
      <c r="D113">
        <v>10.54</v>
      </c>
      <c r="E113" s="4">
        <v>114.69661985106598</v>
      </c>
      <c r="F113">
        <v>19.03342653</v>
      </c>
      <c r="G113">
        <v>15.57553878</v>
      </c>
      <c r="H113">
        <v>38.898147680000001</v>
      </c>
      <c r="I113">
        <v>0.51297300000000001</v>
      </c>
      <c r="J113">
        <v>0.70335199999999998</v>
      </c>
      <c r="K113" s="8">
        <v>30.131034482758619</v>
      </c>
      <c r="L113" s="1">
        <v>2.1284000000000001</v>
      </c>
      <c r="M113">
        <v>0.34844143599999999</v>
      </c>
      <c r="N113">
        <v>3.922737073</v>
      </c>
      <c r="O113">
        <v>4.0810465567014296</v>
      </c>
      <c r="P113">
        <v>4.0572825129999996</v>
      </c>
      <c r="Q113">
        <v>4.0313701950552101</v>
      </c>
      <c r="R113">
        <v>4.0601190897965704</v>
      </c>
      <c r="S113">
        <v>25</v>
      </c>
    </row>
    <row r="114" spans="1:19" x14ac:dyDescent="0.25">
      <c r="A114" t="s">
        <v>124</v>
      </c>
      <c r="B114">
        <v>4</v>
      </c>
      <c r="C114">
        <v>41.04</v>
      </c>
      <c r="D114">
        <v>10.52</v>
      </c>
      <c r="E114" s="4">
        <v>110.37728333456481</v>
      </c>
      <c r="F114">
        <v>18.804925659999999</v>
      </c>
      <c r="G114">
        <v>15.5157887</v>
      </c>
      <c r="H114">
        <v>38.664163610000003</v>
      </c>
      <c r="I114">
        <v>0.512965</v>
      </c>
      <c r="J114">
        <v>0.70342099999999996</v>
      </c>
      <c r="K114" s="8">
        <v>31.789848861341774</v>
      </c>
      <c r="L114" s="1">
        <v>2.1537000000000002</v>
      </c>
      <c r="M114">
        <v>0.22510719200000001</v>
      </c>
      <c r="N114">
        <v>3.922737073</v>
      </c>
      <c r="O114">
        <v>4.0810465567014296</v>
      </c>
      <c r="P114">
        <v>4.0572825129999996</v>
      </c>
      <c r="Q114">
        <v>4.0313701950552101</v>
      </c>
      <c r="R114">
        <v>4.0601190897965704</v>
      </c>
      <c r="S114">
        <v>25</v>
      </c>
    </row>
    <row r="115" spans="1:19" x14ac:dyDescent="0.25">
      <c r="A115" t="s">
        <v>125</v>
      </c>
      <c r="B115">
        <v>4</v>
      </c>
      <c r="C115">
        <v>41.04</v>
      </c>
      <c r="D115">
        <v>10.52</v>
      </c>
      <c r="E115" s="4">
        <v>110.37728333456481</v>
      </c>
      <c r="I115">
        <v>0.51294700000000004</v>
      </c>
      <c r="J115">
        <v>0.70364800000000005</v>
      </c>
      <c r="K115" s="8">
        <v>36.556165229690507</v>
      </c>
      <c r="L115" s="1">
        <v>2.2383000000000002</v>
      </c>
      <c r="M115">
        <v>0.49320845099999999</v>
      </c>
      <c r="N115">
        <v>3.922737073</v>
      </c>
      <c r="O115">
        <v>4.0810465567014296</v>
      </c>
      <c r="P115">
        <v>4.0572825129999996</v>
      </c>
      <c r="Q115">
        <v>4.0313701950552101</v>
      </c>
      <c r="R115">
        <v>4.0601190897965704</v>
      </c>
      <c r="S115">
        <v>25</v>
      </c>
    </row>
    <row r="116" spans="1:19" x14ac:dyDescent="0.25">
      <c r="A116" t="s">
        <v>126</v>
      </c>
      <c r="B116">
        <v>4</v>
      </c>
      <c r="C116">
        <v>41.1</v>
      </c>
      <c r="D116">
        <v>10.61</v>
      </c>
      <c r="E116" s="4">
        <v>98.814176203382203</v>
      </c>
      <c r="I116">
        <v>0.51294700000000004</v>
      </c>
      <c r="J116">
        <v>0.70350400000000002</v>
      </c>
      <c r="K116" s="8">
        <v>28.270647770235094</v>
      </c>
      <c r="L116" s="1">
        <v>2.5874999999999999</v>
      </c>
      <c r="M116">
        <v>0.34284576500000002</v>
      </c>
      <c r="N116">
        <v>3.9132589709999999</v>
      </c>
      <c r="O116">
        <v>4.0799198527533402</v>
      </c>
      <c r="P116">
        <v>4.0618983709999998</v>
      </c>
      <c r="Q116">
        <v>4.0375392287951399</v>
      </c>
      <c r="R116">
        <v>4.0654937313926602</v>
      </c>
      <c r="S116">
        <v>25</v>
      </c>
    </row>
    <row r="117" spans="1:19" x14ac:dyDescent="0.25">
      <c r="A117" t="s">
        <v>127</v>
      </c>
      <c r="B117">
        <v>4</v>
      </c>
      <c r="C117">
        <v>40.950000000000003</v>
      </c>
      <c r="D117">
        <v>10.06</v>
      </c>
      <c r="E117" s="4">
        <v>155.40607621116885</v>
      </c>
      <c r="F117">
        <v>18.991735949999999</v>
      </c>
      <c r="G117">
        <v>15.5716739</v>
      </c>
      <c r="H117">
        <v>38.961136830000001</v>
      </c>
      <c r="I117">
        <v>0.51293299999999997</v>
      </c>
      <c r="J117">
        <v>0.70365200000000006</v>
      </c>
      <c r="K117" s="8">
        <v>22.191872322453946</v>
      </c>
      <c r="L117" s="1">
        <v>2.5146000000000002</v>
      </c>
      <c r="M117">
        <v>0.40345062799999998</v>
      </c>
      <c r="N117">
        <v>3.9737162590000001</v>
      </c>
      <c r="O117">
        <v>4.0906597549465502</v>
      </c>
      <c r="P117">
        <v>4.0460085939999999</v>
      </c>
      <c r="Q117">
        <v>4.01763357830347</v>
      </c>
      <c r="R117">
        <v>4.0530077859536</v>
      </c>
      <c r="S117">
        <v>28</v>
      </c>
    </row>
    <row r="118" spans="1:19" x14ac:dyDescent="0.25">
      <c r="A118" t="s">
        <v>128</v>
      </c>
      <c r="B118">
        <v>4</v>
      </c>
      <c r="C118">
        <v>40.869999999999997</v>
      </c>
      <c r="D118">
        <v>10.07</v>
      </c>
      <c r="E118" s="4">
        <v>159.8176747847871</v>
      </c>
      <c r="I118">
        <v>0.51293200000000005</v>
      </c>
      <c r="J118">
        <v>0.70363100000000001</v>
      </c>
      <c r="K118" s="8">
        <v>20.21373699734913</v>
      </c>
      <c r="L118" s="1">
        <v>3.1446000000000001</v>
      </c>
      <c r="M118">
        <v>0.27118862500000002</v>
      </c>
      <c r="N118">
        <v>3.9848469440000001</v>
      </c>
      <c r="O118">
        <v>4.08771468648336</v>
      </c>
      <c r="P118">
        <v>4.039551951</v>
      </c>
      <c r="Q118">
        <v>4.0117924785073402</v>
      </c>
      <c r="R118">
        <v>4.04931472006849</v>
      </c>
      <c r="S118">
        <v>28</v>
      </c>
    </row>
    <row r="119" spans="1:19" x14ac:dyDescent="0.25">
      <c r="A119" t="s">
        <v>129</v>
      </c>
      <c r="B119">
        <v>4</v>
      </c>
      <c r="C119">
        <v>40.86</v>
      </c>
      <c r="D119">
        <v>10.07</v>
      </c>
      <c r="E119" s="4">
        <v>160.50278193948932</v>
      </c>
      <c r="I119">
        <v>0.51293</v>
      </c>
      <c r="J119">
        <v>0.70363600000000004</v>
      </c>
      <c r="K119" s="8">
        <v>15.687722840208526</v>
      </c>
      <c r="L119" s="1">
        <v>4.0750999999999999</v>
      </c>
      <c r="M119">
        <v>0.74132478599999996</v>
      </c>
      <c r="N119">
        <v>3.9848469440000001</v>
      </c>
      <c r="O119">
        <v>4.08771468648336</v>
      </c>
      <c r="P119">
        <v>4.039551951</v>
      </c>
      <c r="Q119">
        <v>4.0117924785073402</v>
      </c>
      <c r="R119">
        <v>4.04931472006849</v>
      </c>
      <c r="S119">
        <v>28</v>
      </c>
    </row>
    <row r="120" spans="1:19" x14ac:dyDescent="0.25">
      <c r="A120" t="s">
        <v>130</v>
      </c>
      <c r="B120">
        <v>4</v>
      </c>
      <c r="C120">
        <v>40.840000000000003</v>
      </c>
      <c r="D120">
        <v>10.06</v>
      </c>
      <c r="E120" s="4">
        <v>162.74609601541488</v>
      </c>
      <c r="I120">
        <v>0.51293299999999997</v>
      </c>
      <c r="J120">
        <v>0.70352700000000001</v>
      </c>
      <c r="K120" s="8">
        <v>24.038197364969296</v>
      </c>
      <c r="L120" s="1">
        <v>2.6265000000000001</v>
      </c>
      <c r="M120">
        <v>0.38098818899999998</v>
      </c>
      <c r="N120">
        <v>3.9929434920000002</v>
      </c>
      <c r="O120">
        <v>4.0850498221856499</v>
      </c>
      <c r="P120">
        <v>4.0345156700000002</v>
      </c>
      <c r="Q120">
        <v>4.0074035329898496</v>
      </c>
      <c r="R120">
        <v>4.0465767414990497</v>
      </c>
      <c r="S120">
        <v>28</v>
      </c>
    </row>
    <row r="121" spans="1:19" x14ac:dyDescent="0.25">
      <c r="A121" t="s">
        <v>131</v>
      </c>
      <c r="B121">
        <v>4</v>
      </c>
      <c r="C121">
        <v>40.82</v>
      </c>
      <c r="D121">
        <v>10.06</v>
      </c>
      <c r="E121" s="4">
        <v>164.13998388174943</v>
      </c>
      <c r="I121">
        <v>0.51292199999999999</v>
      </c>
      <c r="J121">
        <v>0.703623</v>
      </c>
      <c r="K121" s="8">
        <v>17.642179593806233</v>
      </c>
      <c r="L121" s="1">
        <v>3.1776</v>
      </c>
      <c r="M121">
        <v>0.91303814900000002</v>
      </c>
      <c r="N121">
        <v>3.9929434920000002</v>
      </c>
      <c r="O121">
        <v>4.0850498221856499</v>
      </c>
      <c r="P121">
        <v>4.0345156700000002</v>
      </c>
      <c r="Q121">
        <v>4.0074035329898496</v>
      </c>
      <c r="R121">
        <v>4.0465767414990497</v>
      </c>
      <c r="S121">
        <v>28</v>
      </c>
    </row>
    <row r="122" spans="1:19" x14ac:dyDescent="0.25">
      <c r="A122" t="s">
        <v>132</v>
      </c>
      <c r="B122">
        <v>4</v>
      </c>
      <c r="C122">
        <v>40.85</v>
      </c>
      <c r="D122">
        <v>10.07</v>
      </c>
      <c r="E122" s="4">
        <v>161.19238645654997</v>
      </c>
      <c r="I122">
        <v>0.51293599999999995</v>
      </c>
      <c r="J122">
        <v>0.70357499999999995</v>
      </c>
      <c r="K122" s="8">
        <v>19.349688462490551</v>
      </c>
      <c r="L122" s="1">
        <v>3.5446</v>
      </c>
      <c r="M122">
        <v>0.20061574600000001</v>
      </c>
      <c r="N122">
        <v>3.9848469440000001</v>
      </c>
      <c r="O122">
        <v>4.08771468648336</v>
      </c>
      <c r="P122">
        <v>4.039551951</v>
      </c>
      <c r="Q122">
        <v>4.0117924785073402</v>
      </c>
      <c r="R122">
        <v>4.04931472006849</v>
      </c>
      <c r="S122">
        <v>28</v>
      </c>
    </row>
    <row r="123" spans="1:19" x14ac:dyDescent="0.25">
      <c r="A123" t="s">
        <v>133</v>
      </c>
      <c r="B123">
        <v>4</v>
      </c>
      <c r="C123">
        <v>40.89</v>
      </c>
      <c r="D123">
        <v>10.130000000000001</v>
      </c>
      <c r="E123" s="4">
        <v>153.25675595206511</v>
      </c>
      <c r="K123" s="8">
        <v>17.521478924274977</v>
      </c>
      <c r="L123" s="1">
        <v>3.3108</v>
      </c>
      <c r="M123">
        <v>0.279380607</v>
      </c>
      <c r="N123">
        <v>3.9848469440000001</v>
      </c>
      <c r="O123">
        <v>4.08771468648336</v>
      </c>
      <c r="P123">
        <v>4.039551951</v>
      </c>
      <c r="Q123">
        <v>4.0117924785073402</v>
      </c>
      <c r="R123">
        <v>4.04931472006849</v>
      </c>
      <c r="S123">
        <v>28</v>
      </c>
    </row>
    <row r="124" spans="1:19" x14ac:dyDescent="0.25">
      <c r="A124" t="s">
        <v>134</v>
      </c>
      <c r="B124">
        <v>4</v>
      </c>
      <c r="C124">
        <v>40.840000000000003</v>
      </c>
      <c r="D124">
        <v>10.130000000000001</v>
      </c>
      <c r="E124" s="4">
        <v>156.79505878455907</v>
      </c>
      <c r="I124">
        <v>0.51292800000000005</v>
      </c>
      <c r="J124">
        <v>0.70366799999999996</v>
      </c>
      <c r="K124" s="8">
        <v>19.667434888859457</v>
      </c>
      <c r="L124" s="1">
        <v>3.4466000000000001</v>
      </c>
      <c r="M124">
        <v>0.43188241900000002</v>
      </c>
      <c r="N124">
        <v>3.9929434920000002</v>
      </c>
      <c r="O124">
        <v>4.0850498221856499</v>
      </c>
      <c r="P124">
        <v>4.0345156700000002</v>
      </c>
      <c r="Q124">
        <v>4.0074035329898496</v>
      </c>
      <c r="R124">
        <v>4.0465767414990497</v>
      </c>
      <c r="S124">
        <v>28</v>
      </c>
    </row>
    <row r="125" spans="1:19" x14ac:dyDescent="0.25">
      <c r="A125" t="s">
        <v>135</v>
      </c>
      <c r="B125">
        <v>4</v>
      </c>
      <c r="C125">
        <v>40.69</v>
      </c>
      <c r="D125">
        <v>10.09</v>
      </c>
      <c r="E125" s="4">
        <v>171.19096701333646</v>
      </c>
      <c r="I125">
        <v>0.51291200000000003</v>
      </c>
      <c r="J125">
        <v>0.70441399999999998</v>
      </c>
      <c r="K125" s="8">
        <v>14.630810968921596</v>
      </c>
      <c r="L125" s="1">
        <v>3.3698000000000001</v>
      </c>
      <c r="M125">
        <v>2.6114136E-2</v>
      </c>
      <c r="N125">
        <v>3.9944177910000001</v>
      </c>
      <c r="O125">
        <v>4.0824241884444996</v>
      </c>
      <c r="P125">
        <v>4.0316513770000002</v>
      </c>
      <c r="Q125">
        <v>4.0051851706251398</v>
      </c>
      <c r="R125">
        <v>4.0450471018967002</v>
      </c>
      <c r="S125">
        <v>28</v>
      </c>
    </row>
    <row r="126" spans="1:19" x14ac:dyDescent="0.25">
      <c r="A126" t="s">
        <v>136</v>
      </c>
      <c r="B126">
        <v>4</v>
      </c>
      <c r="C126">
        <v>40.69</v>
      </c>
      <c r="D126">
        <v>10.130000000000001</v>
      </c>
      <c r="E126" s="4">
        <v>168.03000735400883</v>
      </c>
      <c r="F126">
        <v>18.825350329999999</v>
      </c>
      <c r="G126">
        <v>15.585904729999999</v>
      </c>
      <c r="H126">
        <v>38.940374009999999</v>
      </c>
      <c r="I126">
        <v>0.51292400000000005</v>
      </c>
      <c r="J126">
        <v>0.70616800000000002</v>
      </c>
      <c r="K126" s="8">
        <v>17.155720253025823</v>
      </c>
      <c r="L126" s="1">
        <v>3.3408000000000002</v>
      </c>
      <c r="M126">
        <v>-3.0560744000000001E-2</v>
      </c>
      <c r="N126">
        <v>3.9944177910000001</v>
      </c>
      <c r="O126">
        <v>4.0824241884444996</v>
      </c>
      <c r="P126">
        <v>4.0316513770000002</v>
      </c>
      <c r="Q126">
        <v>4.0051851706251398</v>
      </c>
      <c r="R126">
        <v>4.0450471018967002</v>
      </c>
      <c r="S126">
        <v>28</v>
      </c>
    </row>
    <row r="127" spans="1:19" x14ac:dyDescent="0.25">
      <c r="A127" t="s">
        <v>137</v>
      </c>
      <c r="B127">
        <v>4</v>
      </c>
      <c r="C127">
        <v>40.69</v>
      </c>
      <c r="D127">
        <v>10.130000000000001</v>
      </c>
      <c r="E127" s="4">
        <v>168.03000735400883</v>
      </c>
      <c r="K127" s="8">
        <v>17.51730589335828</v>
      </c>
      <c r="L127" s="1">
        <v>3.3506</v>
      </c>
      <c r="M127">
        <v>-1.5043903000000001E-2</v>
      </c>
      <c r="N127">
        <v>3.9944177910000001</v>
      </c>
      <c r="O127">
        <v>4.0824241884444996</v>
      </c>
      <c r="P127">
        <v>4.0316513770000002</v>
      </c>
      <c r="Q127">
        <v>4.0051851706251398</v>
      </c>
      <c r="R127">
        <v>4.0450471018967002</v>
      </c>
      <c r="S127">
        <v>28</v>
      </c>
    </row>
    <row r="128" spans="1:19" x14ac:dyDescent="0.25">
      <c r="A128" t="s">
        <v>138</v>
      </c>
      <c r="B128">
        <v>4</v>
      </c>
      <c r="C128">
        <v>40.549999999999997</v>
      </c>
      <c r="D128">
        <v>9.98</v>
      </c>
      <c r="E128" s="4">
        <v>190.66154932394736</v>
      </c>
      <c r="I128">
        <v>0.51293900000000003</v>
      </c>
      <c r="J128">
        <v>0.70353399999999999</v>
      </c>
      <c r="K128" s="8">
        <v>27.803241960612326</v>
      </c>
      <c r="L128" s="1">
        <v>2.2309000000000001</v>
      </c>
      <c r="M128">
        <v>0.412257865</v>
      </c>
      <c r="N128">
        <v>3.9773283959999999</v>
      </c>
      <c r="O128">
        <v>4.0809707182139903</v>
      </c>
      <c r="P128">
        <v>4.0328408180000004</v>
      </c>
      <c r="Q128">
        <v>4.0055393346287698</v>
      </c>
      <c r="R128">
        <v>4.0437450984606302</v>
      </c>
      <c r="S128">
        <v>28</v>
      </c>
    </row>
    <row r="129" spans="1:19" x14ac:dyDescent="0.25">
      <c r="A129" t="s">
        <v>139</v>
      </c>
      <c r="B129">
        <v>2</v>
      </c>
      <c r="C129">
        <v>37.573999999999998</v>
      </c>
      <c r="D129">
        <v>5.9640000000000004</v>
      </c>
      <c r="E129" s="4">
        <v>742.99898555965058</v>
      </c>
      <c r="F129">
        <v>18.89386768</v>
      </c>
      <c r="G129">
        <v>15.616812980000001</v>
      </c>
      <c r="H129">
        <v>38.929170370000001</v>
      </c>
      <c r="I129">
        <v>0.51282700000000003</v>
      </c>
      <c r="J129">
        <v>0.70372299999999999</v>
      </c>
      <c r="K129" s="8">
        <v>19.623671358804941</v>
      </c>
      <c r="L129" s="1">
        <v>4.1756000000000002</v>
      </c>
      <c r="M129">
        <v>0.62722927699999997</v>
      </c>
      <c r="N129">
        <v>3.8936915540000001</v>
      </c>
      <c r="O129">
        <v>4.15958043825235</v>
      </c>
      <c r="P129">
        <v>4.1415462610000002</v>
      </c>
      <c r="Q129">
        <v>4.0913690538161802</v>
      </c>
      <c r="R129">
        <v>4.0898549171648799</v>
      </c>
      <c r="S129">
        <v>30</v>
      </c>
    </row>
    <row r="130" spans="1:19" x14ac:dyDescent="0.25">
      <c r="A130" t="s">
        <v>140</v>
      </c>
      <c r="B130">
        <v>2</v>
      </c>
      <c r="C130">
        <v>37.936</v>
      </c>
      <c r="D130">
        <v>6.7089999999999996</v>
      </c>
      <c r="E130" s="4">
        <v>653.47782921910516</v>
      </c>
      <c r="F130">
        <v>19.096862869999999</v>
      </c>
      <c r="G130">
        <v>15.617240900000001</v>
      </c>
      <c r="H130">
        <v>39.193252119999997</v>
      </c>
      <c r="I130">
        <v>0.51284099999999999</v>
      </c>
      <c r="J130">
        <v>0.70374099999999995</v>
      </c>
      <c r="K130" s="8">
        <v>35.785861358956758</v>
      </c>
      <c r="L130" s="1">
        <v>2.7847</v>
      </c>
      <c r="M130">
        <v>0.80334762999999998</v>
      </c>
      <c r="N130">
        <v>3.8785636600000002</v>
      </c>
      <c r="O130">
        <v>4.1778906903731201</v>
      </c>
      <c r="P130">
        <v>4.1553438119999999</v>
      </c>
      <c r="Q130">
        <v>4.0946827231092202</v>
      </c>
      <c r="R130">
        <v>4.0866051921689204</v>
      </c>
      <c r="S130">
        <v>30</v>
      </c>
    </row>
    <row r="131" spans="1:19" x14ac:dyDescent="0.25">
      <c r="A131" t="s">
        <v>141</v>
      </c>
      <c r="B131">
        <v>2</v>
      </c>
      <c r="C131">
        <v>39.18</v>
      </c>
      <c r="D131">
        <v>8.0500000000000007</v>
      </c>
      <c r="E131" s="4">
        <v>451.14934446316448</v>
      </c>
      <c r="F131">
        <v>18.990654280000001</v>
      </c>
      <c r="G131">
        <v>15.59916499</v>
      </c>
      <c r="H131">
        <v>38.946780029999999</v>
      </c>
      <c r="I131">
        <v>0.51291299999999995</v>
      </c>
      <c r="J131">
        <v>0.70391199999999998</v>
      </c>
      <c r="K131" s="8">
        <v>25.665701881331405</v>
      </c>
      <c r="L131" s="1">
        <v>2.2818999999999998</v>
      </c>
      <c r="M131">
        <v>0.318789135</v>
      </c>
      <c r="N131">
        <v>3.8555851040000002</v>
      </c>
      <c r="O131">
        <v>4.14033925500219</v>
      </c>
      <c r="P131">
        <v>4.1108467590000002</v>
      </c>
      <c r="Q131">
        <v>4.0533127553251704</v>
      </c>
      <c r="R131">
        <v>4.0540397119973299</v>
      </c>
      <c r="S131">
        <v>30</v>
      </c>
    </row>
    <row r="132" spans="1:19" x14ac:dyDescent="0.25">
      <c r="A132" t="s">
        <v>142</v>
      </c>
      <c r="B132">
        <v>2</v>
      </c>
      <c r="C132">
        <v>38.905000000000001</v>
      </c>
      <c r="D132">
        <v>7.8739999999999997</v>
      </c>
      <c r="E132" s="4">
        <v>485.54961825834766</v>
      </c>
      <c r="F132">
        <v>18.211825449999999</v>
      </c>
      <c r="G132">
        <v>15.5512367</v>
      </c>
      <c r="H132">
        <v>38.247374909999998</v>
      </c>
      <c r="I132">
        <v>0.512818</v>
      </c>
      <c r="J132">
        <v>0.70395300000000005</v>
      </c>
      <c r="K132" s="8">
        <v>19.171597633136095</v>
      </c>
      <c r="L132" s="1">
        <v>2.8622999999999998</v>
      </c>
      <c r="M132">
        <v>0.31202733599999999</v>
      </c>
      <c r="N132">
        <v>3.8196902920000002</v>
      </c>
      <c r="O132">
        <v>4.1166141187955096</v>
      </c>
      <c r="P132">
        <v>4.1006877880000001</v>
      </c>
      <c r="Q132">
        <v>4.0488662594908797</v>
      </c>
      <c r="R132">
        <v>4.0509676978448397</v>
      </c>
      <c r="S132">
        <v>30</v>
      </c>
    </row>
    <row r="133" spans="1:19" x14ac:dyDescent="0.25">
      <c r="A133" t="s">
        <v>143</v>
      </c>
      <c r="B133">
        <v>4</v>
      </c>
      <c r="C133">
        <v>41.672035999999999</v>
      </c>
      <c r="D133">
        <v>11.307439</v>
      </c>
      <c r="E133" s="4">
        <v>17.683901340909745</v>
      </c>
      <c r="F133">
        <v>18.974874100000001</v>
      </c>
      <c r="G133">
        <v>15.601538039999999</v>
      </c>
      <c r="H133">
        <v>38.983676600000003</v>
      </c>
      <c r="I133">
        <v>0.51296299999999995</v>
      </c>
      <c r="J133">
        <v>0.70340599999999998</v>
      </c>
      <c r="K133" s="8">
        <v>28.417818740399383</v>
      </c>
      <c r="L133" s="1">
        <v>2.1999</v>
      </c>
      <c r="M133">
        <v>0.239298437</v>
      </c>
      <c r="N133">
        <v>3.8973266259999999</v>
      </c>
      <c r="O133">
        <v>4.1110100335736197</v>
      </c>
      <c r="P133">
        <v>4.0922764000000003</v>
      </c>
      <c r="Q133">
        <v>4.0552861654837002</v>
      </c>
      <c r="R133">
        <v>4.0706002519608697</v>
      </c>
      <c r="S133">
        <v>20</v>
      </c>
    </row>
    <row r="134" spans="1:19" x14ac:dyDescent="0.25">
      <c r="A134" t="s">
        <v>144</v>
      </c>
      <c r="B134">
        <v>4</v>
      </c>
      <c r="C134">
        <v>41.680897999999999</v>
      </c>
      <c r="D134">
        <v>11.300322</v>
      </c>
      <c r="E134" s="4">
        <v>16.445279631474619</v>
      </c>
      <c r="F134">
        <v>18.797764829999998</v>
      </c>
      <c r="G134">
        <v>15.563625200000001</v>
      </c>
      <c r="H134">
        <v>38.823837300000001</v>
      </c>
      <c r="I134">
        <v>0.51295599999999997</v>
      </c>
      <c r="J134">
        <v>0.70337700000000003</v>
      </c>
      <c r="K134" s="8">
        <v>22.296268088347297</v>
      </c>
      <c r="L134" s="1">
        <v>2.9253999999999998</v>
      </c>
      <c r="M134">
        <v>9.9684924999999994E-2</v>
      </c>
      <c r="N134">
        <v>3.8973266259999999</v>
      </c>
      <c r="O134">
        <v>4.1110100335736197</v>
      </c>
      <c r="P134">
        <v>4.0922764000000003</v>
      </c>
      <c r="Q134">
        <v>4.0552861654837002</v>
      </c>
      <c r="R134">
        <v>4.0706002519608697</v>
      </c>
      <c r="S134">
        <v>20</v>
      </c>
    </row>
    <row r="135" spans="1:19" x14ac:dyDescent="0.25">
      <c r="A135" t="s">
        <v>145</v>
      </c>
      <c r="B135">
        <v>4</v>
      </c>
      <c r="C135">
        <v>41.66</v>
      </c>
      <c r="D135">
        <v>11.23</v>
      </c>
      <c r="E135" s="4">
        <v>14.138142279338956</v>
      </c>
      <c r="F135">
        <v>18.782788669999999</v>
      </c>
      <c r="G135">
        <v>15.56210312</v>
      </c>
      <c r="H135">
        <v>38.81431259</v>
      </c>
      <c r="I135">
        <v>0.51296900000000001</v>
      </c>
      <c r="J135">
        <v>0.70363699999999996</v>
      </c>
      <c r="K135" s="8">
        <v>20.672892413969553</v>
      </c>
      <c r="L135" s="1">
        <v>3.0156999999999998</v>
      </c>
      <c r="M135">
        <v>-0.15248288700000001</v>
      </c>
      <c r="N135">
        <v>3.900926004</v>
      </c>
      <c r="O135">
        <v>4.1081187721969199</v>
      </c>
      <c r="P135">
        <v>4.0890770569999999</v>
      </c>
      <c r="Q135">
        <v>4.0535181089401302</v>
      </c>
      <c r="R135">
        <v>4.0706701044743099</v>
      </c>
      <c r="S135">
        <v>20</v>
      </c>
    </row>
    <row r="136" spans="1:19" x14ac:dyDescent="0.25">
      <c r="A136" t="s">
        <v>146</v>
      </c>
      <c r="B136">
        <v>4</v>
      </c>
      <c r="C136">
        <v>41.57</v>
      </c>
      <c r="D136">
        <v>11.28</v>
      </c>
      <c r="E136" s="4">
        <v>25.275457228758238</v>
      </c>
      <c r="F136">
        <v>18.804028460000001</v>
      </c>
      <c r="G136">
        <v>15.5760741</v>
      </c>
      <c r="H136">
        <v>38.843989520000001</v>
      </c>
      <c r="I136">
        <v>0.512961</v>
      </c>
      <c r="J136">
        <v>0.70350400000000002</v>
      </c>
      <c r="K136" s="8">
        <v>29.039511725024095</v>
      </c>
      <c r="L136" s="1">
        <v>3.2010000000000001</v>
      </c>
      <c r="M136">
        <v>0.45942223100000001</v>
      </c>
      <c r="N136">
        <v>3.8898982819999999</v>
      </c>
      <c r="O136">
        <v>4.1077142888606701</v>
      </c>
      <c r="P136">
        <v>4.0928646349999998</v>
      </c>
      <c r="Q136">
        <v>4.0573743420847501</v>
      </c>
      <c r="R136">
        <v>4.0725845444598399</v>
      </c>
      <c r="S136">
        <v>20</v>
      </c>
    </row>
    <row r="137" spans="1:19" x14ac:dyDescent="0.25">
      <c r="A137" t="s">
        <v>147</v>
      </c>
      <c r="B137">
        <v>4</v>
      </c>
      <c r="C137">
        <v>41.61</v>
      </c>
      <c r="D137">
        <v>11.31</v>
      </c>
      <c r="E137" s="4">
        <v>23.037487387769687</v>
      </c>
      <c r="F137">
        <v>18.86511505</v>
      </c>
      <c r="G137">
        <v>15.5584986</v>
      </c>
      <c r="H137">
        <v>38.835686160000002</v>
      </c>
      <c r="I137">
        <v>0.51296299999999995</v>
      </c>
      <c r="J137">
        <v>0.70335199999999998</v>
      </c>
      <c r="K137" s="8">
        <v>13.382303839732888</v>
      </c>
      <c r="L137" s="1">
        <v>2.3159000000000001</v>
      </c>
      <c r="M137">
        <v>0.28384683500000002</v>
      </c>
      <c r="N137">
        <v>3.8898982819999999</v>
      </c>
      <c r="O137">
        <v>4.1077142888606701</v>
      </c>
      <c r="P137">
        <v>4.0928646349999998</v>
      </c>
      <c r="Q137">
        <v>4.0573743420847501</v>
      </c>
      <c r="R137">
        <v>4.0725845444598399</v>
      </c>
      <c r="S137">
        <v>20</v>
      </c>
    </row>
    <row r="138" spans="1:19" x14ac:dyDescent="0.25">
      <c r="A138" t="s">
        <v>148</v>
      </c>
      <c r="B138">
        <v>4</v>
      </c>
      <c r="C138">
        <v>41.63</v>
      </c>
      <c r="D138">
        <v>11.27</v>
      </c>
      <c r="E138" s="4">
        <v>18.870426752183512</v>
      </c>
      <c r="F138">
        <v>18.80426318</v>
      </c>
      <c r="G138">
        <v>15.58569494</v>
      </c>
      <c r="H138">
        <v>38.87558052</v>
      </c>
      <c r="I138">
        <v>0.51295999999999997</v>
      </c>
      <c r="J138">
        <v>0.70348200000000005</v>
      </c>
      <c r="K138" s="8">
        <v>23.333333333333332</v>
      </c>
      <c r="L138" s="1">
        <v>3.3348</v>
      </c>
      <c r="M138">
        <v>0.43992997900000003</v>
      </c>
      <c r="N138">
        <v>3.8898982819999999</v>
      </c>
      <c r="O138">
        <v>4.1077142888606701</v>
      </c>
      <c r="P138">
        <v>4.0928646349999998</v>
      </c>
      <c r="Q138">
        <v>4.0573743420847501</v>
      </c>
      <c r="R138">
        <v>4.0725845444598399</v>
      </c>
      <c r="S138">
        <v>20</v>
      </c>
    </row>
    <row r="139" spans="1:19" x14ac:dyDescent="0.25">
      <c r="A139" t="s">
        <v>149</v>
      </c>
      <c r="B139">
        <v>4</v>
      </c>
      <c r="C139">
        <v>41.65</v>
      </c>
      <c r="D139">
        <v>11.28</v>
      </c>
      <c r="E139" s="4">
        <v>17.554778800060372</v>
      </c>
      <c r="F139">
        <v>18.897608940000001</v>
      </c>
      <c r="G139">
        <v>15.59533152</v>
      </c>
      <c r="H139">
        <v>38.932880660000002</v>
      </c>
      <c r="I139">
        <v>0.51296200000000003</v>
      </c>
      <c r="J139">
        <v>0.70337499999999997</v>
      </c>
      <c r="K139" s="8">
        <v>22.121654501216543</v>
      </c>
      <c r="L139" s="1">
        <v>2.5577000000000001</v>
      </c>
      <c r="M139">
        <v>0.163970598</v>
      </c>
      <c r="N139">
        <v>3.8898982819999999</v>
      </c>
      <c r="O139">
        <v>4.1077142888606701</v>
      </c>
      <c r="P139">
        <v>4.0928646349999998</v>
      </c>
      <c r="Q139">
        <v>4.0573743420847501</v>
      </c>
      <c r="R139">
        <v>4.0725845444598399</v>
      </c>
      <c r="S139">
        <v>20</v>
      </c>
    </row>
    <row r="140" spans="1:19" x14ac:dyDescent="0.25">
      <c r="A140" t="s">
        <v>150</v>
      </c>
      <c r="B140">
        <v>4</v>
      </c>
      <c r="C140">
        <v>41.62</v>
      </c>
      <c r="D140">
        <v>11.33</v>
      </c>
      <c r="E140" s="4">
        <v>23.53261211165378</v>
      </c>
      <c r="F140">
        <v>18.82592593</v>
      </c>
      <c r="G140">
        <v>15.59692106</v>
      </c>
      <c r="H140">
        <v>38.902334330000002</v>
      </c>
      <c r="I140">
        <v>0.51295999999999997</v>
      </c>
      <c r="J140">
        <v>0.70347099999999996</v>
      </c>
      <c r="K140" s="8">
        <v>20.091784195209314</v>
      </c>
      <c r="L140" s="1">
        <v>3.2717999999999998</v>
      </c>
      <c r="M140">
        <v>0.39456533399999999</v>
      </c>
      <c r="N140">
        <v>3.8898982819999999</v>
      </c>
      <c r="O140">
        <v>4.1077142888606701</v>
      </c>
      <c r="P140">
        <v>4.0928646349999998</v>
      </c>
      <c r="Q140">
        <v>4.0573743420847501</v>
      </c>
      <c r="R140">
        <v>4.0725845444598399</v>
      </c>
      <c r="S140">
        <v>20</v>
      </c>
    </row>
    <row r="141" spans="1:19" x14ac:dyDescent="0.25">
      <c r="A141" t="s">
        <v>151</v>
      </c>
      <c r="B141">
        <v>4</v>
      </c>
      <c r="C141">
        <v>41.64</v>
      </c>
      <c r="D141">
        <v>11.29</v>
      </c>
      <c r="E141" s="4">
        <v>19.082080068024535</v>
      </c>
      <c r="F141">
        <v>18.966960589999999</v>
      </c>
      <c r="G141">
        <v>15.57839575</v>
      </c>
      <c r="H141">
        <v>38.943855759999998</v>
      </c>
      <c r="I141">
        <v>0.51295599999999997</v>
      </c>
      <c r="J141">
        <v>0.70336600000000005</v>
      </c>
      <c r="K141" s="8">
        <v>27.12198221092757</v>
      </c>
      <c r="L141" s="1">
        <v>2.1404999999999998</v>
      </c>
      <c r="M141">
        <v>0.26136968599999999</v>
      </c>
      <c r="N141">
        <v>3.8898982819999999</v>
      </c>
      <c r="O141">
        <v>4.1077142888606701</v>
      </c>
      <c r="P141">
        <v>4.0928646349999998</v>
      </c>
      <c r="Q141">
        <v>4.0573743420847501</v>
      </c>
      <c r="R141">
        <v>4.0725845444598399</v>
      </c>
      <c r="S141">
        <v>20</v>
      </c>
    </row>
    <row r="142" spans="1:19" x14ac:dyDescent="0.25">
      <c r="A142" t="s">
        <v>152</v>
      </c>
      <c r="B142">
        <v>1</v>
      </c>
      <c r="C142">
        <v>41.18</v>
      </c>
      <c r="D142">
        <v>11.87</v>
      </c>
      <c r="E142" s="4">
        <v>100.03824061719304</v>
      </c>
      <c r="F142">
        <v>18.44488965</v>
      </c>
      <c r="G142">
        <v>15.56186304</v>
      </c>
      <c r="H142">
        <v>38.547040729999999</v>
      </c>
      <c r="I142">
        <v>0.51289300000000004</v>
      </c>
      <c r="J142">
        <v>0.70384500000000005</v>
      </c>
      <c r="K142" s="8">
        <v>25.915789473684214</v>
      </c>
      <c r="L142" s="1">
        <v>1.7079</v>
      </c>
      <c r="M142">
        <v>0.15204081899999999</v>
      </c>
      <c r="N142">
        <v>3.8696271339999999</v>
      </c>
      <c r="O142">
        <v>4.1232460981762298</v>
      </c>
      <c r="P142">
        <v>4.1199814220000004</v>
      </c>
      <c r="Q142">
        <v>4.0816440924312296</v>
      </c>
      <c r="R142">
        <v>4.0874126983076504</v>
      </c>
      <c r="S142">
        <v>24</v>
      </c>
    </row>
    <row r="143" spans="1:19" x14ac:dyDescent="0.25">
      <c r="A143" t="s">
        <v>153</v>
      </c>
      <c r="B143">
        <v>1</v>
      </c>
      <c r="C143">
        <v>41.067100000000003</v>
      </c>
      <c r="D143">
        <v>11.8482</v>
      </c>
      <c r="E143" s="4">
        <v>106.85554096475396</v>
      </c>
      <c r="F143">
        <v>18.524563959999998</v>
      </c>
      <c r="G143">
        <v>15.564119809999999</v>
      </c>
      <c r="H143">
        <v>38.585874580000002</v>
      </c>
      <c r="I143">
        <v>0.51289799999999997</v>
      </c>
      <c r="J143">
        <v>0.703708</v>
      </c>
      <c r="K143" s="8">
        <v>32.887864823348693</v>
      </c>
      <c r="L143" s="1">
        <v>1.7726</v>
      </c>
      <c r="M143">
        <v>-5.7788266999999997E-2</v>
      </c>
      <c r="N143">
        <v>3.8901291329999999</v>
      </c>
      <c r="O143">
        <v>4.11266957598815</v>
      </c>
      <c r="P143">
        <v>4.1036416290000002</v>
      </c>
      <c r="Q143">
        <v>4.0698768536419099</v>
      </c>
      <c r="R143">
        <v>4.0831481662855298</v>
      </c>
      <c r="S143">
        <v>24</v>
      </c>
    </row>
    <row r="144" spans="1:19" x14ac:dyDescent="0.25">
      <c r="A144" t="s">
        <v>154</v>
      </c>
      <c r="B144">
        <v>1</v>
      </c>
      <c r="C144">
        <v>41.005099999999999</v>
      </c>
      <c r="D144">
        <v>11.938000000000001</v>
      </c>
      <c r="E144" s="4">
        <v>118.62895434009147</v>
      </c>
      <c r="F144">
        <v>18.482014230000001</v>
      </c>
      <c r="G144">
        <v>15.56055362</v>
      </c>
      <c r="H144">
        <v>38.548505470000002</v>
      </c>
      <c r="I144">
        <v>0.51290899999999995</v>
      </c>
      <c r="J144">
        <v>0.70363399999999998</v>
      </c>
      <c r="K144" s="8">
        <v>29.65335342878674</v>
      </c>
      <c r="L144" s="1">
        <v>1.5319</v>
      </c>
      <c r="M144">
        <v>0.215692365</v>
      </c>
      <c r="N144">
        <v>3.8934653560000001</v>
      </c>
      <c r="O144">
        <v>4.1143960575376797</v>
      </c>
      <c r="P144">
        <v>4.1060317959999999</v>
      </c>
      <c r="Q144">
        <v>4.0728788316653599</v>
      </c>
      <c r="R144">
        <v>4.0860690844355698</v>
      </c>
      <c r="S144">
        <v>24</v>
      </c>
    </row>
    <row r="145" spans="1:19" x14ac:dyDescent="0.25">
      <c r="A145" t="s">
        <v>155</v>
      </c>
      <c r="B145">
        <v>1</v>
      </c>
      <c r="C145">
        <v>41.089334190000002</v>
      </c>
      <c r="D145">
        <v>12.590782689999999</v>
      </c>
      <c r="E145" s="4">
        <v>172.90118674259344</v>
      </c>
      <c r="F145">
        <v>18.227634770000002</v>
      </c>
      <c r="G145">
        <v>15.5609292</v>
      </c>
      <c r="H145">
        <v>38.212702720000003</v>
      </c>
      <c r="I145">
        <v>0.51283500000000004</v>
      </c>
      <c r="J145">
        <v>0.70401599999999998</v>
      </c>
      <c r="K145" s="8">
        <v>20.774550484094053</v>
      </c>
      <c r="L145" s="1">
        <v>1.9871000000000001</v>
      </c>
      <c r="M145">
        <v>0.11184352</v>
      </c>
      <c r="N145">
        <v>3.967023556</v>
      </c>
      <c r="O145">
        <v>4.1136567915830398</v>
      </c>
      <c r="P145">
        <v>4.0898666969999997</v>
      </c>
      <c r="Q145">
        <v>4.05959489078605</v>
      </c>
      <c r="R145">
        <v>4.0783748088820904</v>
      </c>
      <c r="S145">
        <v>24</v>
      </c>
    </row>
    <row r="146" spans="1:19" x14ac:dyDescent="0.25">
      <c r="A146" t="s">
        <v>156</v>
      </c>
      <c r="B146">
        <v>1</v>
      </c>
      <c r="C146">
        <v>41.214186959999999</v>
      </c>
      <c r="D146">
        <v>12.486681069999999</v>
      </c>
      <c r="E146" s="4">
        <v>156.72141991105494</v>
      </c>
      <c r="F146">
        <v>18.510609880000001</v>
      </c>
      <c r="G146">
        <v>15.577396439999999</v>
      </c>
      <c r="H146">
        <v>38.472594170000001</v>
      </c>
      <c r="J146">
        <v>0.70464700000000002</v>
      </c>
      <c r="K146" s="8">
        <v>12.294022617124392</v>
      </c>
      <c r="L146" s="1">
        <v>3.5268000000000002</v>
      </c>
      <c r="M146">
        <v>0.28373607899999997</v>
      </c>
      <c r="N146">
        <v>3.9469354270000001</v>
      </c>
      <c r="O146">
        <v>4.1326455133560698</v>
      </c>
      <c r="P146">
        <v>4.1077129110000001</v>
      </c>
      <c r="Q146">
        <v>4.0681631455686</v>
      </c>
      <c r="R146">
        <v>4.0789620840452896</v>
      </c>
      <c r="S146">
        <v>24</v>
      </c>
    </row>
    <row r="147" spans="1:19" x14ac:dyDescent="0.25">
      <c r="A147" t="s">
        <v>157</v>
      </c>
      <c r="B147">
        <v>1</v>
      </c>
      <c r="C147">
        <v>41.271944329999997</v>
      </c>
      <c r="D147">
        <v>12.516251459999999</v>
      </c>
      <c r="E147" s="4">
        <v>157.41336822153667</v>
      </c>
      <c r="F147">
        <v>18.260255740000002</v>
      </c>
      <c r="G147">
        <v>15.55768078</v>
      </c>
      <c r="H147">
        <v>38.289111920000003</v>
      </c>
      <c r="I147">
        <v>0.51282700000000003</v>
      </c>
      <c r="J147">
        <v>0.70405600000000002</v>
      </c>
      <c r="K147" s="8">
        <v>22.374931280923583</v>
      </c>
      <c r="L147" s="1">
        <v>2.2654999999999998</v>
      </c>
      <c r="M147">
        <v>0.14976604900000001</v>
      </c>
      <c r="N147">
        <v>3.954909174</v>
      </c>
      <c r="O147">
        <v>4.1416915815750697</v>
      </c>
      <c r="P147">
        <v>4.109964669</v>
      </c>
      <c r="Q147">
        <v>4.06563984796745</v>
      </c>
      <c r="R147">
        <v>4.0748620385359997</v>
      </c>
      <c r="S147">
        <v>24</v>
      </c>
    </row>
    <row r="148" spans="1:19" x14ac:dyDescent="0.25">
      <c r="A148" t="s">
        <v>158</v>
      </c>
      <c r="B148">
        <v>1</v>
      </c>
      <c r="C148">
        <v>41.270560920000001</v>
      </c>
      <c r="D148">
        <v>12.52593534</v>
      </c>
      <c r="E148" s="4">
        <v>158.47360454915139</v>
      </c>
      <c r="F148">
        <v>18.496423190000002</v>
      </c>
      <c r="G148">
        <v>15.566384729999999</v>
      </c>
      <c r="H148">
        <v>38.570488740000002</v>
      </c>
      <c r="I148">
        <v>0.51286299999999996</v>
      </c>
      <c r="J148">
        <v>0.704206</v>
      </c>
      <c r="K148" s="8">
        <v>26.099020674646354</v>
      </c>
      <c r="L148" s="1">
        <v>2.0284</v>
      </c>
      <c r="M148">
        <v>0.12096931499999999</v>
      </c>
      <c r="N148">
        <v>3.954909174</v>
      </c>
      <c r="O148">
        <v>4.1416915815750697</v>
      </c>
      <c r="P148">
        <v>4.109964669</v>
      </c>
      <c r="Q148">
        <v>4.06563984796745</v>
      </c>
      <c r="R148">
        <v>4.0748620385359997</v>
      </c>
      <c r="S148">
        <v>24</v>
      </c>
    </row>
    <row r="149" spans="1:19" x14ac:dyDescent="0.25">
      <c r="A149" t="s">
        <v>159</v>
      </c>
      <c r="B149">
        <v>1</v>
      </c>
      <c r="C149">
        <v>41.589399999999998</v>
      </c>
      <c r="D149">
        <v>12.642300000000001</v>
      </c>
      <c r="E149" s="4">
        <v>162.62755773373232</v>
      </c>
      <c r="F149">
        <v>19.0701</v>
      </c>
      <c r="G149">
        <v>15.578799999999999</v>
      </c>
      <c r="H149">
        <v>39.070300000000003</v>
      </c>
      <c r="I149">
        <v>0.51291900000000001</v>
      </c>
      <c r="J149">
        <v>0.70357899999999995</v>
      </c>
      <c r="K149" s="8">
        <v>25.296100144439094</v>
      </c>
      <c r="L149" s="1">
        <v>2.3115999999999999</v>
      </c>
      <c r="M149">
        <v>0.26622395700000001</v>
      </c>
      <c r="S149">
        <v>16</v>
      </c>
    </row>
    <row r="150" spans="1:19" x14ac:dyDescent="0.25">
      <c r="A150" t="s">
        <v>160</v>
      </c>
      <c r="B150">
        <v>1</v>
      </c>
      <c r="C150">
        <v>41.616500000000002</v>
      </c>
      <c r="D150">
        <v>12.6599</v>
      </c>
      <c r="E150" s="4">
        <v>164.21532382752537</v>
      </c>
      <c r="F150">
        <v>19.056699999999999</v>
      </c>
      <c r="G150">
        <v>15.5838</v>
      </c>
      <c r="H150">
        <v>39.124299999999998</v>
      </c>
      <c r="I150">
        <v>0.51289499999999999</v>
      </c>
      <c r="J150">
        <v>0.70369899999999996</v>
      </c>
      <c r="K150" s="8">
        <v>37.574901074053138</v>
      </c>
      <c r="L150" s="1">
        <v>2.3073000000000001</v>
      </c>
      <c r="M150">
        <v>0.12657196100000001</v>
      </c>
      <c r="S150">
        <v>16</v>
      </c>
    </row>
    <row r="151" spans="1:19" x14ac:dyDescent="0.25">
      <c r="A151" t="s">
        <v>161</v>
      </c>
      <c r="B151">
        <v>1</v>
      </c>
      <c r="C151">
        <v>40.388021350000002</v>
      </c>
      <c r="D151">
        <v>12.655703109999999</v>
      </c>
      <c r="E151" s="4">
        <v>222.57632418550708</v>
      </c>
      <c r="F151">
        <v>18.876159919999999</v>
      </c>
      <c r="G151">
        <v>15.600861099999999</v>
      </c>
      <c r="H151">
        <v>38.983449630000003</v>
      </c>
      <c r="I151">
        <v>0.51286200000000004</v>
      </c>
      <c r="J151">
        <v>0.70379899999999995</v>
      </c>
      <c r="K151" s="8">
        <v>27.052217855137563</v>
      </c>
      <c r="L151" s="1">
        <v>2.8229000000000002</v>
      </c>
      <c r="M151">
        <v>0.24376514699999999</v>
      </c>
      <c r="N151">
        <v>3.9479969349999999</v>
      </c>
      <c r="O151">
        <v>4.0742759941209004</v>
      </c>
      <c r="P151">
        <v>4.0716787989999998</v>
      </c>
      <c r="Q151">
        <v>4.0624408192182697</v>
      </c>
      <c r="R151">
        <v>4.0909384872349497</v>
      </c>
      <c r="S151">
        <v>17</v>
      </c>
    </row>
    <row r="152" spans="1:19" x14ac:dyDescent="0.25">
      <c r="A152" t="s">
        <v>162</v>
      </c>
      <c r="B152">
        <v>1</v>
      </c>
      <c r="C152">
        <v>40.565806600000002</v>
      </c>
      <c r="D152">
        <v>12.72583567</v>
      </c>
      <c r="E152" s="4">
        <v>215.95098676760918</v>
      </c>
      <c r="F152">
        <v>18.573278989999999</v>
      </c>
      <c r="G152">
        <v>15.561063219999999</v>
      </c>
      <c r="H152">
        <v>38.556834500000001</v>
      </c>
      <c r="I152">
        <v>0.51291100000000001</v>
      </c>
      <c r="J152">
        <v>0.70372400000000002</v>
      </c>
      <c r="K152" s="8">
        <v>23.408863712095968</v>
      </c>
      <c r="L152" s="1">
        <v>2.5701000000000001</v>
      </c>
      <c r="M152">
        <v>0.22033385899999999</v>
      </c>
      <c r="N152">
        <v>3.9575700189999998</v>
      </c>
      <c r="O152">
        <v>4.0703276738929803</v>
      </c>
      <c r="P152">
        <v>4.0679387140000003</v>
      </c>
      <c r="Q152">
        <v>4.06073660045202</v>
      </c>
      <c r="R152">
        <v>4.0912489164164896</v>
      </c>
      <c r="S152">
        <v>17</v>
      </c>
    </row>
    <row r="153" spans="1:19" x14ac:dyDescent="0.25">
      <c r="A153" t="s">
        <v>163</v>
      </c>
      <c r="B153">
        <v>1</v>
      </c>
      <c r="C153">
        <v>40.8128514</v>
      </c>
      <c r="D153">
        <v>13.0546013</v>
      </c>
      <c r="E153" s="4">
        <v>232.4380353569814</v>
      </c>
      <c r="F153">
        <v>18.81375031</v>
      </c>
      <c r="G153">
        <v>15.553861850000001</v>
      </c>
      <c r="H153">
        <v>38.755927399999997</v>
      </c>
      <c r="I153">
        <v>0.51292000000000004</v>
      </c>
      <c r="J153">
        <v>0.70393799999999995</v>
      </c>
      <c r="K153" s="8">
        <v>28.072202166064983</v>
      </c>
      <c r="L153" s="1">
        <v>3.6053999999999999</v>
      </c>
      <c r="M153">
        <v>-0.15496304999999999</v>
      </c>
      <c r="N153">
        <v>4.0099169129999996</v>
      </c>
      <c r="O153">
        <v>4.0805462981907903</v>
      </c>
      <c r="P153">
        <v>4.0520420550000003</v>
      </c>
      <c r="Q153">
        <v>4.0366372287251497</v>
      </c>
      <c r="R153">
        <v>4.0705319856793496</v>
      </c>
      <c r="S153">
        <v>16</v>
      </c>
    </row>
    <row r="154" spans="1:19" x14ac:dyDescent="0.25">
      <c r="A154" t="s">
        <v>164</v>
      </c>
      <c r="B154">
        <v>1</v>
      </c>
      <c r="C154">
        <v>40.912711100000003</v>
      </c>
      <c r="D154">
        <v>13.1085992</v>
      </c>
      <c r="E154" s="4">
        <v>233.18407330693574</v>
      </c>
      <c r="F154">
        <v>19.000106049999999</v>
      </c>
      <c r="G154">
        <v>15.57737142</v>
      </c>
      <c r="H154">
        <v>39.033492240000001</v>
      </c>
      <c r="I154">
        <v>0.512907</v>
      </c>
      <c r="J154">
        <v>0.70372500000000004</v>
      </c>
      <c r="K154" s="8">
        <v>40.254237288135599</v>
      </c>
      <c r="L154" s="1">
        <v>3.0579999999999998</v>
      </c>
      <c r="M154">
        <v>0.25231515300000001</v>
      </c>
      <c r="N154">
        <v>4.0097985639999996</v>
      </c>
      <c r="O154">
        <v>4.0865024826098901</v>
      </c>
      <c r="P154">
        <v>4.0540093239999999</v>
      </c>
      <c r="Q154">
        <v>4.03443280931603</v>
      </c>
      <c r="R154">
        <v>4.0662667536450998</v>
      </c>
      <c r="S154">
        <v>16</v>
      </c>
    </row>
    <row r="155" spans="1:19" x14ac:dyDescent="0.25">
      <c r="A155" t="s">
        <v>165</v>
      </c>
      <c r="B155">
        <v>1</v>
      </c>
      <c r="C155">
        <v>40.856394799999997</v>
      </c>
      <c r="D155">
        <v>13.1011433</v>
      </c>
      <c r="E155" s="4">
        <v>234.98742959580693</v>
      </c>
      <c r="F155">
        <v>18.963489389999999</v>
      </c>
      <c r="G155">
        <v>15.544241919999999</v>
      </c>
      <c r="H155">
        <v>38.955215209999999</v>
      </c>
      <c r="I155">
        <v>0.51289700000000005</v>
      </c>
      <c r="J155">
        <v>0.70392100000000002</v>
      </c>
      <c r="K155" s="8">
        <v>30.917087473529893</v>
      </c>
      <c r="L155" s="1">
        <v>4.0740999999999996</v>
      </c>
      <c r="M155">
        <v>-8.4382126000000002E-2</v>
      </c>
      <c r="N155">
        <v>4.0097985639999996</v>
      </c>
      <c r="O155">
        <v>4.0865024826098901</v>
      </c>
      <c r="P155">
        <v>4.0540093239999999</v>
      </c>
      <c r="Q155">
        <v>4.03443280931603</v>
      </c>
      <c r="R155">
        <v>4.0662667536450998</v>
      </c>
      <c r="S155">
        <v>16</v>
      </c>
    </row>
    <row r="156" spans="1:19" x14ac:dyDescent="0.25">
      <c r="A156" t="s">
        <v>166</v>
      </c>
      <c r="B156">
        <v>1</v>
      </c>
      <c r="C156">
        <v>41.045060399999997</v>
      </c>
      <c r="D156">
        <v>13.2675287</v>
      </c>
      <c r="E156" s="4">
        <v>244.33113422459155</v>
      </c>
      <c r="F156">
        <v>19.1037</v>
      </c>
      <c r="G156">
        <v>15.5792</v>
      </c>
      <c r="H156">
        <v>39.004600000000003</v>
      </c>
      <c r="I156">
        <v>0.51294200000000001</v>
      </c>
      <c r="J156">
        <v>0.70382500000000003</v>
      </c>
      <c r="K156" s="8">
        <v>23.827667057444312</v>
      </c>
      <c r="L156" s="1">
        <v>3.8359000000000001</v>
      </c>
      <c r="M156">
        <v>0.16130592199999999</v>
      </c>
      <c r="S156">
        <v>17</v>
      </c>
    </row>
    <row r="157" spans="1:19" x14ac:dyDescent="0.25">
      <c r="A157" t="s">
        <v>167</v>
      </c>
      <c r="B157">
        <v>1</v>
      </c>
      <c r="C157">
        <v>41.082059399999999</v>
      </c>
      <c r="D157">
        <v>13.2474252</v>
      </c>
      <c r="E157" s="4">
        <v>240.91938427237235</v>
      </c>
      <c r="F157">
        <v>19.122299999999999</v>
      </c>
      <c r="G157">
        <v>15.5877</v>
      </c>
      <c r="H157">
        <v>39.027700000000003</v>
      </c>
      <c r="I157">
        <v>0.51295800000000003</v>
      </c>
      <c r="J157">
        <v>0.70340599999999998</v>
      </c>
      <c r="K157" s="8">
        <v>48.918545789231473</v>
      </c>
      <c r="L157" s="1">
        <v>2.0703</v>
      </c>
      <c r="M157">
        <v>0.44696417599999999</v>
      </c>
      <c r="S157">
        <v>17</v>
      </c>
    </row>
    <row r="158" spans="1:19" x14ac:dyDescent="0.25">
      <c r="A158" t="s">
        <v>168</v>
      </c>
      <c r="B158">
        <v>1</v>
      </c>
      <c r="C158">
        <v>41.025389300000001</v>
      </c>
      <c r="D158">
        <v>13.300842599999999</v>
      </c>
      <c r="E158" s="4">
        <v>248.5316188923689</v>
      </c>
      <c r="F158">
        <v>19.123067330000001</v>
      </c>
      <c r="G158">
        <v>15.58247852</v>
      </c>
      <c r="H158">
        <v>39.014178379999997</v>
      </c>
      <c r="I158">
        <v>0.51294899999999999</v>
      </c>
      <c r="J158">
        <v>0.70354399999999995</v>
      </c>
      <c r="K158" s="8">
        <v>30.624175824175826</v>
      </c>
      <c r="L158" s="1">
        <v>2.5352000000000001</v>
      </c>
      <c r="M158">
        <v>0.31221912099999999</v>
      </c>
      <c r="N158">
        <v>3.9992091379999999</v>
      </c>
      <c r="O158">
        <v>4.0928898348997702</v>
      </c>
      <c r="P158">
        <v>4.058414784</v>
      </c>
      <c r="Q158">
        <v>4.0330409956950701</v>
      </c>
      <c r="R158">
        <v>4.0607915795520499</v>
      </c>
      <c r="S158">
        <v>17</v>
      </c>
    </row>
    <row r="159" spans="1:19" x14ac:dyDescent="0.25">
      <c r="A159" t="s">
        <v>169</v>
      </c>
      <c r="B159">
        <v>1</v>
      </c>
      <c r="C159">
        <v>40.12443056</v>
      </c>
      <c r="D159">
        <v>12.351900880000001</v>
      </c>
      <c r="E159" s="4">
        <v>221.93366002040091</v>
      </c>
      <c r="F159">
        <v>18.82184427</v>
      </c>
      <c r="G159">
        <v>15.571959079999999</v>
      </c>
      <c r="H159">
        <v>38.640115850000001</v>
      </c>
      <c r="I159">
        <v>0.51291200000000003</v>
      </c>
      <c r="J159">
        <v>0.70360999999999996</v>
      </c>
      <c r="K159" s="8">
        <v>26.031833150384191</v>
      </c>
      <c r="L159" s="1">
        <v>2.5381</v>
      </c>
      <c r="M159">
        <v>0.31633699999999998</v>
      </c>
      <c r="N159">
        <v>3.9142641870000001</v>
      </c>
      <c r="O159">
        <v>4.1090049213225397</v>
      </c>
      <c r="P159">
        <v>4.1058353810000003</v>
      </c>
      <c r="Q159">
        <v>4.0829458090989199</v>
      </c>
      <c r="R159">
        <v>4.0994243769632499</v>
      </c>
      <c r="S159">
        <v>22</v>
      </c>
    </row>
    <row r="160" spans="1:19" x14ac:dyDescent="0.25">
      <c r="A160" t="s">
        <v>170</v>
      </c>
      <c r="B160">
        <v>1</v>
      </c>
      <c r="C160">
        <v>40.364432739999998</v>
      </c>
      <c r="D160">
        <v>12.391795699999999</v>
      </c>
      <c r="E160" s="4">
        <v>204.10714232401912</v>
      </c>
      <c r="F160">
        <v>18.87242079</v>
      </c>
      <c r="G160">
        <v>15.590008279999999</v>
      </c>
      <c r="H160">
        <v>38.842931059999998</v>
      </c>
      <c r="I160">
        <v>0.51288299999999998</v>
      </c>
      <c r="K160" s="8">
        <v>17.573033707865168</v>
      </c>
      <c r="L160" s="1">
        <v>3.7408000000000001</v>
      </c>
      <c r="M160">
        <v>9.2246389999999998E-2</v>
      </c>
      <c r="N160">
        <v>3.9042506810000002</v>
      </c>
      <c r="O160">
        <v>4.1070224586994799</v>
      </c>
      <c r="P160">
        <v>4.1058407649999999</v>
      </c>
      <c r="Q160">
        <v>4.08147630455076</v>
      </c>
      <c r="R160">
        <v>4.0960385659734904</v>
      </c>
      <c r="S160">
        <v>22</v>
      </c>
    </row>
    <row r="161" spans="1:19" x14ac:dyDescent="0.25">
      <c r="A161" t="s">
        <v>171</v>
      </c>
      <c r="B161">
        <v>1</v>
      </c>
      <c r="C161">
        <v>40.853200000000001</v>
      </c>
      <c r="D161">
        <v>11.9863</v>
      </c>
      <c r="E161" s="4">
        <v>134.43114171325303</v>
      </c>
      <c r="F161">
        <v>18.457475809999998</v>
      </c>
      <c r="G161">
        <v>15.54368882</v>
      </c>
      <c r="H161">
        <v>38.506912560000004</v>
      </c>
      <c r="I161">
        <v>0.51291900000000001</v>
      </c>
      <c r="J161">
        <v>0.70369199999999998</v>
      </c>
      <c r="K161" s="8">
        <v>28.344760039177281</v>
      </c>
      <c r="L161" s="1">
        <v>1.6037999999999999</v>
      </c>
      <c r="M161">
        <v>0.25374250500000001</v>
      </c>
      <c r="N161">
        <v>3.897016298</v>
      </c>
      <c r="O161">
        <v>4.1208056814692098</v>
      </c>
      <c r="P161">
        <v>4.111426593</v>
      </c>
      <c r="Q161">
        <v>4.0768680528300996</v>
      </c>
      <c r="R161">
        <v>4.0884881247655303</v>
      </c>
      <c r="S161">
        <v>22</v>
      </c>
    </row>
    <row r="162" spans="1:19" x14ac:dyDescent="0.25">
      <c r="A162" t="s">
        <v>172</v>
      </c>
      <c r="B162">
        <v>1</v>
      </c>
      <c r="C162">
        <v>40.852499999999999</v>
      </c>
      <c r="D162">
        <v>11.982100000000001</v>
      </c>
      <c r="E162" s="4">
        <v>134.18305163473303</v>
      </c>
      <c r="F162">
        <v>18.235155020000001</v>
      </c>
      <c r="G162">
        <v>15.651727790000001</v>
      </c>
      <c r="H162">
        <v>38.467159150000001</v>
      </c>
      <c r="I162">
        <v>0.51294300000000004</v>
      </c>
      <c r="J162">
        <v>0.70380299999999996</v>
      </c>
      <c r="K162" s="8">
        <v>18.049868766404199</v>
      </c>
      <c r="L162" s="1">
        <v>0.73319999999999996</v>
      </c>
      <c r="M162">
        <v>0.30571125900000001</v>
      </c>
      <c r="N162">
        <v>3.897016298</v>
      </c>
      <c r="O162">
        <v>4.1208056814692098</v>
      </c>
      <c r="P162">
        <v>4.111426593</v>
      </c>
      <c r="Q162">
        <v>4.0768680528300996</v>
      </c>
      <c r="R162">
        <v>4.0884881247655303</v>
      </c>
      <c r="S162">
        <v>22</v>
      </c>
    </row>
    <row r="163" spans="1:19" x14ac:dyDescent="0.25">
      <c r="A163" t="s">
        <v>173</v>
      </c>
      <c r="B163">
        <v>1</v>
      </c>
      <c r="C163">
        <v>40.36</v>
      </c>
      <c r="D163">
        <v>12.4</v>
      </c>
      <c r="E163" s="4">
        <v>205.06709956793051</v>
      </c>
      <c r="F163">
        <v>18.5318</v>
      </c>
      <c r="G163">
        <v>15.5618</v>
      </c>
      <c r="H163">
        <v>38.377499999999998</v>
      </c>
      <c r="I163">
        <v>0.51286399999999999</v>
      </c>
      <c r="J163">
        <v>0.70378700000000005</v>
      </c>
      <c r="S163">
        <v>23</v>
      </c>
    </row>
    <row r="164" spans="1:19" x14ac:dyDescent="0.25">
      <c r="A164" t="s">
        <v>174</v>
      </c>
      <c r="B164">
        <v>1</v>
      </c>
      <c r="C164">
        <v>40.31</v>
      </c>
      <c r="D164">
        <v>12.42</v>
      </c>
      <c r="E164" s="4">
        <v>210.64009306277279</v>
      </c>
      <c r="F164">
        <v>18.8581</v>
      </c>
      <c r="G164">
        <v>15.5814</v>
      </c>
      <c r="H164">
        <v>38.744100000000003</v>
      </c>
      <c r="I164">
        <v>0.51283900000000004</v>
      </c>
      <c r="J164">
        <v>0.70377199999999995</v>
      </c>
      <c r="K164" s="8">
        <v>16.276752767527675</v>
      </c>
      <c r="L164" s="1">
        <v>2.5792000000000002</v>
      </c>
      <c r="M164">
        <v>0.29680205300000001</v>
      </c>
      <c r="N164">
        <v>3.9045214979999998</v>
      </c>
      <c r="O164">
        <v>4.1046388273878902</v>
      </c>
      <c r="P164">
        <v>4.1034272740000004</v>
      </c>
      <c r="Q164">
        <v>4.0802113036175998</v>
      </c>
      <c r="R164">
        <v>4.0958243550914899</v>
      </c>
      <c r="S164">
        <v>23</v>
      </c>
    </row>
    <row r="165" spans="1:19" x14ac:dyDescent="0.25">
      <c r="A165" t="s">
        <v>175</v>
      </c>
      <c r="B165">
        <v>2</v>
      </c>
      <c r="C165">
        <v>39.950000000000003</v>
      </c>
      <c r="D165">
        <v>9.14</v>
      </c>
      <c r="E165" s="4">
        <v>303.88771522084335</v>
      </c>
      <c r="F165">
        <v>18.751999999999999</v>
      </c>
      <c r="G165">
        <v>15.584</v>
      </c>
      <c r="H165">
        <v>38.781999999999996</v>
      </c>
      <c r="I165">
        <v>0.51281699999999997</v>
      </c>
      <c r="J165">
        <v>0.70410200000000001</v>
      </c>
      <c r="K165" s="8">
        <v>25.812499999999996</v>
      </c>
      <c r="L165" s="1">
        <v>2.4487000000000001</v>
      </c>
      <c r="M165">
        <v>0.46291839899999998</v>
      </c>
      <c r="N165">
        <v>3.825746906</v>
      </c>
      <c r="O165">
        <v>4.1281635650799604</v>
      </c>
      <c r="P165">
        <v>4.1192739100000004</v>
      </c>
      <c r="Q165">
        <v>4.0759265821481403</v>
      </c>
      <c r="R165">
        <v>4.0820022761880903</v>
      </c>
      <c r="S165">
        <v>30</v>
      </c>
    </row>
    <row r="166" spans="1:19" x14ac:dyDescent="0.25">
      <c r="A166" t="s">
        <v>176</v>
      </c>
      <c r="B166">
        <v>2</v>
      </c>
      <c r="C166">
        <v>40.200000000000003</v>
      </c>
      <c r="D166">
        <v>9.48</v>
      </c>
      <c r="E166" s="4">
        <v>257.40702815055727</v>
      </c>
      <c r="F166">
        <v>18.827000000000002</v>
      </c>
      <c r="G166">
        <v>15.581</v>
      </c>
      <c r="H166">
        <v>38.896000000000001</v>
      </c>
      <c r="I166">
        <v>0.51286200000000004</v>
      </c>
      <c r="J166">
        <v>0.70372199999999996</v>
      </c>
      <c r="K166" s="8">
        <v>26.411764705882351</v>
      </c>
      <c r="L166" s="1">
        <v>2.2357999999999998</v>
      </c>
      <c r="M166">
        <v>0.14100092</v>
      </c>
      <c r="N166">
        <v>3.8739271450000001</v>
      </c>
      <c r="O166">
        <v>4.1034729273421098</v>
      </c>
      <c r="P166">
        <v>4.0845999060000002</v>
      </c>
      <c r="Q166">
        <v>4.0483157366939704</v>
      </c>
      <c r="R166">
        <v>4.0670631428005404</v>
      </c>
      <c r="S166">
        <v>30</v>
      </c>
    </row>
    <row r="167" spans="1:19" x14ac:dyDescent="0.25">
      <c r="A167" t="s">
        <v>177</v>
      </c>
      <c r="B167">
        <v>2</v>
      </c>
      <c r="C167">
        <v>39.68</v>
      </c>
      <c r="D167">
        <v>8.8000000000000007</v>
      </c>
      <c r="E167" s="4">
        <v>351.87873848621967</v>
      </c>
      <c r="F167">
        <v>18.626999999999999</v>
      </c>
      <c r="G167">
        <v>15.585000000000001</v>
      </c>
      <c r="H167">
        <v>38.747999999999998</v>
      </c>
      <c r="I167">
        <v>0.51276699999999997</v>
      </c>
      <c r="J167">
        <v>0.70419799999999999</v>
      </c>
      <c r="K167" s="8">
        <v>17.899999999999999</v>
      </c>
      <c r="L167" s="1">
        <v>2.2168000000000001</v>
      </c>
      <c r="M167">
        <v>0.397313729</v>
      </c>
      <c r="N167">
        <v>3.8386760400000002</v>
      </c>
      <c r="O167">
        <v>4.1111113082645696</v>
      </c>
      <c r="P167">
        <v>4.1024006909999997</v>
      </c>
      <c r="Q167">
        <v>4.0674270484813002</v>
      </c>
      <c r="R167">
        <v>4.0804149040734297</v>
      </c>
      <c r="S167">
        <v>29</v>
      </c>
    </row>
    <row r="168" spans="1:19" x14ac:dyDescent="0.25">
      <c r="A168" t="s">
        <v>178</v>
      </c>
      <c r="B168">
        <v>2</v>
      </c>
      <c r="C168">
        <v>39.71</v>
      </c>
      <c r="D168">
        <v>8.84</v>
      </c>
      <c r="E168" s="4">
        <v>346.35750883578271</v>
      </c>
      <c r="F168">
        <v>18.808</v>
      </c>
      <c r="G168">
        <v>15.59</v>
      </c>
      <c r="H168">
        <v>38.862000000000002</v>
      </c>
      <c r="I168">
        <v>0.512799</v>
      </c>
      <c r="J168">
        <v>0.70394900000000005</v>
      </c>
      <c r="K168" s="8">
        <v>19.96153846153846</v>
      </c>
      <c r="L168" s="1">
        <v>2.8715999999999999</v>
      </c>
      <c r="M168">
        <v>0.463049657</v>
      </c>
      <c r="N168">
        <v>3.8386760400000002</v>
      </c>
      <c r="O168">
        <v>4.1111113082645696</v>
      </c>
      <c r="P168">
        <v>4.1024006909999997</v>
      </c>
      <c r="Q168">
        <v>4.0674270484813002</v>
      </c>
      <c r="R168">
        <v>4.0804149040734297</v>
      </c>
      <c r="S168">
        <v>29</v>
      </c>
    </row>
    <row r="169" spans="1:19" x14ac:dyDescent="0.25">
      <c r="A169" t="s">
        <v>179</v>
      </c>
      <c r="B169">
        <v>2</v>
      </c>
      <c r="C169">
        <v>39.75</v>
      </c>
      <c r="D169">
        <v>8.86</v>
      </c>
      <c r="E169" s="4">
        <v>341.80773786375971</v>
      </c>
      <c r="F169">
        <v>18.556999999999999</v>
      </c>
      <c r="G169">
        <v>15.584</v>
      </c>
      <c r="H169">
        <v>38.631999999999998</v>
      </c>
      <c r="I169">
        <v>0.512768</v>
      </c>
      <c r="J169">
        <v>0.70425099999999996</v>
      </c>
      <c r="K169" s="8">
        <v>25.85</v>
      </c>
      <c r="L169" s="1">
        <v>2.3765999999999998</v>
      </c>
      <c r="M169">
        <v>0.36124388099999999</v>
      </c>
      <c r="N169">
        <v>3.8459941560000002</v>
      </c>
      <c r="O169">
        <v>4.11776982967565</v>
      </c>
      <c r="P169">
        <v>4.102215825</v>
      </c>
      <c r="Q169">
        <v>4.0632643675959796</v>
      </c>
      <c r="R169">
        <v>4.0758737340642401</v>
      </c>
      <c r="S169">
        <v>29</v>
      </c>
    </row>
    <row r="170" spans="1:19" x14ac:dyDescent="0.25">
      <c r="A170" t="s">
        <v>180</v>
      </c>
      <c r="B170">
        <v>1</v>
      </c>
      <c r="C170">
        <v>40.65</v>
      </c>
      <c r="D170">
        <v>12.26</v>
      </c>
      <c r="E170" s="4">
        <v>171.27334986862888</v>
      </c>
      <c r="F170">
        <v>18.521899999999999</v>
      </c>
      <c r="G170">
        <v>15.5617</v>
      </c>
      <c r="H170">
        <v>38.482399999999998</v>
      </c>
      <c r="I170">
        <v>0.51289099999999999</v>
      </c>
      <c r="J170">
        <v>0.70382</v>
      </c>
      <c r="K170" s="8">
        <v>23.926724137931036</v>
      </c>
      <c r="L170" s="1">
        <v>1.8895</v>
      </c>
      <c r="M170">
        <v>0.30811519900000001</v>
      </c>
      <c r="N170">
        <v>3.904471209</v>
      </c>
      <c r="O170">
        <v>4.1228354074293501</v>
      </c>
      <c r="P170">
        <v>4.1173258959999997</v>
      </c>
      <c r="Q170">
        <v>4.0859052771695996</v>
      </c>
      <c r="R170">
        <v>4.0962151796747799</v>
      </c>
      <c r="S170">
        <v>23</v>
      </c>
    </row>
    <row r="171" spans="1:19" x14ac:dyDescent="0.25">
      <c r="A171" t="s">
        <v>181</v>
      </c>
      <c r="B171">
        <v>1</v>
      </c>
      <c r="C171">
        <v>40.65</v>
      </c>
      <c r="D171">
        <v>12.26</v>
      </c>
      <c r="E171" s="4">
        <v>171.27334986862888</v>
      </c>
      <c r="I171">
        <v>0.51289099999999999</v>
      </c>
      <c r="K171" s="8">
        <v>24.715639810426541</v>
      </c>
      <c r="L171" s="1">
        <v>1.9005000000000001</v>
      </c>
      <c r="M171">
        <v>0.32096995299999997</v>
      </c>
      <c r="S171">
        <v>23</v>
      </c>
    </row>
    <row r="172" spans="1:19" x14ac:dyDescent="0.25">
      <c r="A172" t="s">
        <v>182</v>
      </c>
      <c r="B172">
        <v>1</v>
      </c>
      <c r="C172">
        <v>40.29</v>
      </c>
      <c r="D172">
        <v>12.38</v>
      </c>
      <c r="E172" s="4">
        <v>209.4791813850637</v>
      </c>
      <c r="F172">
        <v>18.7896</v>
      </c>
      <c r="G172">
        <v>15.582599999999999</v>
      </c>
      <c r="H172">
        <v>38.7164</v>
      </c>
      <c r="I172">
        <v>0.51288999999999996</v>
      </c>
      <c r="J172">
        <v>0.70375100000000002</v>
      </c>
      <c r="K172" s="8">
        <v>30.805263157894739</v>
      </c>
      <c r="L172" s="1">
        <v>2.4405999999999999</v>
      </c>
      <c r="M172">
        <v>0.35219157600000001</v>
      </c>
      <c r="N172">
        <v>3.9045214979999998</v>
      </c>
      <c r="O172">
        <v>4.1046388273878902</v>
      </c>
      <c r="P172">
        <v>4.1034272740000004</v>
      </c>
      <c r="Q172">
        <v>4.0802113036175998</v>
      </c>
      <c r="R172">
        <v>4.0958243550914899</v>
      </c>
      <c r="S172">
        <v>23</v>
      </c>
    </row>
    <row r="173" spans="1:19" x14ac:dyDescent="0.25">
      <c r="A173" t="s">
        <v>183</v>
      </c>
      <c r="B173">
        <v>1</v>
      </c>
      <c r="C173">
        <v>40.590000000000003</v>
      </c>
      <c r="D173">
        <v>12.4</v>
      </c>
      <c r="E173" s="4">
        <v>186.86971599004906</v>
      </c>
      <c r="I173">
        <v>0.51290800000000003</v>
      </c>
      <c r="K173" s="8">
        <v>24.868613138686129</v>
      </c>
      <c r="L173" s="1">
        <v>1.7378</v>
      </c>
      <c r="M173">
        <v>0.22953727400000001</v>
      </c>
      <c r="S173">
        <v>23</v>
      </c>
    </row>
    <row r="174" spans="1:19" x14ac:dyDescent="0.25">
      <c r="A174" t="s">
        <v>184</v>
      </c>
      <c r="B174">
        <v>1</v>
      </c>
      <c r="C174">
        <v>40.590000000000003</v>
      </c>
      <c r="D174">
        <v>12.39</v>
      </c>
      <c r="E174" s="4">
        <v>186.07384116634304</v>
      </c>
      <c r="I174">
        <v>0.51290000000000002</v>
      </c>
      <c r="K174" s="8">
        <v>27.351562499999996</v>
      </c>
      <c r="L174" s="1">
        <v>1.7645</v>
      </c>
      <c r="M174">
        <v>0.23499905800000001</v>
      </c>
      <c r="S174">
        <v>23</v>
      </c>
    </row>
    <row r="175" spans="1:19" x14ac:dyDescent="0.25">
      <c r="A175" t="s">
        <v>185</v>
      </c>
      <c r="B175">
        <v>1</v>
      </c>
      <c r="C175">
        <v>40.29</v>
      </c>
      <c r="D175">
        <v>12.42</v>
      </c>
      <c r="E175" s="4">
        <v>212.30242256388169</v>
      </c>
      <c r="F175">
        <v>18.6873</v>
      </c>
      <c r="G175">
        <v>15.572800000000001</v>
      </c>
      <c r="H175">
        <v>38.5182</v>
      </c>
      <c r="I175">
        <v>0.51286399999999999</v>
      </c>
      <c r="J175">
        <v>0.70377299999999998</v>
      </c>
      <c r="S175">
        <v>23</v>
      </c>
    </row>
    <row r="176" spans="1:19" x14ac:dyDescent="0.25">
      <c r="A176" t="s">
        <v>186</v>
      </c>
      <c r="B176">
        <v>1</v>
      </c>
      <c r="C176">
        <v>40.29</v>
      </c>
      <c r="D176">
        <v>12.42</v>
      </c>
      <c r="E176" s="4">
        <v>212.30242256388169</v>
      </c>
      <c r="I176">
        <v>0.51286399999999999</v>
      </c>
      <c r="K176" s="8">
        <v>18.601010196057455</v>
      </c>
      <c r="L176" s="1">
        <v>2.8418999999999999</v>
      </c>
      <c r="M176">
        <v>-3.1544872000000002E-2</v>
      </c>
      <c r="S176">
        <v>23</v>
      </c>
    </row>
    <row r="177" spans="1:19" x14ac:dyDescent="0.25">
      <c r="A177" t="s">
        <v>187</v>
      </c>
      <c r="B177">
        <v>1</v>
      </c>
      <c r="C177">
        <v>40.29</v>
      </c>
      <c r="D177">
        <v>12.42</v>
      </c>
      <c r="E177" s="4">
        <v>212.30242256388169</v>
      </c>
      <c r="S177">
        <v>23</v>
      </c>
    </row>
    <row r="178" spans="1:19" x14ac:dyDescent="0.25">
      <c r="A178" t="s">
        <v>188</v>
      </c>
      <c r="B178">
        <v>1</v>
      </c>
      <c r="C178">
        <v>40.29</v>
      </c>
      <c r="D178">
        <v>12.43</v>
      </c>
      <c r="E178" s="4">
        <v>213.01689424164107</v>
      </c>
      <c r="F178">
        <v>18.807300000000001</v>
      </c>
      <c r="G178">
        <v>15.581899999999999</v>
      </c>
      <c r="H178">
        <v>38.732100000000003</v>
      </c>
      <c r="I178">
        <v>0.512876</v>
      </c>
      <c r="J178">
        <v>0.70381400000000005</v>
      </c>
      <c r="K178" s="8">
        <v>26.489655172413791</v>
      </c>
      <c r="L178" s="1">
        <v>2.3612000000000002</v>
      </c>
      <c r="M178">
        <v>0.38329337000000002</v>
      </c>
      <c r="N178">
        <v>3.9045214979999998</v>
      </c>
      <c r="O178">
        <v>4.1046388273878902</v>
      </c>
      <c r="P178">
        <v>4.1034272740000004</v>
      </c>
      <c r="Q178">
        <v>4.0802113036175998</v>
      </c>
      <c r="R178">
        <v>4.0958243550914899</v>
      </c>
      <c r="S178">
        <v>23</v>
      </c>
    </row>
    <row r="179" spans="1:19" x14ac:dyDescent="0.25">
      <c r="A179" t="s">
        <v>189</v>
      </c>
      <c r="B179">
        <v>1</v>
      </c>
      <c r="C179">
        <v>40.31</v>
      </c>
      <c r="D179">
        <v>12.41</v>
      </c>
      <c r="E179" s="4">
        <v>209.92335834648833</v>
      </c>
      <c r="F179">
        <v>18.755800000000001</v>
      </c>
      <c r="G179">
        <v>15.5792</v>
      </c>
      <c r="H179">
        <v>38.611199999999997</v>
      </c>
      <c r="I179">
        <v>0.51285599999999998</v>
      </c>
      <c r="J179">
        <v>0.70364599999999999</v>
      </c>
      <c r="K179" s="8">
        <v>23.23770491803279</v>
      </c>
      <c r="L179" s="1">
        <v>2.4357000000000002</v>
      </c>
      <c r="M179">
        <v>0.238201413</v>
      </c>
      <c r="N179">
        <v>3.9045214979999998</v>
      </c>
      <c r="O179">
        <v>4.1046388273878902</v>
      </c>
      <c r="P179">
        <v>4.1034272740000004</v>
      </c>
      <c r="Q179">
        <v>4.0802113036175998</v>
      </c>
      <c r="R179">
        <v>4.0958243550914899</v>
      </c>
      <c r="S179">
        <v>23</v>
      </c>
    </row>
    <row r="180" spans="1:19" x14ac:dyDescent="0.25">
      <c r="A180" t="s">
        <v>190</v>
      </c>
      <c r="B180">
        <v>1</v>
      </c>
      <c r="C180">
        <v>40.33</v>
      </c>
      <c r="D180">
        <v>12.38</v>
      </c>
      <c r="E180" s="4">
        <v>206.11806584355338</v>
      </c>
      <c r="F180">
        <v>18.723099999999999</v>
      </c>
      <c r="G180">
        <v>15.573499999999999</v>
      </c>
      <c r="H180">
        <v>38.602499999999999</v>
      </c>
      <c r="I180">
        <v>0.51287199999999999</v>
      </c>
      <c r="J180">
        <v>0.70372000000000001</v>
      </c>
      <c r="L180" s="1">
        <v>2.4809999999999999</v>
      </c>
      <c r="M180">
        <v>0.29856057899999999</v>
      </c>
      <c r="N180">
        <v>3.9045214979999998</v>
      </c>
      <c r="O180">
        <v>4.1046388273878902</v>
      </c>
      <c r="P180">
        <v>4.1034272740000004</v>
      </c>
      <c r="Q180">
        <v>4.0802113036175998</v>
      </c>
      <c r="R180">
        <v>4.0958243550914899</v>
      </c>
      <c r="S180">
        <v>23</v>
      </c>
    </row>
    <row r="181" spans="1:19" x14ac:dyDescent="0.25">
      <c r="A181" t="s">
        <v>191</v>
      </c>
      <c r="B181">
        <v>3</v>
      </c>
      <c r="C181">
        <v>43.091799999999999</v>
      </c>
      <c r="D181">
        <v>11.575799999999999</v>
      </c>
      <c r="E181" s="4">
        <v>148.83079198104645</v>
      </c>
      <c r="I181">
        <v>0.51300100000000004</v>
      </c>
      <c r="J181">
        <v>0.70396199999999998</v>
      </c>
      <c r="K181" s="8">
        <v>22.916666666666668</v>
      </c>
      <c r="L181" s="1">
        <v>0.86729999999999996</v>
      </c>
      <c r="S181">
        <v>18</v>
      </c>
    </row>
    <row r="182" spans="1:19" x14ac:dyDescent="0.25">
      <c r="A182" t="s">
        <v>192</v>
      </c>
      <c r="B182">
        <v>3</v>
      </c>
      <c r="C182">
        <v>43.091799999999999</v>
      </c>
      <c r="D182">
        <v>11.575799999999999</v>
      </c>
      <c r="E182" s="4">
        <v>148.83079198104645</v>
      </c>
      <c r="F182">
        <v>18.477599999999999</v>
      </c>
      <c r="G182">
        <v>15.5421</v>
      </c>
      <c r="H182">
        <v>38.665799999999997</v>
      </c>
      <c r="S182">
        <v>18</v>
      </c>
    </row>
    <row r="183" spans="1:19" x14ac:dyDescent="0.25">
      <c r="A183" t="s">
        <v>193</v>
      </c>
      <c r="B183">
        <v>3</v>
      </c>
      <c r="C183">
        <v>43.089399999999998</v>
      </c>
      <c r="D183">
        <v>11.5608</v>
      </c>
      <c r="E183" s="4">
        <v>148.11354886266164</v>
      </c>
      <c r="F183">
        <v>18.5502</v>
      </c>
      <c r="G183">
        <v>15.5662</v>
      </c>
      <c r="H183">
        <v>38.769199999999998</v>
      </c>
      <c r="I183">
        <v>0.512965</v>
      </c>
      <c r="J183">
        <v>0.70386899999999997</v>
      </c>
      <c r="L183" s="1">
        <v>0.85609999999999997</v>
      </c>
      <c r="M183">
        <v>0.17025973899999999</v>
      </c>
      <c r="S183">
        <v>18</v>
      </c>
    </row>
    <row r="184" spans="1:19" x14ac:dyDescent="0.25">
      <c r="A184" t="s">
        <v>194</v>
      </c>
      <c r="B184">
        <v>3</v>
      </c>
      <c r="C184">
        <v>43.0944</v>
      </c>
      <c r="D184">
        <v>11.558199999999999</v>
      </c>
      <c r="E184" s="4">
        <v>148.5585498373577</v>
      </c>
      <c r="F184">
        <v>18.484200000000001</v>
      </c>
      <c r="G184">
        <v>15.540699999999999</v>
      </c>
      <c r="H184">
        <v>38.621699999999997</v>
      </c>
      <c r="I184">
        <v>0.51294200000000001</v>
      </c>
      <c r="J184">
        <v>0.70387100000000002</v>
      </c>
      <c r="K184" s="8">
        <v>24.94230769230769</v>
      </c>
      <c r="L184" s="1">
        <v>0.86170000000000002</v>
      </c>
      <c r="M184">
        <v>0.117561121</v>
      </c>
      <c r="S184">
        <v>18</v>
      </c>
    </row>
    <row r="185" spans="1:19" x14ac:dyDescent="0.25">
      <c r="A185" t="s">
        <v>195</v>
      </c>
      <c r="B185">
        <v>3</v>
      </c>
      <c r="C185">
        <v>43.0974</v>
      </c>
      <c r="D185">
        <v>11.5509</v>
      </c>
      <c r="E185" s="4">
        <v>148.65500479888675</v>
      </c>
      <c r="F185">
        <v>18.497900000000001</v>
      </c>
      <c r="G185">
        <v>15.529199999999999</v>
      </c>
      <c r="H185">
        <v>38.584200000000003</v>
      </c>
      <c r="I185">
        <v>0.51300999999999997</v>
      </c>
      <c r="J185">
        <v>0.70369300000000001</v>
      </c>
      <c r="K185" s="8">
        <v>29.395833333333332</v>
      </c>
      <c r="L185" s="1">
        <v>0.78700000000000003</v>
      </c>
      <c r="M185">
        <v>9.0870727999999998E-2</v>
      </c>
      <c r="S185">
        <v>18</v>
      </c>
    </row>
    <row r="186" spans="1:19" x14ac:dyDescent="0.25">
      <c r="A186" t="s">
        <v>196</v>
      </c>
      <c r="B186">
        <v>2</v>
      </c>
      <c r="C186">
        <v>39.15</v>
      </c>
      <c r="D186">
        <v>8.59</v>
      </c>
      <c r="E186" s="4">
        <v>408.585792997184</v>
      </c>
      <c r="F186">
        <v>18.500699999999998</v>
      </c>
      <c r="G186">
        <v>15.573499999999999</v>
      </c>
      <c r="H186">
        <v>38.533000000000001</v>
      </c>
      <c r="I186">
        <v>0.51280499999999996</v>
      </c>
      <c r="J186">
        <v>0.70417300000000005</v>
      </c>
      <c r="K186" s="8">
        <v>26.403846153846153</v>
      </c>
      <c r="L186" s="1">
        <v>3.1713</v>
      </c>
      <c r="M186">
        <v>0.39911911500000002</v>
      </c>
      <c r="S186">
        <v>21</v>
      </c>
    </row>
    <row r="187" spans="1:19" x14ac:dyDescent="0.25">
      <c r="A187" t="s">
        <v>197</v>
      </c>
      <c r="B187">
        <v>2</v>
      </c>
      <c r="C187">
        <v>40.1</v>
      </c>
      <c r="D187">
        <v>8.8800000000000008</v>
      </c>
      <c r="E187" s="4">
        <v>316.36144262073606</v>
      </c>
      <c r="F187">
        <v>18.428999999999998</v>
      </c>
      <c r="G187">
        <v>15.58</v>
      </c>
      <c r="H187">
        <v>38.54</v>
      </c>
      <c r="I187">
        <v>0.51276699999999997</v>
      </c>
      <c r="J187">
        <v>0.70432099999999997</v>
      </c>
      <c r="K187" s="8">
        <v>27.675675675675677</v>
      </c>
      <c r="L187" s="1">
        <v>2.0686</v>
      </c>
      <c r="M187">
        <v>0.234831084</v>
      </c>
      <c r="N187">
        <v>3.819923154</v>
      </c>
      <c r="O187">
        <v>4.1326506966006704</v>
      </c>
      <c r="P187">
        <v>4.1396095129999999</v>
      </c>
      <c r="Q187">
        <v>4.1013619151893401</v>
      </c>
      <c r="R187">
        <v>4.1034855820698102</v>
      </c>
      <c r="S187">
        <v>31</v>
      </c>
    </row>
    <row r="188" spans="1:19" x14ac:dyDescent="0.25">
      <c r="A188" t="s">
        <v>198</v>
      </c>
      <c r="B188">
        <v>2</v>
      </c>
      <c r="C188">
        <v>39.840000000000003</v>
      </c>
      <c r="D188">
        <v>8.92</v>
      </c>
      <c r="E188" s="4">
        <v>330.32925787317293</v>
      </c>
      <c r="I188">
        <v>0.51279799999999998</v>
      </c>
      <c r="J188">
        <v>0.70411699999999999</v>
      </c>
      <c r="K188" s="8">
        <v>19.611111111111111</v>
      </c>
      <c r="L188" s="1">
        <v>2.6890000000000001</v>
      </c>
      <c r="M188">
        <v>0.264352961</v>
      </c>
      <c r="S188">
        <v>30</v>
      </c>
    </row>
    <row r="189" spans="1:19" x14ac:dyDescent="0.25">
      <c r="A189" t="s">
        <v>199</v>
      </c>
      <c r="B189">
        <v>1</v>
      </c>
      <c r="C189">
        <v>39.964700000000001</v>
      </c>
      <c r="D189">
        <v>14.866099999999999</v>
      </c>
      <c r="E189" s="4">
        <v>453.55080941647583</v>
      </c>
      <c r="J189">
        <v>0.70394999999999996</v>
      </c>
      <c r="K189" s="8">
        <v>24.75</v>
      </c>
      <c r="L189" s="1">
        <v>4.5076999999999998</v>
      </c>
      <c r="M189">
        <v>0.42167485500000002</v>
      </c>
      <c r="S189">
        <v>22</v>
      </c>
    </row>
    <row r="190" spans="1:19" x14ac:dyDescent="0.25">
      <c r="A190" t="s">
        <v>200</v>
      </c>
      <c r="B190">
        <v>1</v>
      </c>
      <c r="C190">
        <v>39.918599999999998</v>
      </c>
      <c r="D190">
        <v>14.8689</v>
      </c>
      <c r="E190" s="4">
        <v>456.02057175212701</v>
      </c>
      <c r="F190">
        <v>19.106000000000002</v>
      </c>
      <c r="G190">
        <v>15.595000000000001</v>
      </c>
      <c r="H190">
        <v>38.744999999999997</v>
      </c>
      <c r="J190">
        <v>0.70501000000000003</v>
      </c>
      <c r="K190" s="8">
        <v>13.680078508341513</v>
      </c>
      <c r="L190" s="1">
        <v>4.1067</v>
      </c>
      <c r="M190">
        <v>0.68824308599999995</v>
      </c>
      <c r="S190">
        <v>22</v>
      </c>
    </row>
    <row r="191" spans="1:19" x14ac:dyDescent="0.25">
      <c r="A191" t="s">
        <v>201</v>
      </c>
      <c r="B191">
        <v>1</v>
      </c>
      <c r="C191">
        <v>39.912799999999997</v>
      </c>
      <c r="D191">
        <v>14.8703</v>
      </c>
      <c r="E191" s="4">
        <v>456.43842158655366</v>
      </c>
      <c r="F191">
        <v>19.213999999999999</v>
      </c>
      <c r="G191">
        <v>15.618</v>
      </c>
      <c r="H191">
        <v>38.878999999999998</v>
      </c>
      <c r="J191">
        <v>0.70440999999999998</v>
      </c>
      <c r="K191" s="8">
        <v>12.825848849945233</v>
      </c>
      <c r="L191" s="1">
        <v>4.6520000000000001</v>
      </c>
      <c r="M191">
        <v>0.94823307199999995</v>
      </c>
      <c r="S191">
        <v>22</v>
      </c>
    </row>
    <row r="192" spans="1:19" x14ac:dyDescent="0.25">
      <c r="A192" t="s">
        <v>202</v>
      </c>
      <c r="B192">
        <v>1</v>
      </c>
      <c r="C192">
        <v>39.97</v>
      </c>
      <c r="D192">
        <v>14.9</v>
      </c>
      <c r="E192" s="4">
        <v>456.69569294053008</v>
      </c>
      <c r="K192" s="8">
        <v>14.881209503239742</v>
      </c>
      <c r="L192" s="1">
        <v>3.5028999999999999</v>
      </c>
      <c r="M192">
        <v>0.70510341700000001</v>
      </c>
      <c r="S192">
        <v>22</v>
      </c>
    </row>
    <row r="193" spans="1:19" x14ac:dyDescent="0.25">
      <c r="A193" t="s">
        <v>203</v>
      </c>
      <c r="B193">
        <v>1</v>
      </c>
      <c r="C193">
        <v>39.937199999999997</v>
      </c>
      <c r="D193">
        <v>14.8789</v>
      </c>
      <c r="E193" s="4">
        <v>456.1289509591108</v>
      </c>
      <c r="F193">
        <v>19.32</v>
      </c>
      <c r="G193">
        <v>15.625999999999999</v>
      </c>
      <c r="H193">
        <v>38.997999999999998</v>
      </c>
      <c r="J193">
        <v>0.70526</v>
      </c>
      <c r="K193" s="8">
        <v>25.659090909090907</v>
      </c>
      <c r="L193" s="1">
        <v>4.5227000000000004</v>
      </c>
      <c r="M193">
        <v>0.43502426199999999</v>
      </c>
      <c r="S193">
        <v>22</v>
      </c>
    </row>
    <row r="194" spans="1:19" x14ac:dyDescent="0.25">
      <c r="A194" t="s">
        <v>204</v>
      </c>
      <c r="B194">
        <v>1</v>
      </c>
      <c r="C194">
        <v>39.874699999999997</v>
      </c>
      <c r="D194">
        <v>14.8567</v>
      </c>
      <c r="E194" s="4">
        <v>456.93901965312466</v>
      </c>
      <c r="F194">
        <v>19.256</v>
      </c>
      <c r="G194">
        <v>15.609</v>
      </c>
      <c r="H194">
        <v>38.880000000000003</v>
      </c>
      <c r="J194">
        <v>0.70443</v>
      </c>
      <c r="K194" s="8">
        <v>13.598875351452671</v>
      </c>
      <c r="L194" s="1">
        <v>4.6912000000000003</v>
      </c>
      <c r="M194">
        <v>0.40979372600000002</v>
      </c>
      <c r="S194">
        <v>22</v>
      </c>
    </row>
    <row r="195" spans="1:19" x14ac:dyDescent="0.25">
      <c r="A195" t="s">
        <v>205</v>
      </c>
      <c r="B195">
        <v>1</v>
      </c>
      <c r="C195">
        <v>39.900599999999997</v>
      </c>
      <c r="D195">
        <v>14.8917</v>
      </c>
      <c r="E195" s="4">
        <v>459.15314903728222</v>
      </c>
      <c r="F195">
        <v>19.608000000000001</v>
      </c>
      <c r="G195">
        <v>15.659000000000001</v>
      </c>
      <c r="H195">
        <v>39.411999999999999</v>
      </c>
      <c r="J195">
        <v>0.70323000000000002</v>
      </c>
      <c r="K195" s="8">
        <v>12.904808635917567</v>
      </c>
      <c r="L195" s="1">
        <v>3.5341</v>
      </c>
      <c r="M195">
        <v>0.73329241000000001</v>
      </c>
      <c r="S195">
        <v>22</v>
      </c>
    </row>
    <row r="196" spans="1:19" x14ac:dyDescent="0.25">
      <c r="A196" t="s">
        <v>206</v>
      </c>
      <c r="B196">
        <v>1</v>
      </c>
      <c r="C196">
        <v>39.938600000000001</v>
      </c>
      <c r="D196">
        <v>14.9033</v>
      </c>
      <c r="E196" s="4">
        <v>458.49829926927254</v>
      </c>
      <c r="F196">
        <v>19.567</v>
      </c>
      <c r="G196">
        <v>15.673</v>
      </c>
      <c r="H196">
        <v>39.317999999999998</v>
      </c>
      <c r="J196">
        <v>0.70335999999999999</v>
      </c>
      <c r="K196" s="8">
        <v>20.399999999999999</v>
      </c>
      <c r="S196">
        <v>22</v>
      </c>
    </row>
    <row r="197" spans="1:19" x14ac:dyDescent="0.25">
      <c r="A197" t="s">
        <v>207</v>
      </c>
      <c r="B197">
        <v>1</v>
      </c>
      <c r="C197">
        <v>39.916699999999999</v>
      </c>
      <c r="D197">
        <v>14.8817</v>
      </c>
      <c r="E197" s="4">
        <v>457.38553247266549</v>
      </c>
      <c r="F197">
        <v>19.605</v>
      </c>
      <c r="G197">
        <v>15.696999999999999</v>
      </c>
      <c r="H197">
        <v>39.380000000000003</v>
      </c>
      <c r="J197">
        <v>0.70340000000000003</v>
      </c>
      <c r="L197" s="1">
        <v>3.8033000000000001</v>
      </c>
      <c r="M197">
        <v>0.73304681999999999</v>
      </c>
      <c r="S197">
        <v>22</v>
      </c>
    </row>
    <row r="198" spans="1:19" x14ac:dyDescent="0.25">
      <c r="A198" t="s">
        <v>208</v>
      </c>
      <c r="B198">
        <v>1</v>
      </c>
      <c r="C198">
        <v>39.9422</v>
      </c>
      <c r="D198">
        <v>14.9178</v>
      </c>
      <c r="E198" s="4">
        <v>459.77802986499461</v>
      </c>
      <c r="F198">
        <v>19.344999999999999</v>
      </c>
      <c r="G198">
        <v>15.677</v>
      </c>
      <c r="H198">
        <v>39.067</v>
      </c>
      <c r="J198">
        <v>0.70335000000000003</v>
      </c>
      <c r="K198" s="8">
        <v>25.581632653061224</v>
      </c>
      <c r="L198" s="1">
        <v>2.7698</v>
      </c>
      <c r="M198">
        <v>0.86781141799999995</v>
      </c>
      <c r="S198">
        <v>22</v>
      </c>
    </row>
    <row r="199" spans="1:19" x14ac:dyDescent="0.25">
      <c r="A199" t="s">
        <v>209</v>
      </c>
      <c r="B199">
        <v>1</v>
      </c>
      <c r="C199">
        <v>39.935000000000002</v>
      </c>
      <c r="D199">
        <v>14.8569</v>
      </c>
      <c r="E199" s="4">
        <v>454.04078709060252</v>
      </c>
      <c r="F199">
        <v>19.513000000000002</v>
      </c>
      <c r="G199">
        <v>15.648999999999999</v>
      </c>
      <c r="H199">
        <v>39.244</v>
      </c>
      <c r="J199">
        <v>0.70338000000000001</v>
      </c>
      <c r="K199" s="8">
        <v>29.873015873015873</v>
      </c>
      <c r="S199">
        <v>22</v>
      </c>
    </row>
    <row r="200" spans="1:19" x14ac:dyDescent="0.25">
      <c r="A200" t="s">
        <v>210</v>
      </c>
      <c r="B200">
        <v>1</v>
      </c>
      <c r="C200">
        <v>39.9</v>
      </c>
      <c r="D200">
        <v>14.8</v>
      </c>
      <c r="E200" s="4">
        <v>450.08802707242722</v>
      </c>
      <c r="F200">
        <v>19.166</v>
      </c>
      <c r="G200">
        <v>15.664</v>
      </c>
      <c r="H200">
        <v>39.006</v>
      </c>
      <c r="J200">
        <v>0.70355999999999996</v>
      </c>
      <c r="L200" s="1">
        <v>2.6520000000000001</v>
      </c>
      <c r="M200">
        <v>0.658763824</v>
      </c>
      <c r="S200">
        <v>22</v>
      </c>
    </row>
    <row r="201" spans="1:19" x14ac:dyDescent="0.25">
      <c r="A201" t="s">
        <v>211</v>
      </c>
      <c r="B201">
        <v>1</v>
      </c>
      <c r="C201">
        <v>40.369399999999999</v>
      </c>
      <c r="D201">
        <v>13.9503</v>
      </c>
      <c r="E201" s="4">
        <v>342.95079939153567</v>
      </c>
      <c r="I201">
        <v>0.51288699999999998</v>
      </c>
      <c r="J201">
        <v>0.70531200000000005</v>
      </c>
      <c r="K201" s="8">
        <v>17.263414634146343</v>
      </c>
      <c r="S201">
        <v>18</v>
      </c>
    </row>
    <row r="202" spans="1:19" x14ac:dyDescent="0.25">
      <c r="A202" t="s">
        <v>212</v>
      </c>
      <c r="B202">
        <v>1</v>
      </c>
      <c r="C202">
        <v>40.436399999999999</v>
      </c>
      <c r="D202">
        <v>13.911099999999999</v>
      </c>
      <c r="E202" s="4">
        <v>335.83489282141704</v>
      </c>
      <c r="I202">
        <v>0.51288299999999998</v>
      </c>
      <c r="J202">
        <v>0.70409500000000003</v>
      </c>
      <c r="S202">
        <v>18</v>
      </c>
    </row>
    <row r="203" spans="1:19" x14ac:dyDescent="0.25">
      <c r="A203" t="s">
        <v>213</v>
      </c>
      <c r="B203">
        <v>1</v>
      </c>
      <c r="C203">
        <v>40.475000000000001</v>
      </c>
      <c r="D203">
        <v>13.816700000000001</v>
      </c>
      <c r="E203" s="4">
        <v>324.57418410073086</v>
      </c>
      <c r="I203">
        <v>0.51288699999999998</v>
      </c>
      <c r="J203">
        <v>0.70369899999999996</v>
      </c>
      <c r="S203">
        <v>18</v>
      </c>
    </row>
    <row r="204" spans="1:19" x14ac:dyDescent="0.25">
      <c r="A204" t="s">
        <v>214</v>
      </c>
      <c r="B204">
        <v>1</v>
      </c>
      <c r="C204">
        <v>40.5411</v>
      </c>
      <c r="D204">
        <v>13.590299999999999</v>
      </c>
      <c r="E204" s="4">
        <v>298.86117429372626</v>
      </c>
      <c r="I204">
        <v>0.51286500000000002</v>
      </c>
      <c r="J204">
        <v>0.70367900000000005</v>
      </c>
      <c r="S204">
        <v>16</v>
      </c>
    </row>
    <row r="205" spans="1:19" x14ac:dyDescent="0.25">
      <c r="A205" t="s">
        <v>215</v>
      </c>
      <c r="B205">
        <v>1</v>
      </c>
      <c r="C205">
        <v>40.589199999999998</v>
      </c>
      <c r="D205">
        <v>13.574199999999999</v>
      </c>
      <c r="E205" s="4">
        <v>294.93225050077774</v>
      </c>
      <c r="I205">
        <v>0.51286100000000001</v>
      </c>
      <c r="J205">
        <v>0.70370500000000002</v>
      </c>
      <c r="L205" s="1">
        <v>2.8022</v>
      </c>
      <c r="M205">
        <v>0.21349491300000001</v>
      </c>
      <c r="S205">
        <v>16</v>
      </c>
    </row>
    <row r="206" spans="1:19" x14ac:dyDescent="0.25">
      <c r="A206" t="s">
        <v>216</v>
      </c>
      <c r="B206">
        <v>1</v>
      </c>
      <c r="C206">
        <v>40.528599999999997</v>
      </c>
      <c r="D206">
        <v>13.7364</v>
      </c>
      <c r="E206" s="4">
        <v>314.01175626240797</v>
      </c>
      <c r="I206">
        <v>0.51287300000000002</v>
      </c>
      <c r="J206">
        <v>0.70369499999999996</v>
      </c>
      <c r="K206" s="8">
        <v>28.35483870967742</v>
      </c>
      <c r="L206" s="1">
        <v>2.5448</v>
      </c>
      <c r="M206">
        <v>0.124390978</v>
      </c>
      <c r="S206">
        <v>16</v>
      </c>
    </row>
    <row r="207" spans="1:19" x14ac:dyDescent="0.25">
      <c r="A207" t="s">
        <v>217</v>
      </c>
      <c r="B207">
        <v>1</v>
      </c>
      <c r="C207">
        <v>40.553899999999999</v>
      </c>
      <c r="D207">
        <v>13.7211</v>
      </c>
      <c r="E207" s="4">
        <v>311.29370185388541</v>
      </c>
      <c r="I207">
        <v>0.51288599999999995</v>
      </c>
      <c r="J207">
        <v>0.703685</v>
      </c>
      <c r="K207" s="8">
        <v>23.423076923076923</v>
      </c>
      <c r="L207" s="1">
        <v>2.4769000000000001</v>
      </c>
      <c r="M207">
        <v>0.31997510200000001</v>
      </c>
      <c r="S207">
        <v>16</v>
      </c>
    </row>
    <row r="208" spans="1:19" x14ac:dyDescent="0.25">
      <c r="A208" t="s">
        <v>218</v>
      </c>
      <c r="B208">
        <v>1</v>
      </c>
      <c r="C208">
        <v>40.67</v>
      </c>
      <c r="D208">
        <v>13.6</v>
      </c>
      <c r="E208" s="4">
        <v>293.78876610764667</v>
      </c>
      <c r="I208">
        <v>0.51288</v>
      </c>
      <c r="J208">
        <v>0.70369000000000004</v>
      </c>
      <c r="K208" s="8">
        <v>21.919999999999998</v>
      </c>
      <c r="L208" s="1">
        <v>2.4744999999999999</v>
      </c>
      <c r="M208">
        <v>0.31735295099999999</v>
      </c>
      <c r="S208">
        <v>16</v>
      </c>
    </row>
    <row r="209" spans="1:19" x14ac:dyDescent="0.25">
      <c r="A209" t="s">
        <v>219</v>
      </c>
      <c r="B209">
        <v>1</v>
      </c>
      <c r="C209">
        <v>40.506900000000002</v>
      </c>
      <c r="D209">
        <v>13.5619</v>
      </c>
      <c r="E209" s="4">
        <v>297.76184522414729</v>
      </c>
      <c r="I209">
        <v>0.51286500000000002</v>
      </c>
      <c r="J209">
        <v>0.70382900000000004</v>
      </c>
      <c r="K209" s="8">
        <v>23.476190476190474</v>
      </c>
      <c r="L209" s="1">
        <v>3.1065</v>
      </c>
      <c r="M209">
        <v>0.27591985800000002</v>
      </c>
      <c r="S209">
        <v>16</v>
      </c>
    </row>
    <row r="210" spans="1:19" x14ac:dyDescent="0.25">
      <c r="A210" t="s">
        <v>220</v>
      </c>
      <c r="B210">
        <v>1</v>
      </c>
      <c r="C210">
        <v>40.623100000000001</v>
      </c>
      <c r="D210">
        <v>13.400600000000001</v>
      </c>
      <c r="E210" s="4">
        <v>276.04554762306623</v>
      </c>
      <c r="I210">
        <v>0.51286299999999996</v>
      </c>
      <c r="J210">
        <v>0.70376700000000003</v>
      </c>
      <c r="K210" s="8">
        <v>32.655172413793103</v>
      </c>
      <c r="L210" s="1">
        <v>3.0714999999999999</v>
      </c>
      <c r="M210">
        <v>0.14376596999999999</v>
      </c>
      <c r="S210">
        <v>16</v>
      </c>
    </row>
    <row r="211" spans="1:19" x14ac:dyDescent="0.25">
      <c r="A211" t="s">
        <v>221</v>
      </c>
      <c r="B211">
        <v>1</v>
      </c>
      <c r="C211">
        <v>40.85</v>
      </c>
      <c r="D211">
        <v>13.272500000000001</v>
      </c>
      <c r="E211" s="4">
        <v>252.59656354325594</v>
      </c>
      <c r="I211">
        <v>0.51288599999999995</v>
      </c>
      <c r="J211">
        <v>0.70362899999999995</v>
      </c>
      <c r="K211" s="8">
        <v>32.34615384615384</v>
      </c>
      <c r="L211" s="1">
        <v>2.3834</v>
      </c>
      <c r="M211">
        <v>0.29323133299999998</v>
      </c>
      <c r="S211">
        <v>16</v>
      </c>
    </row>
    <row r="212" spans="1:19" x14ac:dyDescent="0.25">
      <c r="A212" t="s">
        <v>222</v>
      </c>
      <c r="B212">
        <v>1</v>
      </c>
      <c r="C212">
        <v>40.936100000000003</v>
      </c>
      <c r="D212">
        <v>13.1106</v>
      </c>
      <c r="E212" s="4">
        <v>232.36751289541633</v>
      </c>
      <c r="I212">
        <v>0.51289300000000004</v>
      </c>
      <c r="J212">
        <v>0.70376000000000005</v>
      </c>
      <c r="K212" s="8">
        <v>22.596666666666668</v>
      </c>
      <c r="L212" s="1">
        <v>3.4228000000000001</v>
      </c>
      <c r="M212">
        <v>0.24528686</v>
      </c>
      <c r="S212">
        <v>16</v>
      </c>
    </row>
    <row r="213" spans="1:19" x14ac:dyDescent="0.25">
      <c r="A213" t="s">
        <v>223</v>
      </c>
      <c r="B213">
        <v>1</v>
      </c>
      <c r="C213">
        <v>39.921300000000002</v>
      </c>
      <c r="D213">
        <v>14.8667</v>
      </c>
      <c r="E213" s="4">
        <v>455.6721534725354</v>
      </c>
      <c r="F213">
        <v>19.542000000000002</v>
      </c>
      <c r="G213">
        <v>15.638999999999999</v>
      </c>
      <c r="H213">
        <v>39.244</v>
      </c>
      <c r="J213">
        <v>0.70343999999999995</v>
      </c>
      <c r="K213" s="8">
        <v>22.686567164179106</v>
      </c>
      <c r="L213" s="1">
        <v>3.7637</v>
      </c>
      <c r="M213">
        <v>0.63205173699999995</v>
      </c>
      <c r="S213">
        <v>22</v>
      </c>
    </row>
    <row r="214" spans="1:19" x14ac:dyDescent="0.25">
      <c r="A214" t="s">
        <v>224</v>
      </c>
      <c r="B214">
        <v>1</v>
      </c>
      <c r="C214">
        <v>39.906399999999998</v>
      </c>
      <c r="D214">
        <v>14.836399999999999</v>
      </c>
      <c r="E214" s="4">
        <v>453.3809054304723</v>
      </c>
      <c r="F214">
        <v>19.408999999999999</v>
      </c>
      <c r="G214">
        <v>15.621</v>
      </c>
      <c r="H214">
        <v>39.085999999999999</v>
      </c>
      <c r="J214">
        <v>0.70338000000000001</v>
      </c>
      <c r="K214" s="8">
        <v>20.329113924050631</v>
      </c>
      <c r="L214" s="1">
        <v>4.2545999999999999</v>
      </c>
      <c r="M214">
        <v>0.61168756800000001</v>
      </c>
      <c r="S214">
        <v>22</v>
      </c>
    </row>
    <row r="215" spans="1:19" x14ac:dyDescent="0.25">
      <c r="A215" t="s">
        <v>225</v>
      </c>
      <c r="B215">
        <v>2</v>
      </c>
      <c r="C215">
        <v>39.9</v>
      </c>
      <c r="D215">
        <v>8.9700000000000006</v>
      </c>
      <c r="E215" s="4">
        <v>321.83868554932855</v>
      </c>
      <c r="I215">
        <v>0.51284300000000005</v>
      </c>
      <c r="J215">
        <v>0.70403099999999996</v>
      </c>
      <c r="K215" s="8">
        <v>25.199312714776632</v>
      </c>
      <c r="L215" s="1">
        <v>3.2509999999999999</v>
      </c>
      <c r="M215">
        <v>3.0624253000000001E-2</v>
      </c>
      <c r="S215">
        <v>30</v>
      </c>
    </row>
    <row r="216" spans="1:19" x14ac:dyDescent="0.25">
      <c r="A216" t="s">
        <v>226</v>
      </c>
      <c r="B216">
        <v>2</v>
      </c>
      <c r="C216">
        <v>39.9</v>
      </c>
      <c r="D216">
        <v>8.9700000000000006</v>
      </c>
      <c r="E216" s="4">
        <v>321.83868554932855</v>
      </c>
      <c r="F216">
        <v>18.727</v>
      </c>
      <c r="G216">
        <v>15.567</v>
      </c>
      <c r="H216">
        <v>38.710999999999999</v>
      </c>
      <c r="I216">
        <v>0.51287099999999997</v>
      </c>
      <c r="J216">
        <v>0.70397500000000002</v>
      </c>
      <c r="K216" s="8">
        <v>15.772419972177005</v>
      </c>
      <c r="L216" s="1">
        <v>1.9732000000000001</v>
      </c>
      <c r="M216">
        <v>0.43878788200000002</v>
      </c>
      <c r="N216">
        <v>3.833067121</v>
      </c>
      <c r="O216">
        <v>4.1314181276212896</v>
      </c>
      <c r="P216">
        <v>4.1215522069999997</v>
      </c>
      <c r="Q216">
        <v>4.07883950415866</v>
      </c>
      <c r="R216">
        <v>4.08524205500711</v>
      </c>
      <c r="S216">
        <v>30</v>
      </c>
    </row>
    <row r="217" spans="1:19" x14ac:dyDescent="0.25">
      <c r="A217" t="s">
        <v>227</v>
      </c>
      <c r="B217">
        <v>2</v>
      </c>
      <c r="C217">
        <v>39.9</v>
      </c>
      <c r="D217">
        <v>8.9700000000000006</v>
      </c>
      <c r="E217" s="4">
        <v>321.83868554932855</v>
      </c>
      <c r="I217">
        <v>0.51279200000000003</v>
      </c>
      <c r="J217">
        <v>0.70416699999999999</v>
      </c>
      <c r="K217" s="8">
        <v>25.020807833537361</v>
      </c>
      <c r="L217" s="1">
        <v>3.4839000000000002</v>
      </c>
      <c r="M217">
        <v>-0.19116878000000001</v>
      </c>
      <c r="S217">
        <v>30</v>
      </c>
    </row>
    <row r="218" spans="1:19" x14ac:dyDescent="0.25">
      <c r="A218" t="s">
        <v>228</v>
      </c>
      <c r="B218">
        <v>2</v>
      </c>
      <c r="C218">
        <v>39.9</v>
      </c>
      <c r="D218">
        <v>8.9700000000000006</v>
      </c>
      <c r="E218" s="4">
        <v>321.83868554932855</v>
      </c>
      <c r="F218">
        <v>18.724</v>
      </c>
      <c r="G218">
        <v>15.565</v>
      </c>
      <c r="H218">
        <v>38.716999999999999</v>
      </c>
      <c r="I218">
        <v>0.51285499999999995</v>
      </c>
      <c r="J218">
        <v>0.70396899999999996</v>
      </c>
      <c r="K218" s="8">
        <v>9.494773519163763</v>
      </c>
      <c r="L218" s="1">
        <v>1.9674</v>
      </c>
      <c r="M218">
        <v>0.451648202</v>
      </c>
      <c r="N218">
        <v>3.833067121</v>
      </c>
      <c r="O218">
        <v>4.1314181276212896</v>
      </c>
      <c r="P218">
        <v>4.1215522069999997</v>
      </c>
      <c r="Q218">
        <v>4.07883950415866</v>
      </c>
      <c r="R218">
        <v>4.08524205500711</v>
      </c>
      <c r="S218">
        <v>30</v>
      </c>
    </row>
    <row r="219" spans="1:19" x14ac:dyDescent="0.25">
      <c r="A219" t="s">
        <v>229</v>
      </c>
      <c r="B219">
        <v>2</v>
      </c>
      <c r="C219">
        <v>39.9</v>
      </c>
      <c r="D219">
        <v>8.9700000000000006</v>
      </c>
      <c r="E219" s="4">
        <v>321.83868554932855</v>
      </c>
      <c r="I219">
        <v>0.51284399999999997</v>
      </c>
      <c r="J219">
        <v>0.70398799999999995</v>
      </c>
      <c r="K219" s="8">
        <v>16.470364741641323</v>
      </c>
      <c r="L219" s="1">
        <v>1.9681999999999999</v>
      </c>
      <c r="M219">
        <v>0.39931311899999999</v>
      </c>
      <c r="S219">
        <v>30</v>
      </c>
    </row>
    <row r="220" spans="1:19" x14ac:dyDescent="0.25">
      <c r="A220" t="s">
        <v>230</v>
      </c>
      <c r="B220">
        <v>1</v>
      </c>
      <c r="C220">
        <v>40.952300000000001</v>
      </c>
      <c r="D220">
        <v>11.971399999999999</v>
      </c>
      <c r="E220" s="4">
        <v>125.34155386086412</v>
      </c>
      <c r="I220">
        <v>0.51290599999999997</v>
      </c>
      <c r="J220">
        <v>0.70366499999999998</v>
      </c>
      <c r="K220" s="8">
        <v>30.081021385475463</v>
      </c>
      <c r="L220" s="1">
        <v>1.6012</v>
      </c>
      <c r="M220">
        <v>0.26878479599999999</v>
      </c>
      <c r="S220">
        <v>22</v>
      </c>
    </row>
    <row r="221" spans="1:19" x14ac:dyDescent="0.25">
      <c r="A221" t="s">
        <v>231</v>
      </c>
      <c r="B221">
        <v>1</v>
      </c>
      <c r="C221">
        <v>41.068100000000001</v>
      </c>
      <c r="D221">
        <v>11.930199999999999</v>
      </c>
      <c r="E221" s="4">
        <v>113.19323556033871</v>
      </c>
      <c r="I221">
        <v>0.51290400000000003</v>
      </c>
      <c r="J221">
        <v>0.70365500000000003</v>
      </c>
      <c r="L221" s="1">
        <v>1.7949999999999999</v>
      </c>
      <c r="M221">
        <v>0.272606556</v>
      </c>
      <c r="S221">
        <v>22</v>
      </c>
    </row>
    <row r="222" spans="1:19" x14ac:dyDescent="0.25">
      <c r="A222" t="s">
        <v>232</v>
      </c>
      <c r="B222">
        <v>1</v>
      </c>
      <c r="C222">
        <v>40.893900000000002</v>
      </c>
      <c r="D222">
        <v>11.857900000000001</v>
      </c>
      <c r="E222" s="4">
        <v>121.98098065865894</v>
      </c>
      <c r="I222">
        <v>0.51294099999999998</v>
      </c>
      <c r="J222">
        <v>0.70379400000000003</v>
      </c>
      <c r="L222" s="1">
        <v>0.82079999999999997</v>
      </c>
      <c r="M222">
        <v>0.29704566700000001</v>
      </c>
      <c r="S222">
        <v>25</v>
      </c>
    </row>
    <row r="223" spans="1:19" x14ac:dyDescent="0.25">
      <c r="A223" t="s">
        <v>233</v>
      </c>
      <c r="B223">
        <v>1</v>
      </c>
      <c r="C223">
        <v>40.886099999999999</v>
      </c>
      <c r="D223">
        <v>11.8529</v>
      </c>
      <c r="E223" s="4">
        <v>122.32347865020886</v>
      </c>
      <c r="I223">
        <v>0.51294600000000001</v>
      </c>
      <c r="J223">
        <v>0.70378700000000005</v>
      </c>
      <c r="L223" s="1">
        <v>0.85540000000000005</v>
      </c>
      <c r="M223">
        <v>0.35659064499999998</v>
      </c>
      <c r="S223">
        <v>25</v>
      </c>
    </row>
    <row r="224" spans="1:19" x14ac:dyDescent="0.25">
      <c r="A224" t="s">
        <v>234</v>
      </c>
      <c r="B224">
        <v>1</v>
      </c>
      <c r="C224">
        <v>40.876199999999997</v>
      </c>
      <c r="D224">
        <v>11.844799999999999</v>
      </c>
      <c r="E224" s="4">
        <v>122.65371016825961</v>
      </c>
      <c r="I224">
        <v>0.51294399999999996</v>
      </c>
      <c r="J224">
        <v>0.70378600000000002</v>
      </c>
      <c r="L224" s="1">
        <v>0.97030000000000005</v>
      </c>
      <c r="M224">
        <v>0.237878808</v>
      </c>
      <c r="S224">
        <v>25</v>
      </c>
    </row>
    <row r="225" spans="1:19" x14ac:dyDescent="0.25">
      <c r="A225" t="s">
        <v>235</v>
      </c>
      <c r="B225">
        <v>1</v>
      </c>
      <c r="C225">
        <v>41.031300000000002</v>
      </c>
      <c r="D225">
        <v>11.934100000000001</v>
      </c>
      <c r="E225" s="4">
        <v>116.29760669186203</v>
      </c>
      <c r="I225">
        <v>0.51290999999999998</v>
      </c>
      <c r="J225">
        <v>0.70365500000000003</v>
      </c>
      <c r="L225" s="1">
        <v>1.6279999999999999</v>
      </c>
      <c r="M225">
        <v>0.29051033799999998</v>
      </c>
      <c r="S225">
        <v>22</v>
      </c>
    </row>
    <row r="226" spans="1:19" x14ac:dyDescent="0.25">
      <c r="A226" t="s">
        <v>236</v>
      </c>
      <c r="B226">
        <v>2</v>
      </c>
      <c r="C226">
        <v>38.378660000000004</v>
      </c>
      <c r="D226">
        <v>7.2482800000000003</v>
      </c>
      <c r="E226" s="4">
        <v>576.1392471366695</v>
      </c>
      <c r="I226">
        <v>0.51285199999999997</v>
      </c>
      <c r="J226">
        <v>0.70678399999999997</v>
      </c>
      <c r="L226" s="1">
        <v>3.3656000000000001</v>
      </c>
      <c r="M226">
        <v>-0.26064752899999999</v>
      </c>
    </row>
    <row r="227" spans="1:19" x14ac:dyDescent="0.25">
      <c r="A227" t="s">
        <v>237</v>
      </c>
      <c r="B227">
        <v>2</v>
      </c>
      <c r="C227">
        <v>38.446930000000002</v>
      </c>
      <c r="D227">
        <v>7.1493200000000003</v>
      </c>
      <c r="E227" s="4">
        <v>579.8284722055331</v>
      </c>
      <c r="I227">
        <v>0.51282499999999998</v>
      </c>
      <c r="J227">
        <v>0.70462800000000003</v>
      </c>
      <c r="K227" s="8">
        <v>10.888811584644108</v>
      </c>
      <c r="L227" s="1">
        <v>3.2448000000000001</v>
      </c>
      <c r="M227">
        <v>-0.124629847</v>
      </c>
    </row>
    <row r="228" spans="1:19" x14ac:dyDescent="0.25">
      <c r="A228" t="s">
        <v>238</v>
      </c>
      <c r="B228">
        <v>2</v>
      </c>
      <c r="C228">
        <v>38.455730000000003</v>
      </c>
      <c r="D228">
        <v>7.2463300000000004</v>
      </c>
      <c r="E228" s="4">
        <v>570.85788003766766</v>
      </c>
      <c r="I228">
        <v>0.51281699999999997</v>
      </c>
      <c r="J228">
        <v>0.70462599999999997</v>
      </c>
      <c r="K228" s="8">
        <v>15.627111180060417</v>
      </c>
      <c r="L228" s="1">
        <v>3.2448000000000001</v>
      </c>
      <c r="M228">
        <v>-0.11919308300000001</v>
      </c>
    </row>
    <row r="229" spans="1:19" x14ac:dyDescent="0.25">
      <c r="A229" t="s">
        <v>239</v>
      </c>
      <c r="B229">
        <v>2</v>
      </c>
      <c r="C229">
        <v>38.379240000000003</v>
      </c>
      <c r="D229">
        <v>7.2011900000000004</v>
      </c>
      <c r="E229" s="4">
        <v>580.10863782811532</v>
      </c>
      <c r="I229">
        <v>0.51281200000000005</v>
      </c>
      <c r="J229">
        <v>0.70469999999999999</v>
      </c>
      <c r="K229" s="8">
        <v>17.86822868335998</v>
      </c>
      <c r="L229" s="1">
        <v>2.5608</v>
      </c>
      <c r="M229">
        <v>-7.6632501000000006E-2</v>
      </c>
    </row>
    <row r="230" spans="1:19" x14ac:dyDescent="0.25">
      <c r="A230" t="s">
        <v>240</v>
      </c>
      <c r="B230">
        <v>1</v>
      </c>
      <c r="C230">
        <v>40</v>
      </c>
      <c r="D230">
        <v>12</v>
      </c>
      <c r="E230" s="4">
        <v>214.05322234201148</v>
      </c>
      <c r="J230">
        <v>0.70362999999999998</v>
      </c>
      <c r="K230" s="8">
        <v>19.495797253148073</v>
      </c>
      <c r="L230" s="1">
        <v>2.1019999999999999</v>
      </c>
      <c r="S230">
        <v>20</v>
      </c>
    </row>
    <row r="231" spans="1:19" x14ac:dyDescent="0.25">
      <c r="A231" t="s">
        <v>241</v>
      </c>
      <c r="B231">
        <v>2</v>
      </c>
      <c r="C231">
        <v>39.71</v>
      </c>
      <c r="D231">
        <v>8.84</v>
      </c>
      <c r="E231" s="4">
        <v>346.35750883578271</v>
      </c>
      <c r="F231">
        <v>18.800999999999998</v>
      </c>
      <c r="G231">
        <v>15.596</v>
      </c>
      <c r="H231">
        <v>38.872</v>
      </c>
      <c r="I231">
        <v>0.51280099999999995</v>
      </c>
      <c r="J231">
        <v>0.70401499999999995</v>
      </c>
      <c r="L231" s="1">
        <v>3.0406</v>
      </c>
      <c r="M231">
        <v>0.34786039200000002</v>
      </c>
      <c r="N231">
        <v>3.8386760400000002</v>
      </c>
      <c r="O231">
        <v>4.1111113082645696</v>
      </c>
      <c r="P231">
        <v>4.1024006909999997</v>
      </c>
      <c r="Q231">
        <v>4.0674270484813002</v>
      </c>
      <c r="R231">
        <v>4.0804149040734297</v>
      </c>
      <c r="S231">
        <v>30</v>
      </c>
    </row>
    <row r="232" spans="1:19" x14ac:dyDescent="0.25">
      <c r="A232" t="s">
        <v>242</v>
      </c>
      <c r="B232">
        <v>2</v>
      </c>
      <c r="C232">
        <v>39.33</v>
      </c>
      <c r="D232">
        <v>8.39</v>
      </c>
      <c r="E232" s="4">
        <v>411.53590514859576</v>
      </c>
      <c r="F232">
        <v>18.518000000000001</v>
      </c>
      <c r="G232">
        <v>15.589</v>
      </c>
      <c r="H232">
        <v>38.686</v>
      </c>
      <c r="I232">
        <v>0.51273000000000002</v>
      </c>
      <c r="J232">
        <v>0.70448500000000003</v>
      </c>
      <c r="K232" s="8">
        <v>19.099999999999998</v>
      </c>
      <c r="L232" s="1">
        <v>2.5872999999999999</v>
      </c>
      <c r="M232">
        <v>0.28057475900000001</v>
      </c>
      <c r="N232">
        <v>3.8365029829999999</v>
      </c>
      <c r="O232">
        <v>4.1002478150741499</v>
      </c>
      <c r="P232">
        <v>4.0825508380000004</v>
      </c>
      <c r="Q232">
        <v>4.0414125543148103</v>
      </c>
      <c r="R232">
        <v>4.0530292803663803</v>
      </c>
      <c r="S232">
        <v>29</v>
      </c>
    </row>
    <row r="233" spans="1:19" x14ac:dyDescent="0.25">
      <c r="A233" t="s">
        <v>243</v>
      </c>
      <c r="B233">
        <v>2</v>
      </c>
      <c r="C233">
        <v>39.5</v>
      </c>
      <c r="D233">
        <v>8.26</v>
      </c>
      <c r="E233" s="4">
        <v>411.0162517204169</v>
      </c>
      <c r="F233">
        <v>18.835999999999999</v>
      </c>
      <c r="G233">
        <v>15.62</v>
      </c>
      <c r="H233">
        <v>38.853999999999999</v>
      </c>
      <c r="I233">
        <v>0.51269500000000001</v>
      </c>
      <c r="J233">
        <v>0.70425499999999996</v>
      </c>
      <c r="K233" s="8">
        <v>18.880000000000003</v>
      </c>
      <c r="L233" s="1">
        <v>2.6360000000000001</v>
      </c>
      <c r="M233">
        <v>0.30148577100000001</v>
      </c>
      <c r="N233">
        <v>3.8465279510000001</v>
      </c>
      <c r="O233">
        <v>4.1164186103267504</v>
      </c>
      <c r="P233">
        <v>4.1022551930000004</v>
      </c>
      <c r="Q233">
        <v>4.0612818588073303</v>
      </c>
      <c r="R233">
        <v>4.0698371790399603</v>
      </c>
      <c r="S233">
        <v>29</v>
      </c>
    </row>
    <row r="234" spans="1:19" x14ac:dyDescent="0.25">
      <c r="A234" t="s">
        <v>244</v>
      </c>
      <c r="B234">
        <v>2</v>
      </c>
      <c r="C234">
        <v>39.409999999999997</v>
      </c>
      <c r="D234">
        <v>8.2799999999999994</v>
      </c>
      <c r="E234" s="4">
        <v>415.35401495144816</v>
      </c>
      <c r="F234">
        <v>17.853000000000002</v>
      </c>
      <c r="G234">
        <v>15.577999999999999</v>
      </c>
      <c r="H234">
        <v>38.180999999999997</v>
      </c>
      <c r="I234">
        <v>0.51258499999999996</v>
      </c>
      <c r="J234">
        <v>0.704982</v>
      </c>
      <c r="K234" s="8">
        <v>6.8448275862068977</v>
      </c>
      <c r="L234" s="1">
        <v>2.6294</v>
      </c>
      <c r="M234">
        <v>0.114170559</v>
      </c>
      <c r="N234">
        <v>3.8428965580000001</v>
      </c>
      <c r="O234">
        <v>4.1162888561747097</v>
      </c>
      <c r="P234">
        <v>4.0987307319999999</v>
      </c>
      <c r="Q234">
        <v>4.0546884539152002</v>
      </c>
      <c r="R234">
        <v>4.06243476692317</v>
      </c>
      <c r="S234">
        <v>29</v>
      </c>
    </row>
    <row r="235" spans="1:19" x14ac:dyDescent="0.25">
      <c r="A235" t="s">
        <v>245</v>
      </c>
      <c r="B235">
        <v>2</v>
      </c>
      <c r="C235">
        <v>39.630000000000003</v>
      </c>
      <c r="D235">
        <v>8.7799999999999994</v>
      </c>
      <c r="E235" s="4">
        <v>357.15863873682417</v>
      </c>
      <c r="F235">
        <v>18.68</v>
      </c>
      <c r="G235">
        <v>15.587999999999999</v>
      </c>
      <c r="H235">
        <v>38.878999999999998</v>
      </c>
      <c r="I235">
        <v>0.51280000000000003</v>
      </c>
      <c r="J235">
        <v>0.70420300000000002</v>
      </c>
      <c r="K235" s="8">
        <v>13.488372093023257</v>
      </c>
      <c r="L235" s="1">
        <v>2.6063000000000001</v>
      </c>
      <c r="M235">
        <v>0.38289477599999999</v>
      </c>
      <c r="N235">
        <v>3.8438151729999999</v>
      </c>
      <c r="O235">
        <v>4.1008885564762103</v>
      </c>
      <c r="P235">
        <v>4.086696689</v>
      </c>
      <c r="Q235">
        <v>4.0525266940783897</v>
      </c>
      <c r="R235">
        <v>4.0693440976988997</v>
      </c>
      <c r="S235">
        <v>30</v>
      </c>
    </row>
    <row r="236" spans="1:19" x14ac:dyDescent="0.25">
      <c r="A236" t="s">
        <v>246</v>
      </c>
      <c r="B236">
        <v>2</v>
      </c>
      <c r="C236">
        <v>39.83</v>
      </c>
      <c r="D236">
        <v>8.91</v>
      </c>
      <c r="E236" s="4">
        <v>331.88706884059951</v>
      </c>
      <c r="F236">
        <v>18.731999999999999</v>
      </c>
      <c r="G236">
        <v>15.597</v>
      </c>
      <c r="H236">
        <v>38.834000000000003</v>
      </c>
      <c r="I236">
        <v>0.512799</v>
      </c>
      <c r="J236">
        <v>0.70396099999999995</v>
      </c>
      <c r="K236" s="8">
        <v>21.4</v>
      </c>
      <c r="L236" s="1">
        <v>2.5731999999999999</v>
      </c>
      <c r="M236">
        <v>0.36805536700000002</v>
      </c>
      <c r="N236">
        <v>3.8384706909999999</v>
      </c>
      <c r="O236">
        <v>4.1251960773634702</v>
      </c>
      <c r="P236">
        <v>4.1155783369999996</v>
      </c>
      <c r="Q236">
        <v>4.0761147279858498</v>
      </c>
      <c r="R236">
        <v>4.0851580501114402</v>
      </c>
      <c r="S236">
        <v>30</v>
      </c>
    </row>
    <row r="237" spans="1:19" x14ac:dyDescent="0.25">
      <c r="A237" t="s">
        <v>247</v>
      </c>
      <c r="B237">
        <v>2</v>
      </c>
      <c r="C237">
        <v>39.69</v>
      </c>
      <c r="D237">
        <v>8.83</v>
      </c>
      <c r="E237" s="4">
        <v>348.63620348423575</v>
      </c>
      <c r="F237">
        <v>18.811</v>
      </c>
      <c r="G237">
        <v>15.592000000000001</v>
      </c>
      <c r="H237">
        <v>38.872999999999998</v>
      </c>
      <c r="J237">
        <v>0.70399599999999996</v>
      </c>
      <c r="K237" s="8">
        <v>23.863636363636363</v>
      </c>
      <c r="L237" s="1">
        <v>3.0895000000000001</v>
      </c>
      <c r="M237">
        <v>0.392176941</v>
      </c>
      <c r="S237">
        <v>30</v>
      </c>
    </row>
    <row r="238" spans="1:19" x14ac:dyDescent="0.25">
      <c r="A238" t="s">
        <v>248</v>
      </c>
      <c r="B238">
        <v>2</v>
      </c>
      <c r="C238">
        <v>39.68</v>
      </c>
      <c r="D238">
        <v>8.7799999999999994</v>
      </c>
      <c r="E238" s="4">
        <v>353.56727382147119</v>
      </c>
      <c r="F238">
        <v>18.623999999999999</v>
      </c>
      <c r="G238">
        <v>15.586</v>
      </c>
      <c r="H238">
        <v>38.793999999999997</v>
      </c>
      <c r="I238">
        <v>0.51279300000000005</v>
      </c>
      <c r="J238">
        <v>0.70422799999999997</v>
      </c>
      <c r="K238" s="8">
        <v>22.269230769230766</v>
      </c>
      <c r="L238" s="1">
        <v>2.3591000000000002</v>
      </c>
      <c r="M238">
        <v>0.234717219</v>
      </c>
      <c r="N238">
        <v>3.8386760400000002</v>
      </c>
      <c r="O238">
        <v>4.1111113082645696</v>
      </c>
      <c r="P238">
        <v>4.1024006909999997</v>
      </c>
      <c r="Q238">
        <v>4.0674270484813002</v>
      </c>
      <c r="R238">
        <v>4.0804149040734297</v>
      </c>
      <c r="S238">
        <v>30</v>
      </c>
    </row>
    <row r="239" spans="1:19" x14ac:dyDescent="0.25">
      <c r="A239" t="s">
        <v>249</v>
      </c>
      <c r="B239">
        <v>2</v>
      </c>
      <c r="C239">
        <v>39.68</v>
      </c>
      <c r="D239">
        <v>8.7200000000000006</v>
      </c>
      <c r="E239" s="4">
        <v>358.66788493577667</v>
      </c>
      <c r="F239">
        <v>18.945</v>
      </c>
      <c r="G239">
        <v>15.595000000000001</v>
      </c>
      <c r="H239">
        <v>38.896000000000001</v>
      </c>
      <c r="I239">
        <v>0.51283800000000002</v>
      </c>
      <c r="J239">
        <v>0.70376799999999995</v>
      </c>
      <c r="K239" s="8">
        <v>11.59375</v>
      </c>
      <c r="L239" s="1">
        <v>3.1932999999999998</v>
      </c>
      <c r="M239">
        <v>0.426559835</v>
      </c>
      <c r="N239">
        <v>3.8295604440000002</v>
      </c>
      <c r="O239">
        <v>4.1050065670237101</v>
      </c>
      <c r="P239">
        <v>4.1030238609999996</v>
      </c>
      <c r="Q239">
        <v>4.0713072822156997</v>
      </c>
      <c r="R239">
        <v>4.0840968791214296</v>
      </c>
      <c r="S239">
        <v>30</v>
      </c>
    </row>
    <row r="240" spans="1:19" x14ac:dyDescent="0.25">
      <c r="A240" t="s">
        <v>250</v>
      </c>
      <c r="B240">
        <v>1</v>
      </c>
      <c r="C240">
        <v>42.45</v>
      </c>
      <c r="D240">
        <v>12.347200000000001</v>
      </c>
      <c r="E240" s="4">
        <v>147.49569588286229</v>
      </c>
      <c r="F240">
        <v>18.559999999999999</v>
      </c>
      <c r="G240">
        <v>15.55</v>
      </c>
      <c r="H240">
        <v>38.76</v>
      </c>
      <c r="I240">
        <v>0.51287000000000005</v>
      </c>
      <c r="J240">
        <v>0.70379999999999998</v>
      </c>
      <c r="K240" s="8">
        <v>28.000000000000004</v>
      </c>
      <c r="M240">
        <v>0.15494955699999999</v>
      </c>
      <c r="S240">
        <v>18</v>
      </c>
    </row>
    <row r="241" spans="1:19" x14ac:dyDescent="0.25">
      <c r="A241" t="s">
        <v>251</v>
      </c>
      <c r="B241">
        <v>1</v>
      </c>
      <c r="C241">
        <v>42.396700000000003</v>
      </c>
      <c r="D241">
        <v>12.3689</v>
      </c>
      <c r="E241" s="4">
        <v>146.87524936985452</v>
      </c>
      <c r="F241">
        <v>19.048999999999999</v>
      </c>
      <c r="G241">
        <v>15.585000000000001</v>
      </c>
      <c r="H241">
        <v>39.012999999999998</v>
      </c>
      <c r="I241">
        <v>0.51293500000000003</v>
      </c>
      <c r="J241">
        <v>0.70356300000000005</v>
      </c>
      <c r="L241" s="1">
        <v>1.7969999999999999</v>
      </c>
      <c r="M241">
        <v>0.19356490000000001</v>
      </c>
      <c r="N241">
        <v>4.0517575690000003</v>
      </c>
      <c r="O241">
        <v>4.0658412819823804</v>
      </c>
      <c r="P241">
        <v>4.0020106069999999</v>
      </c>
      <c r="Q241">
        <v>3.9795468005327699</v>
      </c>
      <c r="R241">
        <v>4.0282594928302897</v>
      </c>
      <c r="S241">
        <v>18</v>
      </c>
    </row>
    <row r="242" spans="1:19" x14ac:dyDescent="0.25">
      <c r="A242" t="s">
        <v>252</v>
      </c>
      <c r="B242">
        <v>1</v>
      </c>
      <c r="C242">
        <v>42.425800000000002</v>
      </c>
      <c r="D242">
        <v>12.4564</v>
      </c>
      <c r="E242" s="4">
        <v>156.98497119904764</v>
      </c>
      <c r="F242">
        <v>18.689</v>
      </c>
      <c r="G242">
        <v>15.618</v>
      </c>
      <c r="H242">
        <v>39.021000000000001</v>
      </c>
      <c r="I242">
        <v>0.51292599999999999</v>
      </c>
      <c r="J242">
        <v>0.70350699999999999</v>
      </c>
      <c r="L242" s="1">
        <v>2.65</v>
      </c>
      <c r="M242">
        <v>0.37788656999999998</v>
      </c>
      <c r="N242">
        <v>4.0555695299999996</v>
      </c>
      <c r="O242">
        <v>4.0752959633090402</v>
      </c>
      <c r="P242">
        <v>4.0103521600000001</v>
      </c>
      <c r="Q242">
        <v>3.9847554586153402</v>
      </c>
      <c r="R242">
        <v>4.0302705286824496</v>
      </c>
      <c r="S242">
        <v>18</v>
      </c>
    </row>
    <row r="243" spans="1:19" x14ac:dyDescent="0.25">
      <c r="A243" t="s">
        <v>253</v>
      </c>
      <c r="B243">
        <v>1</v>
      </c>
      <c r="C243">
        <v>42.4253</v>
      </c>
      <c r="D243">
        <v>12.459199999999999</v>
      </c>
      <c r="E243" s="4">
        <v>157.23950163234306</v>
      </c>
      <c r="F243">
        <v>18.887</v>
      </c>
      <c r="G243">
        <v>15.58</v>
      </c>
      <c r="H243">
        <v>39.003999999999998</v>
      </c>
      <c r="I243">
        <v>0.51291799999999999</v>
      </c>
      <c r="J243">
        <v>0.70345599999999997</v>
      </c>
      <c r="M243">
        <v>0.206614929</v>
      </c>
      <c r="S243">
        <v>18</v>
      </c>
    </row>
    <row r="244" spans="1:19" x14ac:dyDescent="0.25">
      <c r="A244" t="s">
        <v>254</v>
      </c>
      <c r="B244">
        <v>1</v>
      </c>
      <c r="C244">
        <v>42.370800000000003</v>
      </c>
      <c r="D244">
        <v>12.402799999999999</v>
      </c>
      <c r="E244" s="4">
        <v>149.01086589028836</v>
      </c>
      <c r="F244">
        <v>18.93</v>
      </c>
      <c r="G244">
        <v>15.57</v>
      </c>
      <c r="H244">
        <v>38.94</v>
      </c>
      <c r="I244">
        <v>0.51295000000000002</v>
      </c>
      <c r="J244">
        <v>0.70347999999999999</v>
      </c>
      <c r="L244" s="1">
        <v>2.8161999999999998</v>
      </c>
      <c r="N244">
        <v>4.0517575690000003</v>
      </c>
      <c r="O244">
        <v>4.0658412819823804</v>
      </c>
      <c r="P244">
        <v>4.0020106069999999</v>
      </c>
      <c r="Q244">
        <v>3.9795468005327699</v>
      </c>
      <c r="R244">
        <v>4.0282594928302897</v>
      </c>
      <c r="S244">
        <v>18</v>
      </c>
    </row>
    <row r="245" spans="1:19" x14ac:dyDescent="0.25">
      <c r="A245" t="s">
        <v>255</v>
      </c>
      <c r="B245">
        <v>1</v>
      </c>
      <c r="C245">
        <v>42.3917</v>
      </c>
      <c r="D245">
        <v>12.4222</v>
      </c>
      <c r="E245" s="4">
        <v>151.93828161661349</v>
      </c>
      <c r="F245">
        <v>18.86</v>
      </c>
      <c r="G245">
        <v>15.59</v>
      </c>
      <c r="H245">
        <v>39.020000000000003</v>
      </c>
      <c r="I245">
        <v>0.51292000000000004</v>
      </c>
      <c r="J245">
        <v>0.70357999999999998</v>
      </c>
      <c r="S245">
        <v>18</v>
      </c>
    </row>
    <row r="246" spans="1:19" x14ac:dyDescent="0.25">
      <c r="A246" t="s">
        <v>256</v>
      </c>
      <c r="B246">
        <v>1</v>
      </c>
      <c r="C246">
        <v>42.366700000000002</v>
      </c>
      <c r="D246">
        <v>12.4125</v>
      </c>
      <c r="E246" s="4">
        <v>149.79591983449436</v>
      </c>
      <c r="F246">
        <v>18.809999999999999</v>
      </c>
      <c r="G246">
        <v>15.56</v>
      </c>
      <c r="H246">
        <v>38.950000000000003</v>
      </c>
      <c r="I246">
        <v>0.51290000000000002</v>
      </c>
      <c r="J246">
        <v>0.70359000000000005</v>
      </c>
      <c r="S246">
        <v>18</v>
      </c>
    </row>
    <row r="247" spans="1:19" x14ac:dyDescent="0.25">
      <c r="A247" t="s">
        <v>257</v>
      </c>
      <c r="B247">
        <v>1</v>
      </c>
      <c r="C247">
        <v>42.3583</v>
      </c>
      <c r="D247">
        <v>12.4</v>
      </c>
      <c r="E247" s="4">
        <v>148.15037570376941</v>
      </c>
      <c r="F247">
        <v>18.920000000000002</v>
      </c>
      <c r="G247">
        <v>15.56</v>
      </c>
      <c r="H247">
        <v>38.93</v>
      </c>
      <c r="I247">
        <v>0.51295999999999997</v>
      </c>
      <c r="J247">
        <v>0.70355000000000001</v>
      </c>
      <c r="L247" s="1">
        <v>2.0091999999999999</v>
      </c>
      <c r="N247">
        <v>4.0517575690000003</v>
      </c>
      <c r="O247">
        <v>4.0658412819823804</v>
      </c>
      <c r="P247">
        <v>4.0020106069999999</v>
      </c>
      <c r="Q247">
        <v>3.9795468005327699</v>
      </c>
      <c r="R247">
        <v>4.0282594928302897</v>
      </c>
      <c r="S247">
        <v>18</v>
      </c>
    </row>
    <row r="248" spans="1:19" x14ac:dyDescent="0.25">
      <c r="A248" t="s">
        <v>258</v>
      </c>
      <c r="B248">
        <v>1</v>
      </c>
      <c r="C248">
        <v>40.9253</v>
      </c>
      <c r="D248">
        <v>11.969200000000001</v>
      </c>
      <c r="E248" s="4">
        <v>127.31709721375549</v>
      </c>
      <c r="I248">
        <v>0.51290899999999995</v>
      </c>
      <c r="J248">
        <v>0.70362800000000003</v>
      </c>
      <c r="L248" s="1">
        <v>1.7519</v>
      </c>
      <c r="M248">
        <v>0.163273375</v>
      </c>
      <c r="S248">
        <v>22</v>
      </c>
    </row>
    <row r="249" spans="1:19" x14ac:dyDescent="0.25">
      <c r="A249" t="s">
        <v>259</v>
      </c>
      <c r="B249">
        <v>1</v>
      </c>
      <c r="C249">
        <v>40.868000000000002</v>
      </c>
      <c r="D249">
        <v>11.994</v>
      </c>
      <c r="E249" s="4">
        <v>133.78782315966643</v>
      </c>
      <c r="I249">
        <v>0.51291200000000003</v>
      </c>
      <c r="J249">
        <v>0.70367299999999999</v>
      </c>
      <c r="L249" s="1">
        <v>1.5661</v>
      </c>
      <c r="M249">
        <v>0.24779505199999999</v>
      </c>
      <c r="S249">
        <v>22</v>
      </c>
    </row>
    <row r="250" spans="1:19" x14ac:dyDescent="0.25">
      <c r="A250" t="s">
        <v>260</v>
      </c>
      <c r="B250">
        <v>1</v>
      </c>
      <c r="C250">
        <v>40.8279</v>
      </c>
      <c r="D250">
        <v>11.8489</v>
      </c>
      <c r="E250" s="4">
        <v>127.19504035450132</v>
      </c>
      <c r="I250">
        <v>0.51294799999999996</v>
      </c>
      <c r="J250">
        <v>0.703789</v>
      </c>
      <c r="L250" s="1">
        <v>0.74629999999999996</v>
      </c>
      <c r="M250">
        <v>0.23955547599999999</v>
      </c>
      <c r="S250">
        <v>22</v>
      </c>
    </row>
    <row r="251" spans="1:19" x14ac:dyDescent="0.25">
      <c r="A251" t="s">
        <v>261</v>
      </c>
      <c r="B251">
        <v>1</v>
      </c>
      <c r="C251">
        <v>40.6</v>
      </c>
      <c r="D251">
        <v>12.41</v>
      </c>
      <c r="E251" s="4">
        <v>186.91689635521988</v>
      </c>
      <c r="I251">
        <v>0.51288</v>
      </c>
      <c r="L251" s="1">
        <v>1.6924999999999999</v>
      </c>
      <c r="M251">
        <v>0.23185655299999999</v>
      </c>
      <c r="S251">
        <v>17</v>
      </c>
    </row>
    <row r="252" spans="1:19" x14ac:dyDescent="0.25">
      <c r="A252" t="s">
        <v>262</v>
      </c>
      <c r="B252">
        <v>1</v>
      </c>
      <c r="C252">
        <v>40.58</v>
      </c>
      <c r="D252">
        <v>12.41</v>
      </c>
      <c r="E252" s="4">
        <v>188.42399657767362</v>
      </c>
      <c r="I252">
        <v>0.51285599999999998</v>
      </c>
      <c r="K252" s="8">
        <v>26.077519379844961</v>
      </c>
      <c r="L252" s="1">
        <v>1.6349</v>
      </c>
      <c r="M252">
        <v>0.23949538000000001</v>
      </c>
      <c r="S252">
        <v>17</v>
      </c>
    </row>
    <row r="253" spans="1:19" x14ac:dyDescent="0.25">
      <c r="A253" t="s">
        <v>263</v>
      </c>
      <c r="B253">
        <v>1</v>
      </c>
      <c r="C253">
        <v>40.6</v>
      </c>
      <c r="D253">
        <v>12.42</v>
      </c>
      <c r="E253" s="4">
        <v>187.72239621068752</v>
      </c>
      <c r="I253">
        <v>0.51290000000000002</v>
      </c>
      <c r="K253" s="8">
        <v>28.179245283018869</v>
      </c>
      <c r="L253" s="1">
        <v>2.0547</v>
      </c>
      <c r="M253">
        <v>0.248310316</v>
      </c>
      <c r="S253">
        <v>17</v>
      </c>
    </row>
    <row r="254" spans="1:19" x14ac:dyDescent="0.25">
      <c r="A254" t="s">
        <v>264</v>
      </c>
      <c r="B254">
        <v>1</v>
      </c>
      <c r="C254">
        <v>40.6</v>
      </c>
      <c r="D254">
        <v>12.42</v>
      </c>
      <c r="E254" s="4">
        <v>187.72239621068752</v>
      </c>
      <c r="I254">
        <v>0.51292700000000002</v>
      </c>
      <c r="K254" s="8">
        <v>22.53012048192771</v>
      </c>
      <c r="L254" s="1">
        <v>2.0688</v>
      </c>
      <c r="M254">
        <v>0.244927387</v>
      </c>
      <c r="S254">
        <v>17</v>
      </c>
    </row>
    <row r="255" spans="1:19" x14ac:dyDescent="0.25">
      <c r="A255" t="s">
        <v>265</v>
      </c>
      <c r="B255">
        <v>2</v>
      </c>
      <c r="C255">
        <v>40.200000000000003</v>
      </c>
      <c r="D255">
        <v>9.48</v>
      </c>
      <c r="E255" s="4">
        <v>257.40702815055727</v>
      </c>
      <c r="F255">
        <v>18.9194</v>
      </c>
      <c r="G255">
        <v>15.580299999999999</v>
      </c>
      <c r="H255">
        <v>38.859200000000001</v>
      </c>
      <c r="I255">
        <v>0.51289600000000002</v>
      </c>
      <c r="J255">
        <v>0.703681</v>
      </c>
      <c r="K255" s="8">
        <v>22.654618473895578</v>
      </c>
      <c r="L255" s="1">
        <v>1.8441000000000001</v>
      </c>
      <c r="M255">
        <v>0.3486108</v>
      </c>
      <c r="N255">
        <v>3.8739271450000001</v>
      </c>
      <c r="O255">
        <v>4.1034729273421098</v>
      </c>
      <c r="P255">
        <v>4.0845999060000002</v>
      </c>
      <c r="Q255">
        <v>4.0483157366939704</v>
      </c>
      <c r="R255">
        <v>4.0670631428005404</v>
      </c>
      <c r="S255">
        <v>27</v>
      </c>
    </row>
    <row r="256" spans="1:19" x14ac:dyDescent="0.25">
      <c r="A256" s="3" t="s">
        <v>267</v>
      </c>
      <c r="B256" s="2">
        <v>3</v>
      </c>
      <c r="C256" s="6">
        <v>44.83</v>
      </c>
      <c r="D256" s="6">
        <v>12.07</v>
      </c>
      <c r="E256" s="2">
        <v>345.82796317250529</v>
      </c>
      <c r="F256">
        <v>19.073</v>
      </c>
      <c r="G256">
        <v>15.573</v>
      </c>
      <c r="H256">
        <v>38.984999999999999</v>
      </c>
      <c r="I256">
        <v>0.51301699999999995</v>
      </c>
      <c r="J256">
        <v>0.70317600000000002</v>
      </c>
      <c r="K256" s="8">
        <v>29.533333333333331</v>
      </c>
      <c r="L256" s="1">
        <v>2.02</v>
      </c>
    </row>
    <row r="257" spans="1:12" x14ac:dyDescent="0.25">
      <c r="A257" s="3" t="s">
        <v>268</v>
      </c>
      <c r="B257" s="2">
        <v>3</v>
      </c>
      <c r="C257" s="6">
        <v>45.21</v>
      </c>
      <c r="D257" s="6">
        <v>12.04</v>
      </c>
      <c r="E257" s="2">
        <v>384.89657230254085</v>
      </c>
      <c r="J257">
        <v>0.70335499999999995</v>
      </c>
      <c r="L257" s="1">
        <v>3.48</v>
      </c>
    </row>
    <row r="258" spans="1:12" x14ac:dyDescent="0.25">
      <c r="A258" s="3" t="s">
        <v>269</v>
      </c>
      <c r="B258" s="2">
        <v>3</v>
      </c>
      <c r="C258" s="6">
        <v>45.21</v>
      </c>
      <c r="D258" s="6">
        <v>12.04</v>
      </c>
      <c r="E258" s="2">
        <v>384.89657230254085</v>
      </c>
      <c r="F258">
        <v>19.117999999999999</v>
      </c>
      <c r="G258">
        <v>15.565</v>
      </c>
      <c r="H258">
        <v>39.040999999999997</v>
      </c>
      <c r="I258">
        <v>0.51301699999999995</v>
      </c>
      <c r="J258">
        <v>0.70329600000000003</v>
      </c>
      <c r="L258" s="1">
        <v>2.5099999999999998</v>
      </c>
    </row>
    <row r="259" spans="1:12" x14ac:dyDescent="0.25">
      <c r="A259" s="3" t="s">
        <v>270</v>
      </c>
      <c r="B259" s="2">
        <v>3</v>
      </c>
      <c r="C259" s="6">
        <v>45.21</v>
      </c>
      <c r="D259" s="6">
        <v>12.04</v>
      </c>
      <c r="E259" s="2">
        <v>384.89657230254085</v>
      </c>
      <c r="F259">
        <v>19.311</v>
      </c>
      <c r="G259">
        <v>15.590999999999999</v>
      </c>
      <c r="H259">
        <v>39.237000000000002</v>
      </c>
      <c r="I259">
        <v>0.51287400000000005</v>
      </c>
      <c r="J259">
        <v>0.70339600000000002</v>
      </c>
      <c r="L259" s="1">
        <v>4.38</v>
      </c>
    </row>
    <row r="260" spans="1:12" x14ac:dyDescent="0.25">
      <c r="A260" s="3" t="s">
        <v>271</v>
      </c>
      <c r="B260" s="2">
        <v>3</v>
      </c>
      <c r="C260" s="6">
        <v>45.21</v>
      </c>
      <c r="D260" s="6">
        <v>12.04</v>
      </c>
      <c r="E260" s="2">
        <v>384.89657230254085</v>
      </c>
      <c r="J260">
        <v>0.70338999999999996</v>
      </c>
      <c r="L260" s="1">
        <v>4.2699999999999996</v>
      </c>
    </row>
    <row r="261" spans="1:12" x14ac:dyDescent="0.25">
      <c r="A261" s="3" t="s">
        <v>272</v>
      </c>
      <c r="B261" s="2">
        <v>3</v>
      </c>
      <c r="C261" s="6">
        <v>45.85</v>
      </c>
      <c r="D261" s="6">
        <v>12.1</v>
      </c>
      <c r="E261" s="2">
        <v>454.18903950723285</v>
      </c>
      <c r="F261">
        <v>19.38</v>
      </c>
      <c r="G261">
        <v>15.616</v>
      </c>
      <c r="H261">
        <v>39.42</v>
      </c>
      <c r="I261">
        <v>0.51293699999999998</v>
      </c>
      <c r="J261">
        <v>0.70343999999999995</v>
      </c>
      <c r="L261" s="1">
        <v>3.34</v>
      </c>
    </row>
    <row r="262" spans="1:12" x14ac:dyDescent="0.25">
      <c r="A262" s="3" t="s">
        <v>273</v>
      </c>
      <c r="B262" s="2">
        <v>3</v>
      </c>
      <c r="C262" s="6">
        <v>46.29</v>
      </c>
      <c r="D262" s="6">
        <v>12.16</v>
      </c>
      <c r="E262" s="2">
        <v>502.35450018283444</v>
      </c>
      <c r="F262">
        <v>19.405000000000001</v>
      </c>
      <c r="G262">
        <v>15.599</v>
      </c>
      <c r="H262">
        <v>39.371000000000002</v>
      </c>
      <c r="I262">
        <v>0.51291900000000001</v>
      </c>
      <c r="J262">
        <v>0.703399</v>
      </c>
      <c r="L262" s="1">
        <v>2.85</v>
      </c>
    </row>
    <row r="263" spans="1:12" x14ac:dyDescent="0.25">
      <c r="A263" s="3" t="s">
        <v>274</v>
      </c>
      <c r="B263" s="2">
        <v>3</v>
      </c>
      <c r="C263" s="6">
        <v>46.71</v>
      </c>
      <c r="D263" s="6">
        <v>12.27</v>
      </c>
      <c r="E263" s="2">
        <v>549.54469283043613</v>
      </c>
      <c r="F263">
        <v>18.745000000000001</v>
      </c>
      <c r="G263">
        <v>15.532999999999999</v>
      </c>
      <c r="H263">
        <v>38.548999999999999</v>
      </c>
      <c r="I263">
        <v>0.513158</v>
      </c>
      <c r="J263">
        <v>0.70279999999999998</v>
      </c>
      <c r="L263" s="1">
        <v>0.98</v>
      </c>
    </row>
    <row r="264" spans="1:12" x14ac:dyDescent="0.25">
      <c r="A264" s="3" t="s">
        <v>275</v>
      </c>
      <c r="B264" s="2">
        <v>3</v>
      </c>
      <c r="C264" s="6">
        <v>47.1</v>
      </c>
      <c r="D264" s="6">
        <v>12.42</v>
      </c>
      <c r="E264" s="2">
        <v>594.50289494632511</v>
      </c>
      <c r="F264">
        <v>18.495000000000001</v>
      </c>
      <c r="G264">
        <v>15.513</v>
      </c>
      <c r="H264">
        <v>38.343000000000004</v>
      </c>
      <c r="I264">
        <v>0.51314199999999999</v>
      </c>
      <c r="J264">
        <v>0.70288700000000004</v>
      </c>
      <c r="L264" s="1">
        <v>0.67</v>
      </c>
    </row>
    <row r="265" spans="1:12" x14ac:dyDescent="0.25">
      <c r="A265" s="3" t="s">
        <v>276</v>
      </c>
      <c r="B265" s="2">
        <v>3</v>
      </c>
      <c r="C265" s="6">
        <v>47.25</v>
      </c>
      <c r="D265" s="6">
        <v>12.42</v>
      </c>
      <c r="E265" s="2">
        <v>610.4033711103167</v>
      </c>
      <c r="F265">
        <v>18.867999999999999</v>
      </c>
      <c r="G265">
        <v>15.555999999999999</v>
      </c>
      <c r="H265">
        <v>38.713000000000001</v>
      </c>
      <c r="I265">
        <v>0.51305599999999996</v>
      </c>
      <c r="J265">
        <v>0.703121</v>
      </c>
      <c r="L265" s="1">
        <v>1.29</v>
      </c>
    </row>
    <row r="266" spans="1:12" x14ac:dyDescent="0.25">
      <c r="A266" s="3" t="s">
        <v>277</v>
      </c>
      <c r="B266" s="2">
        <v>3</v>
      </c>
      <c r="C266" s="6">
        <v>47.84</v>
      </c>
      <c r="D266" s="6">
        <v>12.47</v>
      </c>
      <c r="E266" s="2">
        <v>674.23174663518114</v>
      </c>
      <c r="F266">
        <v>18.788</v>
      </c>
      <c r="G266">
        <v>15.535</v>
      </c>
      <c r="H266">
        <v>38.613</v>
      </c>
      <c r="I266">
        <v>0.51308299999999996</v>
      </c>
      <c r="J266">
        <v>0.70331399999999999</v>
      </c>
      <c r="L266" s="1">
        <v>1.1100000000000001</v>
      </c>
    </row>
    <row r="267" spans="1:12" x14ac:dyDescent="0.25">
      <c r="A267" s="3" t="s">
        <v>278</v>
      </c>
      <c r="B267" s="2">
        <v>3</v>
      </c>
      <c r="C267" s="6">
        <v>47.65</v>
      </c>
      <c r="D267" s="6">
        <v>12.55</v>
      </c>
      <c r="E267" s="2">
        <v>655.93110837083282</v>
      </c>
      <c r="F267">
        <v>18.72</v>
      </c>
      <c r="G267">
        <v>15.53</v>
      </c>
      <c r="H267">
        <v>38.46</v>
      </c>
      <c r="I267">
        <v>0.51295000000000002</v>
      </c>
      <c r="J267">
        <v>0.70289999999999997</v>
      </c>
    </row>
    <row r="268" spans="1:12" x14ac:dyDescent="0.25">
      <c r="A268" s="3" t="s">
        <v>279</v>
      </c>
      <c r="B268" s="2">
        <v>3</v>
      </c>
      <c r="C268" s="6">
        <v>48.27</v>
      </c>
      <c r="D268" s="6">
        <v>12.65</v>
      </c>
      <c r="E268" s="2">
        <v>724.02552250224778</v>
      </c>
      <c r="F268">
        <v>18.288</v>
      </c>
      <c r="G268">
        <v>15.48</v>
      </c>
      <c r="H268">
        <v>38.113</v>
      </c>
      <c r="I268">
        <v>0.51310999999999996</v>
      </c>
      <c r="J268">
        <v>0.70282900000000004</v>
      </c>
      <c r="L268" s="1">
        <v>0.87</v>
      </c>
    </row>
    <row r="269" spans="1:12" x14ac:dyDescent="0.25">
      <c r="A269" s="3" t="s">
        <v>280</v>
      </c>
      <c r="B269" s="2">
        <v>3</v>
      </c>
      <c r="C269" s="6">
        <v>48.49</v>
      </c>
      <c r="D269" s="6">
        <v>12.75</v>
      </c>
      <c r="E269" s="2">
        <v>749.72610961030693</v>
      </c>
      <c r="F269">
        <v>18.224</v>
      </c>
      <c r="G269">
        <v>15.472</v>
      </c>
      <c r="H269">
        <v>38.018999999999998</v>
      </c>
      <c r="I269">
        <v>0.51312100000000005</v>
      </c>
      <c r="J269">
        <v>0.70280500000000001</v>
      </c>
      <c r="L269" s="1">
        <v>0.85</v>
      </c>
    </row>
    <row r="270" spans="1:12" x14ac:dyDescent="0.25">
      <c r="A270" s="3" t="s">
        <v>281</v>
      </c>
      <c r="B270" s="2">
        <v>3</v>
      </c>
      <c r="C270" s="6">
        <v>48.99</v>
      </c>
      <c r="D270" s="6">
        <v>12.9</v>
      </c>
      <c r="E270" s="2">
        <v>806.28103306127878</v>
      </c>
      <c r="F270">
        <v>18.22</v>
      </c>
      <c r="G270">
        <v>15.458</v>
      </c>
      <c r="H270">
        <v>37.984000000000002</v>
      </c>
      <c r="I270">
        <v>0.51312899999999995</v>
      </c>
      <c r="J270">
        <v>0.70288399999999995</v>
      </c>
      <c r="L270" s="1">
        <v>0.7</v>
      </c>
    </row>
    <row r="271" spans="1:12" x14ac:dyDescent="0.25">
      <c r="A271" s="3" t="s">
        <v>282</v>
      </c>
      <c r="B271" s="2">
        <v>3</v>
      </c>
      <c r="C271" s="6">
        <v>49.36</v>
      </c>
      <c r="D271" s="6">
        <v>12.9</v>
      </c>
      <c r="E271" s="2">
        <v>845.43316469188551</v>
      </c>
      <c r="F271">
        <v>18.196000000000002</v>
      </c>
      <c r="G271">
        <v>15.488</v>
      </c>
      <c r="H271">
        <v>38.088000000000001</v>
      </c>
      <c r="I271">
        <v>0.51317000000000002</v>
      </c>
      <c r="J271">
        <v>0.70293600000000001</v>
      </c>
      <c r="L271" s="1">
        <v>0.77</v>
      </c>
    </row>
    <row r="272" spans="1:12" x14ac:dyDescent="0.25">
      <c r="A272" s="3" t="s">
        <v>283</v>
      </c>
      <c r="B272" s="2">
        <v>3</v>
      </c>
      <c r="C272" s="6">
        <v>49.39</v>
      </c>
      <c r="D272" s="6">
        <v>13.04</v>
      </c>
      <c r="E272" s="2">
        <v>852.01479201421978</v>
      </c>
      <c r="F272">
        <v>18.298999999999999</v>
      </c>
      <c r="G272">
        <v>15.483000000000001</v>
      </c>
      <c r="H272">
        <v>38.146000000000001</v>
      </c>
      <c r="I272">
        <v>0.51313600000000004</v>
      </c>
      <c r="J272">
        <v>0.70279599999999998</v>
      </c>
      <c r="L272" s="1">
        <v>0.68</v>
      </c>
    </row>
    <row r="273" spans="1:12" x14ac:dyDescent="0.25">
      <c r="A273" s="3" t="s">
        <v>284</v>
      </c>
      <c r="B273" s="2">
        <v>3</v>
      </c>
      <c r="C273" s="6">
        <v>49.69</v>
      </c>
      <c r="D273" s="6">
        <v>13.16</v>
      </c>
      <c r="E273" s="2">
        <v>886.70169107185393</v>
      </c>
      <c r="F273">
        <v>18.474</v>
      </c>
      <c r="G273">
        <v>15.518000000000001</v>
      </c>
      <c r="H273">
        <v>38.341000000000001</v>
      </c>
      <c r="I273">
        <v>0.51316300000000004</v>
      </c>
      <c r="J273">
        <v>0.70321400000000001</v>
      </c>
      <c r="L273" s="1">
        <v>0.76</v>
      </c>
    </row>
    <row r="274" spans="1:12" x14ac:dyDescent="0.25">
      <c r="A274" s="3" t="s">
        <v>285</v>
      </c>
      <c r="B274" s="2">
        <v>3</v>
      </c>
      <c r="C274" s="6">
        <v>51.02</v>
      </c>
      <c r="D274" s="6">
        <v>13.21</v>
      </c>
      <c r="E274" s="2">
        <v>1028.4902573688569</v>
      </c>
      <c r="F274">
        <v>18.402999999999999</v>
      </c>
      <c r="G274">
        <v>15.507999999999999</v>
      </c>
      <c r="H274">
        <v>38.317999999999998</v>
      </c>
      <c r="I274">
        <v>0.51310599999999995</v>
      </c>
      <c r="J274">
        <v>0.70297900000000002</v>
      </c>
      <c r="L274" s="1">
        <v>0.65</v>
      </c>
    </row>
    <row r="275" spans="1:12" x14ac:dyDescent="0.25">
      <c r="A275" s="3" t="s">
        <v>286</v>
      </c>
      <c r="B275" s="2">
        <v>3</v>
      </c>
      <c r="C275" s="6">
        <v>49.97</v>
      </c>
      <c r="D275" s="6">
        <v>13.26</v>
      </c>
      <c r="E275" s="2">
        <v>918.77165458720629</v>
      </c>
      <c r="F275">
        <v>18.425000000000001</v>
      </c>
      <c r="G275">
        <v>15.504</v>
      </c>
      <c r="H275">
        <v>38.256</v>
      </c>
      <c r="I275">
        <v>0.51310199999999995</v>
      </c>
      <c r="J275">
        <v>0.70285399999999998</v>
      </c>
      <c r="L275" s="1">
        <v>0.61</v>
      </c>
    </row>
    <row r="276" spans="1:12" x14ac:dyDescent="0.25">
      <c r="A276" s="3" t="s">
        <v>287</v>
      </c>
      <c r="B276" s="2">
        <v>3</v>
      </c>
      <c r="C276" s="6">
        <v>50.32</v>
      </c>
      <c r="D276" s="6">
        <v>13.29</v>
      </c>
      <c r="E276" s="2">
        <v>956.39285481865534</v>
      </c>
      <c r="F276">
        <v>18.350999999999999</v>
      </c>
      <c r="G276">
        <v>15.491</v>
      </c>
      <c r="H276">
        <v>38.26</v>
      </c>
      <c r="I276">
        <v>0.51314899999999997</v>
      </c>
      <c r="J276">
        <v>0.70294299999999998</v>
      </c>
      <c r="L276" s="1">
        <v>0.7</v>
      </c>
    </row>
    <row r="277" spans="1:12" x14ac:dyDescent="0.25">
      <c r="A277" s="3" t="s">
        <v>288</v>
      </c>
      <c r="B277" s="2">
        <v>3</v>
      </c>
      <c r="C277" s="6">
        <v>50.69</v>
      </c>
      <c r="D277" s="6">
        <v>13.34</v>
      </c>
      <c r="E277" s="2">
        <v>996.65140911978006</v>
      </c>
      <c r="F277">
        <v>18.268999999999998</v>
      </c>
      <c r="G277">
        <v>15.454000000000001</v>
      </c>
      <c r="H277">
        <v>38.098999999999997</v>
      </c>
      <c r="I277">
        <v>0.51315</v>
      </c>
      <c r="J277">
        <v>0.70289900000000005</v>
      </c>
      <c r="L277" s="1">
        <v>0.52</v>
      </c>
    </row>
    <row r="278" spans="1:12" x14ac:dyDescent="0.25">
      <c r="A278" s="3" t="s">
        <v>289</v>
      </c>
      <c r="B278" s="2">
        <v>3</v>
      </c>
      <c r="C278" s="6">
        <v>49.81</v>
      </c>
      <c r="D278" s="6">
        <v>13.36</v>
      </c>
      <c r="E278" s="2">
        <v>904.68451881764997</v>
      </c>
      <c r="F278">
        <v>18.271999999999998</v>
      </c>
      <c r="G278">
        <v>15.448</v>
      </c>
      <c r="H278">
        <v>38.079000000000001</v>
      </c>
      <c r="I278">
        <v>0.51315299999999997</v>
      </c>
      <c r="J278">
        <v>0.70293700000000003</v>
      </c>
      <c r="L278" s="1">
        <v>0.66</v>
      </c>
    </row>
    <row r="279" spans="1:12" x14ac:dyDescent="0.25">
      <c r="A279" s="3" t="s">
        <v>290</v>
      </c>
      <c r="B279" s="2">
        <v>3</v>
      </c>
      <c r="C279" s="6">
        <v>53.58</v>
      </c>
      <c r="D279" s="6">
        <v>14.37</v>
      </c>
      <c r="E279" s="2">
        <v>1326.8014959980878</v>
      </c>
      <c r="F279">
        <v>18.425000000000001</v>
      </c>
      <c r="G279">
        <v>15.522</v>
      </c>
      <c r="H279">
        <v>38.277000000000001</v>
      </c>
      <c r="I279">
        <v>0.51312400000000002</v>
      </c>
      <c r="J279">
        <v>0.702843</v>
      </c>
      <c r="L279" s="1">
        <v>0.57999999999999996</v>
      </c>
    </row>
    <row r="280" spans="1:12" x14ac:dyDescent="0.25">
      <c r="A280" s="3" t="s">
        <v>291</v>
      </c>
      <c r="B280" s="2">
        <v>3</v>
      </c>
      <c r="C280" s="6">
        <v>52.68</v>
      </c>
      <c r="D280" s="6">
        <v>14.39</v>
      </c>
      <c r="E280" s="2">
        <v>1233.6330051794082</v>
      </c>
      <c r="F280">
        <v>18.481999999999999</v>
      </c>
      <c r="G280">
        <v>15.512</v>
      </c>
      <c r="H280">
        <v>38.287999999999997</v>
      </c>
      <c r="I280">
        <v>0.51311899999999999</v>
      </c>
      <c r="J280">
        <v>0.70290300000000006</v>
      </c>
      <c r="L280" s="1">
        <v>0.7</v>
      </c>
    </row>
    <row r="281" spans="1:12" x14ac:dyDescent="0.25">
      <c r="A281" s="3" t="s">
        <v>292</v>
      </c>
      <c r="B281" s="2">
        <v>3</v>
      </c>
      <c r="C281" s="6">
        <v>56.42</v>
      </c>
      <c r="D281" s="6">
        <v>14.47</v>
      </c>
      <c r="E281" s="2">
        <v>1627.7044135754345</v>
      </c>
      <c r="F281">
        <v>18.472999999999999</v>
      </c>
      <c r="G281">
        <v>15.512</v>
      </c>
      <c r="H281">
        <v>38.311999999999998</v>
      </c>
      <c r="I281">
        <v>0.51310599999999995</v>
      </c>
      <c r="J281">
        <v>0.70293799999999995</v>
      </c>
      <c r="L281" s="1">
        <v>0.4</v>
      </c>
    </row>
    <row r="282" spans="1:12" x14ac:dyDescent="0.25">
      <c r="A282" s="3" t="s">
        <v>293</v>
      </c>
      <c r="B282" s="2">
        <v>3</v>
      </c>
      <c r="C282" s="6">
        <v>53.91</v>
      </c>
      <c r="D282" s="6">
        <v>14.48</v>
      </c>
      <c r="E282" s="2">
        <v>1364.24838507462</v>
      </c>
      <c r="F282">
        <v>18.547999999999998</v>
      </c>
      <c r="G282">
        <v>15.507999999999999</v>
      </c>
      <c r="H282">
        <v>38.326999999999998</v>
      </c>
      <c r="I282">
        <v>0.51306099999999999</v>
      </c>
      <c r="J282">
        <v>0.703013</v>
      </c>
      <c r="L282" s="1">
        <v>0.51</v>
      </c>
    </row>
    <row r="283" spans="1:12" x14ac:dyDescent="0.25">
      <c r="A283" s="3" t="s">
        <v>294</v>
      </c>
      <c r="B283" s="2">
        <v>3</v>
      </c>
      <c r="C283" s="6">
        <v>52.41</v>
      </c>
      <c r="D283" s="6">
        <v>14.65</v>
      </c>
      <c r="E283" s="2">
        <v>1213.8832556509121</v>
      </c>
      <c r="F283">
        <v>18.341000000000001</v>
      </c>
      <c r="G283">
        <v>15.491</v>
      </c>
      <c r="H283">
        <v>38.177999999999997</v>
      </c>
      <c r="I283">
        <v>0.51314800000000005</v>
      </c>
      <c r="J283">
        <v>0.70295700000000005</v>
      </c>
      <c r="L283" s="1">
        <v>0.57999999999999996</v>
      </c>
    </row>
    <row r="284" spans="1:12" x14ac:dyDescent="0.25">
      <c r="A284" s="3" t="s">
        <v>295</v>
      </c>
      <c r="B284" s="2">
        <v>3</v>
      </c>
      <c r="C284" s="6">
        <v>55.71</v>
      </c>
      <c r="D284" s="6">
        <v>14.74</v>
      </c>
      <c r="E284" s="2">
        <v>1559.3066639017663</v>
      </c>
      <c r="F284">
        <v>18.506</v>
      </c>
      <c r="G284">
        <v>15.528</v>
      </c>
      <c r="H284">
        <v>38.353999999999999</v>
      </c>
      <c r="I284">
        <v>0.51309499999999997</v>
      </c>
      <c r="J284">
        <v>0.70284599999999997</v>
      </c>
      <c r="L284" s="1">
        <v>0.51</v>
      </c>
    </row>
    <row r="285" spans="1:12" x14ac:dyDescent="0.25">
      <c r="A285" s="3" t="s">
        <v>296</v>
      </c>
      <c r="B285" s="2">
        <v>3</v>
      </c>
      <c r="C285" s="6">
        <v>54.8</v>
      </c>
      <c r="D285" s="6">
        <v>14.75</v>
      </c>
      <c r="E285" s="2">
        <v>1464.4419467378514</v>
      </c>
      <c r="F285">
        <v>18.535</v>
      </c>
      <c r="G285">
        <v>15.502000000000001</v>
      </c>
      <c r="H285">
        <v>38.323999999999998</v>
      </c>
      <c r="I285">
        <v>0.5131</v>
      </c>
      <c r="J285">
        <v>0.70288200000000001</v>
      </c>
      <c r="L285" s="1">
        <v>0.41</v>
      </c>
    </row>
    <row r="286" spans="1:12" x14ac:dyDescent="0.25">
      <c r="A286" s="3" t="s">
        <v>297</v>
      </c>
      <c r="B286" s="2">
        <v>3</v>
      </c>
      <c r="C286" s="7">
        <v>47.457999999999998</v>
      </c>
      <c r="D286" s="7">
        <v>12.558</v>
      </c>
      <c r="E286" s="2">
        <v>635.82202705811812</v>
      </c>
      <c r="F286">
        <v>18.446484323153189</v>
      </c>
      <c r="G286">
        <v>15.50606051861368</v>
      </c>
      <c r="H286">
        <v>38.277119227219742</v>
      </c>
      <c r="I286">
        <v>0.51304499999999997</v>
      </c>
      <c r="J286">
        <v>0.70291099999999995</v>
      </c>
    </row>
    <row r="287" spans="1:12" x14ac:dyDescent="0.25">
      <c r="A287" s="3" t="s">
        <v>298</v>
      </c>
      <c r="B287" s="2">
        <v>3</v>
      </c>
      <c r="C287" s="7">
        <v>47.472999999999999</v>
      </c>
      <c r="D287" s="7">
        <v>12.553000000000001</v>
      </c>
      <c r="E287" s="2">
        <v>637.28039995609709</v>
      </c>
      <c r="F287">
        <v>18.707582863042795</v>
      </c>
      <c r="G287">
        <v>15.535235769791029</v>
      </c>
      <c r="H287">
        <v>38.509461210089455</v>
      </c>
      <c r="I287">
        <v>0.51303100000000001</v>
      </c>
      <c r="J287">
        <v>0.702928</v>
      </c>
    </row>
    <row r="288" spans="1:12" x14ac:dyDescent="0.25">
      <c r="A288" s="3" t="s">
        <v>299</v>
      </c>
      <c r="B288" s="2">
        <v>3</v>
      </c>
      <c r="C288" s="7">
        <v>47.63</v>
      </c>
      <c r="D288" s="7">
        <v>12.585000000000001</v>
      </c>
      <c r="E288" s="2">
        <v>654.68265167582331</v>
      </c>
      <c r="F288">
        <v>18.785837749832208</v>
      </c>
      <c r="G288">
        <v>15.544582493133477</v>
      </c>
      <c r="H288">
        <v>38.627408141198586</v>
      </c>
      <c r="I288">
        <v>0.51300299999999999</v>
      </c>
      <c r="J288">
        <v>0.70300399999999996</v>
      </c>
    </row>
    <row r="289" spans="1:10" x14ac:dyDescent="0.25">
      <c r="A289" s="3" t="s">
        <v>300</v>
      </c>
      <c r="B289" s="2">
        <v>3</v>
      </c>
      <c r="C289" s="7">
        <v>47.66</v>
      </c>
      <c r="D289" s="7">
        <v>12.574999999999999</v>
      </c>
      <c r="E289" s="2">
        <v>657.60526301987124</v>
      </c>
      <c r="F289">
        <v>18.745752997386838</v>
      </c>
      <c r="G289">
        <v>15.539393560826285</v>
      </c>
      <c r="H289">
        <v>38.566426907950529</v>
      </c>
      <c r="I289">
        <v>0.51302099999999995</v>
      </c>
      <c r="J289">
        <v>0.70300600000000002</v>
      </c>
    </row>
    <row r="290" spans="1:10" x14ac:dyDescent="0.25">
      <c r="A290" s="3" t="s">
        <v>301</v>
      </c>
      <c r="B290" s="2">
        <v>3</v>
      </c>
      <c r="C290" s="7">
        <v>51.981999999999999</v>
      </c>
      <c r="D290" s="7">
        <v>14.324999999999999</v>
      </c>
      <c r="E290" s="2">
        <v>1159.3381361560901</v>
      </c>
      <c r="F290">
        <v>18.493997722183064</v>
      </c>
      <c r="G290">
        <v>15.516119498034978</v>
      </c>
      <c r="H290">
        <v>38.332355584073866</v>
      </c>
      <c r="I290">
        <v>0.51304300000000003</v>
      </c>
      <c r="J290">
        <v>0.70369099999999996</v>
      </c>
    </row>
    <row r="291" spans="1:10" x14ac:dyDescent="0.25">
      <c r="A291" s="3" t="s">
        <v>302</v>
      </c>
      <c r="B291" s="2">
        <v>3</v>
      </c>
      <c r="C291" s="7">
        <v>51.981999999999999</v>
      </c>
      <c r="D291" s="7">
        <v>14.324999999999999</v>
      </c>
      <c r="E291" s="2">
        <v>1159.3381361560901</v>
      </c>
      <c r="F291">
        <v>18.490416277068686</v>
      </c>
      <c r="G291">
        <v>15.511110334854132</v>
      </c>
      <c r="H291">
        <v>38.313815310540015</v>
      </c>
      <c r="I291">
        <v>0.51305199999999995</v>
      </c>
      <c r="J291">
        <v>0.702901</v>
      </c>
    </row>
  </sheetData>
  <conditionalFormatting sqref="K1:K1048576">
    <cfRule type="cellIs" dxfId="0" priority="1" operator="lessThan">
      <formula>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90D7-6760-4DD6-842B-FAA693451EE1}">
  <dimension ref="A1:H291"/>
  <sheetViews>
    <sheetView topLeftCell="A270" workbookViewId="0">
      <selection activeCell="A270" sqref="A1:A1048576"/>
    </sheetView>
  </sheetViews>
  <sheetFormatPr defaultRowHeight="15" x14ac:dyDescent="0.25"/>
  <sheetData>
    <row r="1" spans="1:8" ht="15.75" thickBot="1" x14ac:dyDescent="0.3">
      <c r="A1" t="s">
        <v>303</v>
      </c>
      <c r="C1" t="s">
        <v>304</v>
      </c>
      <c r="D1" t="s">
        <v>305</v>
      </c>
      <c r="F1" s="5">
        <v>41.783750599999998</v>
      </c>
      <c r="G1" s="5">
        <v>11.192169700000001</v>
      </c>
      <c r="H1">
        <f>PI()</f>
        <v>3.1415926535897931</v>
      </c>
    </row>
    <row r="2" spans="1:8" x14ac:dyDescent="0.25">
      <c r="A2">
        <f>ACOS(SIN((D2*PI())/180)*SIN(($G$1*PI())/180)+COS((D2*PI())/180)*COS(($G$1*PI())/180)*COS((($F$1*PI())/180)-((C2*PI())/180)))*6371</f>
        <v>311.42092281148132</v>
      </c>
      <c r="C2">
        <v>40.569415999999997</v>
      </c>
      <c r="D2">
        <v>13.729509999999999</v>
      </c>
    </row>
    <row r="3" spans="1:8" x14ac:dyDescent="0.25">
      <c r="A3">
        <f t="shared" ref="A3:A66" si="0">ACOS(SIN((D3*PI())/180)*SIN(($G$1*PI())/180)+COS((D3*PI())/180)*COS(($G$1*PI())/180)*COS((($F$1*PI())/180)-((C3*PI())/180)))*6371</f>
        <v>329.39196225340572</v>
      </c>
      <c r="C3">
        <v>40.420101000000003</v>
      </c>
      <c r="D3">
        <v>13.83855</v>
      </c>
    </row>
    <row r="4" spans="1:8" x14ac:dyDescent="0.25">
      <c r="A4">
        <f t="shared" si="0"/>
        <v>312.46497635312954</v>
      </c>
      <c r="C4">
        <v>40.448574999999998</v>
      </c>
      <c r="D4">
        <v>13.6815</v>
      </c>
    </row>
    <row r="5" spans="1:8" x14ac:dyDescent="0.25">
      <c r="A5">
        <f t="shared" si="0"/>
        <v>308.88802162321593</v>
      </c>
      <c r="C5">
        <v>40.466645999999997</v>
      </c>
      <c r="D5">
        <v>13.654389999999999</v>
      </c>
    </row>
    <row r="6" spans="1:8" x14ac:dyDescent="0.25">
      <c r="A6">
        <f t="shared" si="0"/>
        <v>308.99236137367802</v>
      </c>
      <c r="C6">
        <v>40.572685</v>
      </c>
      <c r="D6">
        <v>13.706860000000001</v>
      </c>
    </row>
    <row r="7" spans="1:8" x14ac:dyDescent="0.25">
      <c r="A7">
        <f t="shared" si="0"/>
        <v>311.87330464397388</v>
      </c>
      <c r="C7">
        <v>40.552593000000002</v>
      </c>
      <c r="D7">
        <v>13.72627</v>
      </c>
    </row>
    <row r="8" spans="1:8" x14ac:dyDescent="0.25">
      <c r="A8">
        <f t="shared" si="0"/>
        <v>311.58810283541391</v>
      </c>
      <c r="C8">
        <v>40.556159000000001</v>
      </c>
      <c r="D8">
        <v>13.72508</v>
      </c>
    </row>
    <row r="9" spans="1:8" x14ac:dyDescent="0.25">
      <c r="A9">
        <f t="shared" si="0"/>
        <v>325.08743365991751</v>
      </c>
      <c r="C9">
        <v>40.510447900000003</v>
      </c>
      <c r="D9">
        <v>13.83839</v>
      </c>
    </row>
    <row r="10" spans="1:8" x14ac:dyDescent="0.25">
      <c r="A10">
        <f t="shared" si="0"/>
        <v>320.09859456388114</v>
      </c>
      <c r="C10">
        <v>40.533208999999999</v>
      </c>
      <c r="D10">
        <v>13.79921</v>
      </c>
    </row>
    <row r="11" spans="1:8" x14ac:dyDescent="0.25">
      <c r="A11">
        <f t="shared" si="0"/>
        <v>327.76206476925398</v>
      </c>
      <c r="C11">
        <v>40.4647553</v>
      </c>
      <c r="D11">
        <v>13.84375</v>
      </c>
    </row>
    <row r="12" spans="1:8" x14ac:dyDescent="0.25">
      <c r="A12">
        <f t="shared" si="0"/>
        <v>327.50660601213713</v>
      </c>
      <c r="C12">
        <v>40.46555</v>
      </c>
      <c r="D12">
        <v>13.841570000000001</v>
      </c>
    </row>
    <row r="13" spans="1:8" x14ac:dyDescent="0.25">
      <c r="A13">
        <f t="shared" si="0"/>
        <v>333.72951781832069</v>
      </c>
      <c r="C13">
        <v>40.46584</v>
      </c>
      <c r="D13">
        <v>13.90386</v>
      </c>
    </row>
    <row r="14" spans="1:8" x14ac:dyDescent="0.25">
      <c r="A14">
        <f t="shared" si="0"/>
        <v>332.97104404061457</v>
      </c>
      <c r="C14">
        <v>40.529497999999997</v>
      </c>
      <c r="D14">
        <v>13.92502</v>
      </c>
    </row>
    <row r="15" spans="1:8" x14ac:dyDescent="0.25">
      <c r="A15">
        <f t="shared" si="0"/>
        <v>330.82517270595332</v>
      </c>
      <c r="C15">
        <v>40.540674000000003</v>
      </c>
      <c r="D15">
        <v>13.90874</v>
      </c>
    </row>
    <row r="16" spans="1:8" x14ac:dyDescent="0.25">
      <c r="A16">
        <f t="shared" si="0"/>
        <v>331.31879061831654</v>
      </c>
      <c r="C16">
        <v>40.558864</v>
      </c>
      <c r="D16">
        <v>13.92146</v>
      </c>
    </row>
    <row r="17" spans="1:4" x14ac:dyDescent="0.25">
      <c r="A17">
        <f t="shared" si="0"/>
        <v>307.41034216378682</v>
      </c>
      <c r="C17">
        <v>40.593193999999997</v>
      </c>
      <c r="D17">
        <v>13.7005</v>
      </c>
    </row>
    <row r="18" spans="1:4" x14ac:dyDescent="0.25">
      <c r="A18">
        <f t="shared" si="0"/>
        <v>326.42134106458548</v>
      </c>
      <c r="C18">
        <v>40.482635000000002</v>
      </c>
      <c r="D18">
        <v>13.83878</v>
      </c>
    </row>
    <row r="19" spans="1:4" x14ac:dyDescent="0.25">
      <c r="A19">
        <f t="shared" si="0"/>
        <v>307.59576116998886</v>
      </c>
      <c r="C19">
        <v>40.617804</v>
      </c>
      <c r="D19">
        <v>13.713340000000001</v>
      </c>
    </row>
    <row r="20" spans="1:4" x14ac:dyDescent="0.25">
      <c r="A20">
        <f t="shared" si="0"/>
        <v>306.86743841326268</v>
      </c>
      <c r="C20">
        <v>40.620894999999997</v>
      </c>
      <c r="D20">
        <v>13.707509999999999</v>
      </c>
    </row>
    <row r="21" spans="1:4" x14ac:dyDescent="0.25">
      <c r="A21">
        <f t="shared" si="0"/>
        <v>307.27416773869908</v>
      </c>
      <c r="C21">
        <v>40.625293999999997</v>
      </c>
      <c r="D21">
        <v>13.71346</v>
      </c>
    </row>
    <row r="22" spans="1:4" x14ac:dyDescent="0.25">
      <c r="A22">
        <f t="shared" si="0"/>
        <v>307.91682704185729</v>
      </c>
      <c r="C22">
        <v>40.596285000000002</v>
      </c>
      <c r="D22">
        <v>13.70692</v>
      </c>
    </row>
    <row r="23" spans="1:4" x14ac:dyDescent="0.25">
      <c r="A23">
        <f t="shared" si="0"/>
        <v>312.90117120206236</v>
      </c>
      <c r="C23">
        <v>40.584277</v>
      </c>
      <c r="D23">
        <v>13.750909999999999</v>
      </c>
    </row>
    <row r="24" spans="1:4" x14ac:dyDescent="0.25">
      <c r="A24">
        <f t="shared" si="0"/>
        <v>312.50777900051958</v>
      </c>
      <c r="C24">
        <v>40.580235000000002</v>
      </c>
      <c r="D24">
        <v>13.745200000000001</v>
      </c>
    </row>
    <row r="25" spans="1:4" x14ac:dyDescent="0.25">
      <c r="A25">
        <f t="shared" si="0"/>
        <v>318.89762498526323</v>
      </c>
      <c r="C25">
        <v>40.549509</v>
      </c>
      <c r="D25">
        <v>13.794700000000001</v>
      </c>
    </row>
    <row r="26" spans="1:4" x14ac:dyDescent="0.25">
      <c r="A26">
        <f t="shared" si="0"/>
        <v>329.43402744418563</v>
      </c>
      <c r="C26">
        <v>40.4347572</v>
      </c>
      <c r="D26">
        <v>13.84613</v>
      </c>
    </row>
    <row r="27" spans="1:4" x14ac:dyDescent="0.25">
      <c r="A27">
        <f t="shared" si="0"/>
        <v>323.06238571282819</v>
      </c>
      <c r="C27">
        <v>40.500869000000002</v>
      </c>
      <c r="D27">
        <v>13.81378</v>
      </c>
    </row>
    <row r="28" spans="1:4" x14ac:dyDescent="0.25">
      <c r="A28">
        <f t="shared" si="0"/>
        <v>323.57978821482402</v>
      </c>
      <c r="C28">
        <v>40.498528</v>
      </c>
      <c r="D28">
        <v>13.81785</v>
      </c>
    </row>
    <row r="29" spans="1:4" x14ac:dyDescent="0.25">
      <c r="A29">
        <f t="shared" si="0"/>
        <v>313.29023504619067</v>
      </c>
      <c r="C29">
        <v>40.57649</v>
      </c>
      <c r="D29">
        <v>13.75127</v>
      </c>
    </row>
    <row r="30" spans="1:4" x14ac:dyDescent="0.25">
      <c r="A30">
        <f t="shared" si="0"/>
        <v>313.03018313072693</v>
      </c>
      <c r="C30">
        <v>40.575597999999999</v>
      </c>
      <c r="D30">
        <v>13.748290000000001</v>
      </c>
    </row>
    <row r="31" spans="1:4" x14ac:dyDescent="0.25">
      <c r="A31">
        <f t="shared" si="0"/>
        <v>311.73091866239554</v>
      </c>
      <c r="C31">
        <v>40.569831999999998</v>
      </c>
      <c r="D31">
        <v>13.73278</v>
      </c>
    </row>
    <row r="32" spans="1:4" x14ac:dyDescent="0.25">
      <c r="A32">
        <f t="shared" si="0"/>
        <v>377.55996787830486</v>
      </c>
      <c r="C32">
        <v>39.51</v>
      </c>
      <c r="D32">
        <v>8.64</v>
      </c>
    </row>
    <row r="33" spans="1:4" x14ac:dyDescent="0.25">
      <c r="A33">
        <f t="shared" si="0"/>
        <v>378.28325291279987</v>
      </c>
      <c r="C33">
        <v>39.5</v>
      </c>
      <c r="D33">
        <v>8.64</v>
      </c>
    </row>
    <row r="34" spans="1:4" x14ac:dyDescent="0.25">
      <c r="A34">
        <f t="shared" si="0"/>
        <v>372.99863875253521</v>
      </c>
      <c r="C34">
        <v>39.549999999999997</v>
      </c>
      <c r="D34">
        <v>8.66</v>
      </c>
    </row>
    <row r="35" spans="1:4" x14ac:dyDescent="0.25">
      <c r="A35">
        <f t="shared" si="0"/>
        <v>372.55668816092032</v>
      </c>
      <c r="C35">
        <v>39.51</v>
      </c>
      <c r="D35">
        <v>8.6999999999999993</v>
      </c>
    </row>
    <row r="36" spans="1:4" x14ac:dyDescent="0.25">
      <c r="A36">
        <f t="shared" si="0"/>
        <v>371.20395362588533</v>
      </c>
      <c r="C36">
        <v>39.54</v>
      </c>
      <c r="D36">
        <v>8.69</v>
      </c>
    </row>
    <row r="37" spans="1:4" x14ac:dyDescent="0.25">
      <c r="A37">
        <f t="shared" si="0"/>
        <v>372.0404917809679</v>
      </c>
      <c r="C37">
        <v>39.54</v>
      </c>
      <c r="D37">
        <v>8.68</v>
      </c>
    </row>
    <row r="38" spans="1:4" x14ac:dyDescent="0.25">
      <c r="A38">
        <f t="shared" si="0"/>
        <v>375.27815238257119</v>
      </c>
      <c r="C38">
        <v>39.53</v>
      </c>
      <c r="D38">
        <v>8.65</v>
      </c>
    </row>
    <row r="39" spans="1:4" x14ac:dyDescent="0.25">
      <c r="A39">
        <f t="shared" si="0"/>
        <v>375.40092344234972</v>
      </c>
      <c r="C39">
        <v>39.54</v>
      </c>
      <c r="D39">
        <v>8.64</v>
      </c>
    </row>
    <row r="40" spans="1:4" x14ac:dyDescent="0.25">
      <c r="A40">
        <f t="shared" si="0"/>
        <v>375.40092344234972</v>
      </c>
      <c r="C40">
        <v>39.54</v>
      </c>
      <c r="D40">
        <v>8.64</v>
      </c>
    </row>
    <row r="41" spans="1:4" x14ac:dyDescent="0.25">
      <c r="A41">
        <f t="shared" si="0"/>
        <v>376.24455329289236</v>
      </c>
      <c r="C41">
        <v>39.54</v>
      </c>
      <c r="D41">
        <v>8.6300000000000008</v>
      </c>
    </row>
    <row r="42" spans="1:4" x14ac:dyDescent="0.25">
      <c r="A42">
        <f t="shared" si="0"/>
        <v>376.24455329289236</v>
      </c>
      <c r="C42">
        <v>39.54</v>
      </c>
      <c r="D42">
        <v>8.6300000000000008</v>
      </c>
    </row>
    <row r="43" spans="1:4" x14ac:dyDescent="0.25">
      <c r="A43">
        <f t="shared" si="0"/>
        <v>382.96574850069175</v>
      </c>
      <c r="C43">
        <v>39.47</v>
      </c>
      <c r="D43">
        <v>8.61</v>
      </c>
    </row>
    <row r="44" spans="1:4" x14ac:dyDescent="0.25">
      <c r="A44">
        <f t="shared" si="0"/>
        <v>375.53009776109388</v>
      </c>
      <c r="C44">
        <v>39.549999999999997</v>
      </c>
      <c r="D44">
        <v>8.6300000000000008</v>
      </c>
    </row>
    <row r="45" spans="1:4" x14ac:dyDescent="0.25">
      <c r="A45">
        <f t="shared" si="0"/>
        <v>382.96574850069175</v>
      </c>
      <c r="C45">
        <v>39.47</v>
      </c>
      <c r="D45">
        <v>8.61</v>
      </c>
    </row>
    <row r="46" spans="1:4" x14ac:dyDescent="0.25">
      <c r="A46">
        <f t="shared" si="0"/>
        <v>383.08021294450134</v>
      </c>
      <c r="C46">
        <v>39.479999999999997</v>
      </c>
      <c r="D46">
        <v>8.6</v>
      </c>
    </row>
    <row r="47" spans="1:4" x14ac:dyDescent="0.25">
      <c r="A47">
        <f t="shared" si="0"/>
        <v>383.08021294450134</v>
      </c>
      <c r="C47">
        <v>39.479999999999997</v>
      </c>
      <c r="D47">
        <v>8.6</v>
      </c>
    </row>
    <row r="48" spans="1:4" x14ac:dyDescent="0.25">
      <c r="A48">
        <f t="shared" si="0"/>
        <v>383.08021294450134</v>
      </c>
      <c r="C48">
        <v>39.479999999999997</v>
      </c>
      <c r="D48">
        <v>8.6</v>
      </c>
    </row>
    <row r="49" spans="1:4" x14ac:dyDescent="0.25">
      <c r="A49">
        <f t="shared" si="0"/>
        <v>383.08021294450134</v>
      </c>
      <c r="C49">
        <v>39.479999999999997</v>
      </c>
      <c r="D49">
        <v>8.6</v>
      </c>
    </row>
    <row r="50" spans="1:4" x14ac:dyDescent="0.25">
      <c r="A50">
        <f t="shared" si="0"/>
        <v>383.80255495064091</v>
      </c>
      <c r="C50">
        <v>39.47</v>
      </c>
      <c r="D50">
        <v>8.6</v>
      </c>
    </row>
    <row r="51" spans="1:4" x14ac:dyDescent="0.25">
      <c r="A51">
        <f t="shared" si="0"/>
        <v>383.80255495064091</v>
      </c>
      <c r="C51">
        <v>39.47</v>
      </c>
      <c r="D51">
        <v>8.6</v>
      </c>
    </row>
    <row r="52" spans="1:4" x14ac:dyDescent="0.25">
      <c r="A52">
        <f t="shared" si="0"/>
        <v>383.80255495064091</v>
      </c>
      <c r="C52">
        <v>39.47</v>
      </c>
      <c r="D52">
        <v>8.6</v>
      </c>
    </row>
    <row r="53" spans="1:4" x14ac:dyDescent="0.25">
      <c r="A53">
        <f t="shared" si="0"/>
        <v>382.24184618870947</v>
      </c>
      <c r="C53">
        <v>39.479999999999997</v>
      </c>
      <c r="D53">
        <v>8.61</v>
      </c>
    </row>
    <row r="54" spans="1:4" x14ac:dyDescent="0.25">
      <c r="A54">
        <f t="shared" si="0"/>
        <v>381.92624350777089</v>
      </c>
      <c r="C54">
        <v>39.450000000000003</v>
      </c>
      <c r="D54">
        <v>8.64</v>
      </c>
    </row>
    <row r="55" spans="1:4" x14ac:dyDescent="0.25">
      <c r="A55">
        <f t="shared" si="0"/>
        <v>381.92624350777089</v>
      </c>
      <c r="C55">
        <v>39.450000000000003</v>
      </c>
      <c r="D55">
        <v>8.64</v>
      </c>
    </row>
    <row r="56" spans="1:4" x14ac:dyDescent="0.25">
      <c r="A56">
        <f t="shared" si="0"/>
        <v>378.7097636369748</v>
      </c>
      <c r="C56">
        <v>39.46</v>
      </c>
      <c r="D56">
        <v>8.67</v>
      </c>
    </row>
    <row r="57" spans="1:4" x14ac:dyDescent="0.25">
      <c r="A57">
        <f t="shared" si="0"/>
        <v>392.95447059309902</v>
      </c>
      <c r="C57">
        <v>39.46</v>
      </c>
      <c r="D57">
        <v>8.5</v>
      </c>
    </row>
    <row r="58" spans="1:4" x14ac:dyDescent="0.25">
      <c r="A58">
        <f t="shared" si="0"/>
        <v>392.95447059309902</v>
      </c>
      <c r="C58">
        <v>39.46</v>
      </c>
      <c r="D58">
        <v>8.5</v>
      </c>
    </row>
    <row r="59" spans="1:4" x14ac:dyDescent="0.25">
      <c r="A59">
        <f t="shared" si="0"/>
        <v>383.32797476351152</v>
      </c>
      <c r="C59">
        <v>39.5</v>
      </c>
      <c r="D59">
        <v>8.58</v>
      </c>
    </row>
    <row r="60" spans="1:4" x14ac:dyDescent="0.25">
      <c r="A60">
        <f t="shared" si="0"/>
        <v>383.32797476351152</v>
      </c>
      <c r="C60">
        <v>39.5</v>
      </c>
      <c r="D60">
        <v>8.58</v>
      </c>
    </row>
    <row r="61" spans="1:4" x14ac:dyDescent="0.25">
      <c r="A61">
        <f t="shared" si="0"/>
        <v>383.32797476351152</v>
      </c>
      <c r="C61">
        <v>39.5</v>
      </c>
      <c r="D61">
        <v>8.58</v>
      </c>
    </row>
    <row r="62" spans="1:4" x14ac:dyDescent="0.25">
      <c r="A62">
        <f t="shared" si="0"/>
        <v>383.32797476351152</v>
      </c>
      <c r="C62">
        <v>39.5</v>
      </c>
      <c r="D62">
        <v>8.58</v>
      </c>
    </row>
    <row r="63" spans="1:4" x14ac:dyDescent="0.25">
      <c r="A63">
        <f t="shared" si="0"/>
        <v>382.483730939682</v>
      </c>
      <c r="C63">
        <v>39.5</v>
      </c>
      <c r="D63">
        <v>8.59</v>
      </c>
    </row>
    <row r="64" spans="1:4" x14ac:dyDescent="0.25">
      <c r="A64">
        <f t="shared" si="0"/>
        <v>372.87846747513487</v>
      </c>
      <c r="C64">
        <v>39.54</v>
      </c>
      <c r="D64">
        <v>8.67</v>
      </c>
    </row>
    <row r="65" spans="1:4" x14ac:dyDescent="0.25">
      <c r="A65">
        <f t="shared" si="0"/>
        <v>373.71787103827955</v>
      </c>
      <c r="C65">
        <v>39.54</v>
      </c>
      <c r="D65">
        <v>8.66</v>
      </c>
    </row>
    <row r="66" spans="1:4" x14ac:dyDescent="0.25">
      <c r="A66">
        <f t="shared" si="0"/>
        <v>375.88645680911299</v>
      </c>
      <c r="C66">
        <v>39.51</v>
      </c>
      <c r="D66">
        <v>8.66</v>
      </c>
    </row>
    <row r="67" spans="1:4" x14ac:dyDescent="0.25">
      <c r="A67">
        <f t="shared" ref="A67:A130" si="1">ACOS(SIN((D67*PI())/180)*SIN(($G$1*PI())/180)+COS((D67*PI())/180)*COS(($G$1*PI())/180)*COS((($F$1*PI())/180)-((C67*PI())/180)))*6371</f>
        <v>376.50971934203005</v>
      </c>
      <c r="C67">
        <v>39.49</v>
      </c>
      <c r="D67">
        <v>8.67</v>
      </c>
    </row>
    <row r="68" spans="1:4" x14ac:dyDescent="0.25">
      <c r="A68">
        <f t="shared" si="1"/>
        <v>377.55996787830486</v>
      </c>
      <c r="C68">
        <v>39.51</v>
      </c>
      <c r="D68">
        <v>8.64</v>
      </c>
    </row>
    <row r="69" spans="1:4" x14ac:dyDescent="0.25">
      <c r="A69">
        <f t="shared" si="1"/>
        <v>376.83847772635954</v>
      </c>
      <c r="C69">
        <v>39.520000000000003</v>
      </c>
      <c r="D69">
        <v>8.64</v>
      </c>
    </row>
    <row r="70" spans="1:4" x14ac:dyDescent="0.25">
      <c r="A70">
        <f t="shared" si="1"/>
        <v>376.83847772635954</v>
      </c>
      <c r="C70">
        <v>39.520000000000003</v>
      </c>
      <c r="D70">
        <v>8.64</v>
      </c>
    </row>
    <row r="71" spans="1:4" x14ac:dyDescent="0.25">
      <c r="A71">
        <f t="shared" si="1"/>
        <v>377.55996787830486</v>
      </c>
      <c r="C71">
        <v>39.51</v>
      </c>
      <c r="D71">
        <v>8.64</v>
      </c>
    </row>
    <row r="72" spans="1:4" x14ac:dyDescent="0.25">
      <c r="A72">
        <f t="shared" si="1"/>
        <v>380.92386450831481</v>
      </c>
      <c r="C72">
        <v>39.51</v>
      </c>
      <c r="D72">
        <v>8.6</v>
      </c>
    </row>
    <row r="73" spans="1:4" x14ac:dyDescent="0.25">
      <c r="A73">
        <f t="shared" si="1"/>
        <v>380.08080434563112</v>
      </c>
      <c r="C73">
        <v>39.51</v>
      </c>
      <c r="D73">
        <v>8.61</v>
      </c>
    </row>
    <row r="74" spans="1:4" x14ac:dyDescent="0.25">
      <c r="A74">
        <f t="shared" si="1"/>
        <v>381.640857655155</v>
      </c>
      <c r="C74">
        <v>39.5</v>
      </c>
      <c r="D74">
        <v>8.6</v>
      </c>
    </row>
    <row r="75" spans="1:4" x14ac:dyDescent="0.25">
      <c r="A75">
        <f t="shared" si="1"/>
        <v>382.24184618870947</v>
      </c>
      <c r="C75">
        <v>39.479999999999997</v>
      </c>
      <c r="D75">
        <v>8.61</v>
      </c>
    </row>
    <row r="76" spans="1:4" x14ac:dyDescent="0.25">
      <c r="A76">
        <f t="shared" si="1"/>
        <v>380.46377481250636</v>
      </c>
      <c r="C76">
        <v>39.47</v>
      </c>
      <c r="D76">
        <v>8.64</v>
      </c>
    </row>
    <row r="77" spans="1:4" x14ac:dyDescent="0.25">
      <c r="A77">
        <f t="shared" si="1"/>
        <v>376.27178725046616</v>
      </c>
      <c r="C77">
        <v>39.6</v>
      </c>
      <c r="D77">
        <v>8.58</v>
      </c>
    </row>
    <row r="78" spans="1:4" x14ac:dyDescent="0.25">
      <c r="A78">
        <f t="shared" si="1"/>
        <v>379.38564375001755</v>
      </c>
      <c r="C78">
        <v>39.58</v>
      </c>
      <c r="D78">
        <v>8.56</v>
      </c>
    </row>
    <row r="79" spans="1:4" x14ac:dyDescent="0.25">
      <c r="A79">
        <f t="shared" si="1"/>
        <v>384.22148149532524</v>
      </c>
      <c r="C79">
        <v>39.56</v>
      </c>
      <c r="D79">
        <v>8.52</v>
      </c>
    </row>
    <row r="80" spans="1:4" x14ac:dyDescent="0.25">
      <c r="A80">
        <f t="shared" si="1"/>
        <v>387.33489495652555</v>
      </c>
      <c r="C80">
        <v>39.54</v>
      </c>
      <c r="D80">
        <v>8.5</v>
      </c>
    </row>
    <row r="81" spans="1:4" x14ac:dyDescent="0.25">
      <c r="A81">
        <f t="shared" si="1"/>
        <v>388.89170964133888</v>
      </c>
      <c r="C81">
        <v>39.53</v>
      </c>
      <c r="D81">
        <v>8.49</v>
      </c>
    </row>
    <row r="82" spans="1:4" x14ac:dyDescent="0.25">
      <c r="A82">
        <f t="shared" si="1"/>
        <v>393.24633444362962</v>
      </c>
      <c r="C82">
        <v>39.479999999999997</v>
      </c>
      <c r="D82">
        <v>8.48</v>
      </c>
    </row>
    <row r="83" spans="1:4" x14ac:dyDescent="0.25">
      <c r="A83">
        <f t="shared" si="1"/>
        <v>375.27815238257119</v>
      </c>
      <c r="C83">
        <v>39.53</v>
      </c>
      <c r="D83">
        <v>8.65</v>
      </c>
    </row>
    <row r="84" spans="1:4" x14ac:dyDescent="0.25">
      <c r="A84">
        <f t="shared" si="1"/>
        <v>178.17018800520742</v>
      </c>
      <c r="C84">
        <v>40.619999999999997</v>
      </c>
      <c r="D84">
        <v>10.07</v>
      </c>
    </row>
    <row r="85" spans="1:4" x14ac:dyDescent="0.25">
      <c r="A85">
        <f t="shared" si="1"/>
        <v>173.49705348362627</v>
      </c>
      <c r="C85">
        <v>40.64</v>
      </c>
      <c r="D85">
        <v>10.11</v>
      </c>
    </row>
    <row r="86" spans="1:4" x14ac:dyDescent="0.25">
      <c r="A86">
        <f t="shared" si="1"/>
        <v>171.9591656743824</v>
      </c>
      <c r="C86">
        <v>40.64</v>
      </c>
      <c r="D86">
        <v>10.130000000000001</v>
      </c>
    </row>
    <row r="87" spans="1:4" x14ac:dyDescent="0.25">
      <c r="A87">
        <f t="shared" si="1"/>
        <v>166.56415134126854</v>
      </c>
      <c r="C87">
        <v>40.659999999999997</v>
      </c>
      <c r="D87">
        <v>10.18</v>
      </c>
    </row>
    <row r="88" spans="1:4" x14ac:dyDescent="0.25">
      <c r="A88">
        <f t="shared" si="1"/>
        <v>165.72188993109947</v>
      </c>
      <c r="C88">
        <v>40.68</v>
      </c>
      <c r="D88">
        <v>10.17</v>
      </c>
    </row>
    <row r="89" spans="1:4" x14ac:dyDescent="0.25">
      <c r="A89">
        <f t="shared" si="1"/>
        <v>164.92841091688769</v>
      </c>
      <c r="C89">
        <v>40.69</v>
      </c>
      <c r="D89">
        <v>10.17</v>
      </c>
    </row>
    <row r="90" spans="1:4" x14ac:dyDescent="0.25">
      <c r="A90">
        <f t="shared" si="1"/>
        <v>164.92841091688769</v>
      </c>
      <c r="C90">
        <v>40.69</v>
      </c>
      <c r="D90">
        <v>10.17</v>
      </c>
    </row>
    <row r="91" spans="1:4" x14ac:dyDescent="0.25">
      <c r="A91">
        <f t="shared" si="1"/>
        <v>171.4415281048596</v>
      </c>
      <c r="C91">
        <v>40.729999999999997</v>
      </c>
      <c r="D91">
        <v>10.050000000000001</v>
      </c>
    </row>
    <row r="92" spans="1:4" x14ac:dyDescent="0.25">
      <c r="A92">
        <f t="shared" si="1"/>
        <v>174.65747145746826</v>
      </c>
      <c r="C92">
        <v>40.78</v>
      </c>
      <c r="D92">
        <v>9.9700000000000006</v>
      </c>
    </row>
    <row r="93" spans="1:4" x14ac:dyDescent="0.25">
      <c r="A93">
        <f t="shared" si="1"/>
        <v>171.35418663302337</v>
      </c>
      <c r="C93">
        <v>40.869999999999997</v>
      </c>
      <c r="D93">
        <v>9.94</v>
      </c>
    </row>
    <row r="94" spans="1:4" x14ac:dyDescent="0.25">
      <c r="A94">
        <f t="shared" si="1"/>
        <v>173.14013780260251</v>
      </c>
      <c r="C94">
        <v>40.9</v>
      </c>
      <c r="D94">
        <v>9.9</v>
      </c>
    </row>
    <row r="95" spans="1:4" x14ac:dyDescent="0.25">
      <c r="A95">
        <f t="shared" si="1"/>
        <v>173.14013780260251</v>
      </c>
      <c r="C95">
        <v>40.9</v>
      </c>
      <c r="D95">
        <v>9.9</v>
      </c>
    </row>
    <row r="96" spans="1:4" x14ac:dyDescent="0.25">
      <c r="A96">
        <f t="shared" si="1"/>
        <v>173.14013780260251</v>
      </c>
      <c r="C96">
        <v>40.9</v>
      </c>
      <c r="D96">
        <v>9.9</v>
      </c>
    </row>
    <row r="97" spans="1:4" x14ac:dyDescent="0.25">
      <c r="A97">
        <f t="shared" si="1"/>
        <v>101.60784180545988</v>
      </c>
      <c r="C97">
        <v>41.02</v>
      </c>
      <c r="D97">
        <v>10.67</v>
      </c>
    </row>
    <row r="98" spans="1:4" x14ac:dyDescent="0.25">
      <c r="A98">
        <f t="shared" si="1"/>
        <v>173.14013780260251</v>
      </c>
      <c r="C98">
        <v>40.9</v>
      </c>
      <c r="D98">
        <v>9.9</v>
      </c>
    </row>
    <row r="99" spans="1:4" x14ac:dyDescent="0.25">
      <c r="A99">
        <f t="shared" si="1"/>
        <v>101.60784180545988</v>
      </c>
      <c r="C99">
        <v>41.02</v>
      </c>
      <c r="D99">
        <v>10.67</v>
      </c>
    </row>
    <row r="100" spans="1:4" x14ac:dyDescent="0.25">
      <c r="A100">
        <f t="shared" si="1"/>
        <v>99.823730899074619</v>
      </c>
      <c r="C100">
        <v>41.04</v>
      </c>
      <c r="D100">
        <v>10.67</v>
      </c>
    </row>
    <row r="101" spans="1:4" x14ac:dyDescent="0.25">
      <c r="A101">
        <f t="shared" si="1"/>
        <v>99.823730899074619</v>
      </c>
      <c r="C101">
        <v>41.04</v>
      </c>
      <c r="D101">
        <v>10.67</v>
      </c>
    </row>
    <row r="102" spans="1:4" x14ac:dyDescent="0.25">
      <c r="A102">
        <f t="shared" si="1"/>
        <v>98.937682360763461</v>
      </c>
      <c r="C102">
        <v>41.05</v>
      </c>
      <c r="D102">
        <v>10.67</v>
      </c>
    </row>
    <row r="103" spans="1:4" x14ac:dyDescent="0.25">
      <c r="A103">
        <f t="shared" si="1"/>
        <v>99.390895619583191</v>
      </c>
      <c r="C103">
        <v>41.06</v>
      </c>
      <c r="D103">
        <v>10.65</v>
      </c>
    </row>
    <row r="104" spans="1:4" x14ac:dyDescent="0.25">
      <c r="A104">
        <f t="shared" si="1"/>
        <v>173.75244082595091</v>
      </c>
      <c r="C104">
        <v>40.89</v>
      </c>
      <c r="D104">
        <v>9.9</v>
      </c>
    </row>
    <row r="105" spans="1:4" x14ac:dyDescent="0.25">
      <c r="A105">
        <f t="shared" si="1"/>
        <v>103.85259046708897</v>
      </c>
      <c r="C105">
        <v>41.04</v>
      </c>
      <c r="D105">
        <v>10.61</v>
      </c>
    </row>
    <row r="106" spans="1:4" x14ac:dyDescent="0.25">
      <c r="A106">
        <f t="shared" si="1"/>
        <v>102.86329141566567</v>
      </c>
      <c r="C106">
        <v>41.06</v>
      </c>
      <c r="D106">
        <v>10.6</v>
      </c>
    </row>
    <row r="107" spans="1:4" x14ac:dyDescent="0.25">
      <c r="A107">
        <f t="shared" si="1"/>
        <v>106.1000184554951</v>
      </c>
      <c r="C107">
        <v>41.03</v>
      </c>
      <c r="D107">
        <v>10.59</v>
      </c>
    </row>
    <row r="108" spans="1:4" x14ac:dyDescent="0.25">
      <c r="A108">
        <f t="shared" si="1"/>
        <v>105.96713656539946</v>
      </c>
      <c r="C108">
        <v>41.04</v>
      </c>
      <c r="D108">
        <v>10.58</v>
      </c>
    </row>
    <row r="109" spans="1:4" x14ac:dyDescent="0.25">
      <c r="A109">
        <f t="shared" si="1"/>
        <v>108.23927920850801</v>
      </c>
      <c r="C109">
        <v>41.03</v>
      </c>
      <c r="D109">
        <v>10.56</v>
      </c>
    </row>
    <row r="110" spans="1:4" x14ac:dyDescent="0.25">
      <c r="A110">
        <f t="shared" si="1"/>
        <v>108.96572655093615</v>
      </c>
      <c r="C110">
        <v>41.03</v>
      </c>
      <c r="D110">
        <v>10.55</v>
      </c>
    </row>
    <row r="111" spans="1:4" x14ac:dyDescent="0.25">
      <c r="A111">
        <f t="shared" si="1"/>
        <v>109.90914001678014</v>
      </c>
      <c r="C111">
        <v>41.01</v>
      </c>
      <c r="D111">
        <v>10.56</v>
      </c>
    </row>
    <row r="112" spans="1:4" x14ac:dyDescent="0.25">
      <c r="A112">
        <f t="shared" si="1"/>
        <v>112.9007168183856</v>
      </c>
      <c r="C112">
        <v>41</v>
      </c>
      <c r="D112">
        <v>10.53</v>
      </c>
    </row>
    <row r="113" spans="1:4" x14ac:dyDescent="0.25">
      <c r="A113">
        <f t="shared" si="1"/>
        <v>114.69661985106598</v>
      </c>
      <c r="C113">
        <v>40.97</v>
      </c>
      <c r="D113">
        <v>10.54</v>
      </c>
    </row>
    <row r="114" spans="1:4" x14ac:dyDescent="0.25">
      <c r="A114">
        <f t="shared" si="1"/>
        <v>110.37728333456481</v>
      </c>
      <c r="C114">
        <v>41.04</v>
      </c>
      <c r="D114">
        <v>10.52</v>
      </c>
    </row>
    <row r="115" spans="1:4" x14ac:dyDescent="0.25">
      <c r="A115">
        <f t="shared" si="1"/>
        <v>110.37728333456481</v>
      </c>
      <c r="C115">
        <v>41.04</v>
      </c>
      <c r="D115">
        <v>10.52</v>
      </c>
    </row>
    <row r="116" spans="1:4" x14ac:dyDescent="0.25">
      <c r="A116">
        <f t="shared" si="1"/>
        <v>98.814176203382203</v>
      </c>
      <c r="C116">
        <v>41.1</v>
      </c>
      <c r="D116">
        <v>10.61</v>
      </c>
    </row>
    <row r="117" spans="1:4" x14ac:dyDescent="0.25">
      <c r="A117">
        <f t="shared" si="1"/>
        <v>155.40607621116885</v>
      </c>
      <c r="C117">
        <v>40.950000000000003</v>
      </c>
      <c r="D117">
        <v>10.06</v>
      </c>
    </row>
    <row r="118" spans="1:4" x14ac:dyDescent="0.25">
      <c r="A118">
        <f t="shared" si="1"/>
        <v>159.8176747847871</v>
      </c>
      <c r="C118">
        <v>40.869999999999997</v>
      </c>
      <c r="D118">
        <v>10.07</v>
      </c>
    </row>
    <row r="119" spans="1:4" x14ac:dyDescent="0.25">
      <c r="A119">
        <f t="shared" si="1"/>
        <v>160.50278193948932</v>
      </c>
      <c r="C119">
        <v>40.86</v>
      </c>
      <c r="D119">
        <v>10.07</v>
      </c>
    </row>
    <row r="120" spans="1:4" x14ac:dyDescent="0.25">
      <c r="A120">
        <f t="shared" si="1"/>
        <v>162.74609601541488</v>
      </c>
      <c r="C120">
        <v>40.840000000000003</v>
      </c>
      <c r="D120">
        <v>10.06</v>
      </c>
    </row>
    <row r="121" spans="1:4" x14ac:dyDescent="0.25">
      <c r="A121">
        <f t="shared" si="1"/>
        <v>164.13998388174943</v>
      </c>
      <c r="C121">
        <v>40.82</v>
      </c>
      <c r="D121">
        <v>10.06</v>
      </c>
    </row>
    <row r="122" spans="1:4" x14ac:dyDescent="0.25">
      <c r="A122">
        <f t="shared" si="1"/>
        <v>161.19238645654997</v>
      </c>
      <c r="C122">
        <v>40.85</v>
      </c>
      <c r="D122">
        <v>10.07</v>
      </c>
    </row>
    <row r="123" spans="1:4" x14ac:dyDescent="0.25">
      <c r="A123">
        <f t="shared" si="1"/>
        <v>153.25675595206511</v>
      </c>
      <c r="C123">
        <v>40.89</v>
      </c>
      <c r="D123">
        <v>10.130000000000001</v>
      </c>
    </row>
    <row r="124" spans="1:4" x14ac:dyDescent="0.25">
      <c r="A124">
        <f t="shared" si="1"/>
        <v>156.79505878455907</v>
      </c>
      <c r="C124">
        <v>40.840000000000003</v>
      </c>
      <c r="D124">
        <v>10.130000000000001</v>
      </c>
    </row>
    <row r="125" spans="1:4" x14ac:dyDescent="0.25">
      <c r="A125">
        <f t="shared" si="1"/>
        <v>171.19096701333646</v>
      </c>
      <c r="C125">
        <v>40.69</v>
      </c>
      <c r="D125">
        <v>10.09</v>
      </c>
    </row>
    <row r="126" spans="1:4" x14ac:dyDescent="0.25">
      <c r="A126">
        <f t="shared" si="1"/>
        <v>168.03000735400883</v>
      </c>
      <c r="C126">
        <v>40.69</v>
      </c>
      <c r="D126">
        <v>10.130000000000001</v>
      </c>
    </row>
    <row r="127" spans="1:4" x14ac:dyDescent="0.25">
      <c r="A127">
        <f t="shared" si="1"/>
        <v>168.03000735400883</v>
      </c>
      <c r="C127">
        <v>40.69</v>
      </c>
      <c r="D127">
        <v>10.130000000000001</v>
      </c>
    </row>
    <row r="128" spans="1:4" x14ac:dyDescent="0.25">
      <c r="A128">
        <f t="shared" si="1"/>
        <v>190.66154932394736</v>
      </c>
      <c r="C128">
        <v>40.549999999999997</v>
      </c>
      <c r="D128">
        <v>9.98</v>
      </c>
    </row>
    <row r="129" spans="1:4" x14ac:dyDescent="0.25">
      <c r="A129">
        <f t="shared" si="1"/>
        <v>742.99898555965058</v>
      </c>
      <c r="C129">
        <v>37.573999999999998</v>
      </c>
      <c r="D129">
        <v>5.9640000000000004</v>
      </c>
    </row>
    <row r="130" spans="1:4" x14ac:dyDescent="0.25">
      <c r="A130">
        <f t="shared" si="1"/>
        <v>653.47782921910516</v>
      </c>
      <c r="C130">
        <v>37.936</v>
      </c>
      <c r="D130">
        <v>6.7089999999999996</v>
      </c>
    </row>
    <row r="131" spans="1:4" x14ac:dyDescent="0.25">
      <c r="A131">
        <f t="shared" ref="A131:A194" si="2">ACOS(SIN((D131*PI())/180)*SIN(($G$1*PI())/180)+COS((D131*PI())/180)*COS(($G$1*PI())/180)*COS((($F$1*PI())/180)-((C131*PI())/180)))*6371</f>
        <v>451.14934446316448</v>
      </c>
      <c r="C131">
        <v>39.18</v>
      </c>
      <c r="D131">
        <v>8.0500000000000007</v>
      </c>
    </row>
    <row r="132" spans="1:4" x14ac:dyDescent="0.25">
      <c r="A132">
        <f t="shared" si="2"/>
        <v>485.54961825834766</v>
      </c>
      <c r="C132">
        <v>38.905000000000001</v>
      </c>
      <c r="D132">
        <v>7.8739999999999997</v>
      </c>
    </row>
    <row r="133" spans="1:4" x14ac:dyDescent="0.25">
      <c r="A133">
        <f t="shared" si="2"/>
        <v>17.683901340909745</v>
      </c>
      <c r="C133">
        <v>41.672035999999999</v>
      </c>
      <c r="D133">
        <v>11.307439</v>
      </c>
    </row>
    <row r="134" spans="1:4" x14ac:dyDescent="0.25">
      <c r="A134">
        <f t="shared" si="2"/>
        <v>16.445279631474619</v>
      </c>
      <c r="C134">
        <v>41.680897999999999</v>
      </c>
      <c r="D134">
        <v>11.300322</v>
      </c>
    </row>
    <row r="135" spans="1:4" x14ac:dyDescent="0.25">
      <c r="A135">
        <f t="shared" si="2"/>
        <v>14.138142279338956</v>
      </c>
      <c r="C135">
        <v>41.66</v>
      </c>
      <c r="D135">
        <v>11.23</v>
      </c>
    </row>
    <row r="136" spans="1:4" x14ac:dyDescent="0.25">
      <c r="A136">
        <f t="shared" si="2"/>
        <v>25.275457228758238</v>
      </c>
      <c r="C136">
        <v>41.57</v>
      </c>
      <c r="D136">
        <v>11.28</v>
      </c>
    </row>
    <row r="137" spans="1:4" x14ac:dyDescent="0.25">
      <c r="A137">
        <f t="shared" si="2"/>
        <v>23.037487387769687</v>
      </c>
      <c r="C137">
        <v>41.61</v>
      </c>
      <c r="D137">
        <v>11.31</v>
      </c>
    </row>
    <row r="138" spans="1:4" x14ac:dyDescent="0.25">
      <c r="A138">
        <f t="shared" si="2"/>
        <v>18.870426752183512</v>
      </c>
      <c r="C138">
        <v>41.63</v>
      </c>
      <c r="D138">
        <v>11.27</v>
      </c>
    </row>
    <row r="139" spans="1:4" x14ac:dyDescent="0.25">
      <c r="A139">
        <f t="shared" si="2"/>
        <v>17.554778800060372</v>
      </c>
      <c r="C139">
        <v>41.65</v>
      </c>
      <c r="D139">
        <v>11.28</v>
      </c>
    </row>
    <row r="140" spans="1:4" x14ac:dyDescent="0.25">
      <c r="A140">
        <f t="shared" si="2"/>
        <v>23.53261211165378</v>
      </c>
      <c r="C140">
        <v>41.62</v>
      </c>
      <c r="D140">
        <v>11.33</v>
      </c>
    </row>
    <row r="141" spans="1:4" x14ac:dyDescent="0.25">
      <c r="A141">
        <f t="shared" si="2"/>
        <v>19.082080068024535</v>
      </c>
      <c r="C141">
        <v>41.64</v>
      </c>
      <c r="D141">
        <v>11.29</v>
      </c>
    </row>
    <row r="142" spans="1:4" x14ac:dyDescent="0.25">
      <c r="A142">
        <f t="shared" si="2"/>
        <v>100.03824061719304</v>
      </c>
      <c r="C142">
        <v>41.18</v>
      </c>
      <c r="D142">
        <v>11.87</v>
      </c>
    </row>
    <row r="143" spans="1:4" x14ac:dyDescent="0.25">
      <c r="A143">
        <f t="shared" si="2"/>
        <v>106.85554096475396</v>
      </c>
      <c r="C143">
        <v>41.067100000000003</v>
      </c>
      <c r="D143">
        <v>11.8482</v>
      </c>
    </row>
    <row r="144" spans="1:4" x14ac:dyDescent="0.25">
      <c r="A144">
        <f t="shared" si="2"/>
        <v>118.62895434009147</v>
      </c>
      <c r="C144">
        <v>41.005099999999999</v>
      </c>
      <c r="D144">
        <v>11.938000000000001</v>
      </c>
    </row>
    <row r="145" spans="1:4" x14ac:dyDescent="0.25">
      <c r="A145">
        <f t="shared" si="2"/>
        <v>172.90118674259344</v>
      </c>
      <c r="C145">
        <v>41.089334190000002</v>
      </c>
      <c r="D145">
        <v>12.590782689999999</v>
      </c>
    </row>
    <row r="146" spans="1:4" x14ac:dyDescent="0.25">
      <c r="A146">
        <f t="shared" si="2"/>
        <v>156.72141991105494</v>
      </c>
      <c r="C146">
        <v>41.214186959999999</v>
      </c>
      <c r="D146">
        <v>12.486681069999999</v>
      </c>
    </row>
    <row r="147" spans="1:4" x14ac:dyDescent="0.25">
      <c r="A147">
        <f t="shared" si="2"/>
        <v>157.41336822153667</v>
      </c>
      <c r="C147">
        <v>41.271944329999997</v>
      </c>
      <c r="D147">
        <v>12.516251459999999</v>
      </c>
    </row>
    <row r="148" spans="1:4" x14ac:dyDescent="0.25">
      <c r="A148">
        <f t="shared" si="2"/>
        <v>158.47360454915139</v>
      </c>
      <c r="C148">
        <v>41.270560920000001</v>
      </c>
      <c r="D148">
        <v>12.52593534</v>
      </c>
    </row>
    <row r="149" spans="1:4" x14ac:dyDescent="0.25">
      <c r="A149">
        <f t="shared" si="2"/>
        <v>162.62755773373232</v>
      </c>
      <c r="C149">
        <v>41.589399999999998</v>
      </c>
      <c r="D149">
        <v>12.642300000000001</v>
      </c>
    </row>
    <row r="150" spans="1:4" x14ac:dyDescent="0.25">
      <c r="A150">
        <f t="shared" si="2"/>
        <v>164.21532382752537</v>
      </c>
      <c r="C150">
        <v>41.616500000000002</v>
      </c>
      <c r="D150">
        <v>12.6599</v>
      </c>
    </row>
    <row r="151" spans="1:4" x14ac:dyDescent="0.25">
      <c r="A151">
        <f t="shared" si="2"/>
        <v>222.57632418550708</v>
      </c>
      <c r="C151">
        <v>40.388021350000002</v>
      </c>
      <c r="D151">
        <v>12.655703109999999</v>
      </c>
    </row>
    <row r="152" spans="1:4" x14ac:dyDescent="0.25">
      <c r="A152">
        <f t="shared" si="2"/>
        <v>215.95098676760918</v>
      </c>
      <c r="C152">
        <v>40.565806600000002</v>
      </c>
      <c r="D152">
        <v>12.72583567</v>
      </c>
    </row>
    <row r="153" spans="1:4" x14ac:dyDescent="0.25">
      <c r="A153">
        <f t="shared" si="2"/>
        <v>232.4380353569814</v>
      </c>
      <c r="C153">
        <v>40.8128514</v>
      </c>
      <c r="D153">
        <v>13.0546013</v>
      </c>
    </row>
    <row r="154" spans="1:4" x14ac:dyDescent="0.25">
      <c r="A154">
        <f t="shared" si="2"/>
        <v>233.18407330693574</v>
      </c>
      <c r="C154">
        <v>40.912711100000003</v>
      </c>
      <c r="D154">
        <v>13.1085992</v>
      </c>
    </row>
    <row r="155" spans="1:4" x14ac:dyDescent="0.25">
      <c r="A155">
        <f t="shared" si="2"/>
        <v>234.98742959580693</v>
      </c>
      <c r="C155">
        <v>40.856394799999997</v>
      </c>
      <c r="D155">
        <v>13.1011433</v>
      </c>
    </row>
    <row r="156" spans="1:4" x14ac:dyDescent="0.25">
      <c r="A156">
        <f t="shared" si="2"/>
        <v>244.33113422459155</v>
      </c>
      <c r="C156">
        <v>41.045060399999997</v>
      </c>
      <c r="D156">
        <v>13.2675287</v>
      </c>
    </row>
    <row r="157" spans="1:4" x14ac:dyDescent="0.25">
      <c r="A157">
        <f t="shared" si="2"/>
        <v>240.91938427237235</v>
      </c>
      <c r="C157">
        <v>41.082059399999999</v>
      </c>
      <c r="D157">
        <v>13.2474252</v>
      </c>
    </row>
    <row r="158" spans="1:4" x14ac:dyDescent="0.25">
      <c r="A158">
        <f t="shared" si="2"/>
        <v>248.5316188923689</v>
      </c>
      <c r="C158">
        <v>41.025389300000001</v>
      </c>
      <c r="D158">
        <v>13.300842599999999</v>
      </c>
    </row>
    <row r="159" spans="1:4" x14ac:dyDescent="0.25">
      <c r="A159">
        <f t="shared" si="2"/>
        <v>221.93366002040091</v>
      </c>
      <c r="C159">
        <v>40.12443056</v>
      </c>
      <c r="D159">
        <v>12.351900880000001</v>
      </c>
    </row>
    <row r="160" spans="1:4" x14ac:dyDescent="0.25">
      <c r="A160">
        <f t="shared" si="2"/>
        <v>204.10714232401912</v>
      </c>
      <c r="C160">
        <v>40.364432739999998</v>
      </c>
      <c r="D160">
        <v>12.391795699999999</v>
      </c>
    </row>
    <row r="161" spans="1:4" x14ac:dyDescent="0.25">
      <c r="A161">
        <f t="shared" si="2"/>
        <v>134.43114171325303</v>
      </c>
      <c r="C161">
        <v>40.853200000000001</v>
      </c>
      <c r="D161">
        <v>11.9863</v>
      </c>
    </row>
    <row r="162" spans="1:4" x14ac:dyDescent="0.25">
      <c r="A162">
        <f t="shared" si="2"/>
        <v>134.18305163473303</v>
      </c>
      <c r="C162">
        <v>40.852499999999999</v>
      </c>
      <c r="D162">
        <v>11.982100000000001</v>
      </c>
    </row>
    <row r="163" spans="1:4" x14ac:dyDescent="0.25">
      <c r="A163">
        <f t="shared" si="2"/>
        <v>205.06709956793051</v>
      </c>
      <c r="C163">
        <v>40.36</v>
      </c>
      <c r="D163">
        <v>12.4</v>
      </c>
    </row>
    <row r="164" spans="1:4" x14ac:dyDescent="0.25">
      <c r="A164">
        <f t="shared" si="2"/>
        <v>210.64009306277279</v>
      </c>
      <c r="C164">
        <v>40.31</v>
      </c>
      <c r="D164">
        <v>12.42</v>
      </c>
    </row>
    <row r="165" spans="1:4" x14ac:dyDescent="0.25">
      <c r="A165">
        <f t="shared" si="2"/>
        <v>303.88771522084335</v>
      </c>
      <c r="C165">
        <v>39.950000000000003</v>
      </c>
      <c r="D165">
        <v>9.14</v>
      </c>
    </row>
    <row r="166" spans="1:4" x14ac:dyDescent="0.25">
      <c r="A166">
        <f t="shared" si="2"/>
        <v>257.40702815055727</v>
      </c>
      <c r="C166">
        <v>40.200000000000003</v>
      </c>
      <c r="D166">
        <v>9.48</v>
      </c>
    </row>
    <row r="167" spans="1:4" x14ac:dyDescent="0.25">
      <c r="A167">
        <f t="shared" si="2"/>
        <v>351.87873848621967</v>
      </c>
      <c r="C167">
        <v>39.68</v>
      </c>
      <c r="D167">
        <v>8.8000000000000007</v>
      </c>
    </row>
    <row r="168" spans="1:4" x14ac:dyDescent="0.25">
      <c r="A168">
        <f t="shared" si="2"/>
        <v>346.35750883578271</v>
      </c>
      <c r="C168">
        <v>39.71</v>
      </c>
      <c r="D168">
        <v>8.84</v>
      </c>
    </row>
    <row r="169" spans="1:4" x14ac:dyDescent="0.25">
      <c r="A169">
        <f t="shared" si="2"/>
        <v>341.80773786375971</v>
      </c>
      <c r="C169">
        <v>39.75</v>
      </c>
      <c r="D169">
        <v>8.86</v>
      </c>
    </row>
    <row r="170" spans="1:4" x14ac:dyDescent="0.25">
      <c r="A170">
        <f t="shared" si="2"/>
        <v>171.27334986862888</v>
      </c>
      <c r="C170">
        <v>40.65</v>
      </c>
      <c r="D170">
        <v>12.26</v>
      </c>
    </row>
    <row r="171" spans="1:4" x14ac:dyDescent="0.25">
      <c r="A171">
        <f t="shared" si="2"/>
        <v>171.27334986862888</v>
      </c>
      <c r="C171">
        <v>40.65</v>
      </c>
      <c r="D171">
        <v>12.26</v>
      </c>
    </row>
    <row r="172" spans="1:4" x14ac:dyDescent="0.25">
      <c r="A172">
        <f t="shared" si="2"/>
        <v>209.4791813850637</v>
      </c>
      <c r="C172">
        <v>40.29</v>
      </c>
      <c r="D172">
        <v>12.38</v>
      </c>
    </row>
    <row r="173" spans="1:4" x14ac:dyDescent="0.25">
      <c r="A173">
        <f t="shared" si="2"/>
        <v>186.86971599004906</v>
      </c>
      <c r="C173">
        <v>40.590000000000003</v>
      </c>
      <c r="D173">
        <v>12.4</v>
      </c>
    </row>
    <row r="174" spans="1:4" x14ac:dyDescent="0.25">
      <c r="A174">
        <f t="shared" si="2"/>
        <v>186.07384116634304</v>
      </c>
      <c r="C174">
        <v>40.590000000000003</v>
      </c>
      <c r="D174">
        <v>12.39</v>
      </c>
    </row>
    <row r="175" spans="1:4" x14ac:dyDescent="0.25">
      <c r="A175">
        <f t="shared" si="2"/>
        <v>212.30242256388169</v>
      </c>
      <c r="C175">
        <v>40.29</v>
      </c>
      <c r="D175">
        <v>12.42</v>
      </c>
    </row>
    <row r="176" spans="1:4" x14ac:dyDescent="0.25">
      <c r="A176">
        <f t="shared" si="2"/>
        <v>212.30242256388169</v>
      </c>
      <c r="C176">
        <v>40.29</v>
      </c>
      <c r="D176">
        <v>12.42</v>
      </c>
    </row>
    <row r="177" spans="1:4" x14ac:dyDescent="0.25">
      <c r="A177">
        <f t="shared" si="2"/>
        <v>212.30242256388169</v>
      </c>
      <c r="C177">
        <v>40.29</v>
      </c>
      <c r="D177">
        <v>12.42</v>
      </c>
    </row>
    <row r="178" spans="1:4" x14ac:dyDescent="0.25">
      <c r="A178">
        <f t="shared" si="2"/>
        <v>213.01689424164107</v>
      </c>
      <c r="C178">
        <v>40.29</v>
      </c>
      <c r="D178">
        <v>12.43</v>
      </c>
    </row>
    <row r="179" spans="1:4" x14ac:dyDescent="0.25">
      <c r="A179">
        <f t="shared" si="2"/>
        <v>209.92335834648833</v>
      </c>
      <c r="C179">
        <v>40.31</v>
      </c>
      <c r="D179">
        <v>12.41</v>
      </c>
    </row>
    <row r="180" spans="1:4" x14ac:dyDescent="0.25">
      <c r="A180">
        <f t="shared" si="2"/>
        <v>206.11806584355338</v>
      </c>
      <c r="C180">
        <v>40.33</v>
      </c>
      <c r="D180">
        <v>12.38</v>
      </c>
    </row>
    <row r="181" spans="1:4" x14ac:dyDescent="0.25">
      <c r="A181">
        <f t="shared" si="2"/>
        <v>148.83079198104645</v>
      </c>
      <c r="C181">
        <v>43.091799999999999</v>
      </c>
      <c r="D181">
        <v>11.575799999999999</v>
      </c>
    </row>
    <row r="182" spans="1:4" x14ac:dyDescent="0.25">
      <c r="A182">
        <f t="shared" si="2"/>
        <v>148.83079198104645</v>
      </c>
      <c r="C182">
        <v>43.091799999999999</v>
      </c>
      <c r="D182">
        <v>11.575799999999999</v>
      </c>
    </row>
    <row r="183" spans="1:4" x14ac:dyDescent="0.25">
      <c r="A183">
        <f t="shared" si="2"/>
        <v>148.11354886266164</v>
      </c>
      <c r="C183">
        <v>43.089399999999998</v>
      </c>
      <c r="D183">
        <v>11.5608</v>
      </c>
    </row>
    <row r="184" spans="1:4" x14ac:dyDescent="0.25">
      <c r="A184">
        <f t="shared" si="2"/>
        <v>148.5585498373577</v>
      </c>
      <c r="C184">
        <v>43.0944</v>
      </c>
      <c r="D184">
        <v>11.558199999999999</v>
      </c>
    </row>
    <row r="185" spans="1:4" x14ac:dyDescent="0.25">
      <c r="A185">
        <f t="shared" si="2"/>
        <v>148.65500479888675</v>
      </c>
      <c r="C185">
        <v>43.0974</v>
      </c>
      <c r="D185">
        <v>11.5509</v>
      </c>
    </row>
    <row r="186" spans="1:4" x14ac:dyDescent="0.25">
      <c r="A186">
        <f t="shared" si="2"/>
        <v>408.585792997184</v>
      </c>
      <c r="C186">
        <v>39.15</v>
      </c>
      <c r="D186">
        <v>8.59</v>
      </c>
    </row>
    <row r="187" spans="1:4" x14ac:dyDescent="0.25">
      <c r="A187">
        <f t="shared" si="2"/>
        <v>316.36144262073606</v>
      </c>
      <c r="C187">
        <v>40.1</v>
      </c>
      <c r="D187">
        <v>8.8800000000000008</v>
      </c>
    </row>
    <row r="188" spans="1:4" x14ac:dyDescent="0.25">
      <c r="A188">
        <f t="shared" si="2"/>
        <v>330.32925787317293</v>
      </c>
      <c r="C188">
        <v>39.840000000000003</v>
      </c>
      <c r="D188">
        <v>8.92</v>
      </c>
    </row>
    <row r="189" spans="1:4" x14ac:dyDescent="0.25">
      <c r="A189">
        <f t="shared" si="2"/>
        <v>453.55080941647583</v>
      </c>
      <c r="C189">
        <v>39.964700000000001</v>
      </c>
      <c r="D189">
        <v>14.866099999999999</v>
      </c>
    </row>
    <row r="190" spans="1:4" x14ac:dyDescent="0.25">
      <c r="A190">
        <f t="shared" si="2"/>
        <v>456.02057175212701</v>
      </c>
      <c r="C190">
        <v>39.918599999999998</v>
      </c>
      <c r="D190">
        <v>14.8689</v>
      </c>
    </row>
    <row r="191" spans="1:4" x14ac:dyDescent="0.25">
      <c r="A191">
        <f t="shared" si="2"/>
        <v>456.43842158655366</v>
      </c>
      <c r="C191">
        <v>39.912799999999997</v>
      </c>
      <c r="D191">
        <v>14.8703</v>
      </c>
    </row>
    <row r="192" spans="1:4" x14ac:dyDescent="0.25">
      <c r="A192">
        <f t="shared" si="2"/>
        <v>456.69569294053008</v>
      </c>
      <c r="C192">
        <v>39.97</v>
      </c>
      <c r="D192">
        <v>14.9</v>
      </c>
    </row>
    <row r="193" spans="1:4" x14ac:dyDescent="0.25">
      <c r="A193">
        <f t="shared" si="2"/>
        <v>456.1289509591108</v>
      </c>
      <c r="C193">
        <v>39.937199999999997</v>
      </c>
      <c r="D193">
        <v>14.8789</v>
      </c>
    </row>
    <row r="194" spans="1:4" x14ac:dyDescent="0.25">
      <c r="A194">
        <f t="shared" si="2"/>
        <v>456.93901965312466</v>
      </c>
      <c r="C194">
        <v>39.874699999999997</v>
      </c>
      <c r="D194">
        <v>14.8567</v>
      </c>
    </row>
    <row r="195" spans="1:4" x14ac:dyDescent="0.25">
      <c r="A195">
        <f t="shared" ref="A195:A258" si="3">ACOS(SIN((D195*PI())/180)*SIN(($G$1*PI())/180)+COS((D195*PI())/180)*COS(($G$1*PI())/180)*COS((($F$1*PI())/180)-((C195*PI())/180)))*6371</f>
        <v>459.15314903728222</v>
      </c>
      <c r="C195">
        <v>39.900599999999997</v>
      </c>
      <c r="D195">
        <v>14.8917</v>
      </c>
    </row>
    <row r="196" spans="1:4" x14ac:dyDescent="0.25">
      <c r="A196">
        <f t="shared" si="3"/>
        <v>458.49829926927254</v>
      </c>
      <c r="C196">
        <v>39.938600000000001</v>
      </c>
      <c r="D196">
        <v>14.9033</v>
      </c>
    </row>
    <row r="197" spans="1:4" x14ac:dyDescent="0.25">
      <c r="A197">
        <f t="shared" si="3"/>
        <v>457.38553247266549</v>
      </c>
      <c r="C197">
        <v>39.916699999999999</v>
      </c>
      <c r="D197">
        <v>14.8817</v>
      </c>
    </row>
    <row r="198" spans="1:4" x14ac:dyDescent="0.25">
      <c r="A198">
        <f t="shared" si="3"/>
        <v>459.77802986499461</v>
      </c>
      <c r="C198">
        <v>39.9422</v>
      </c>
      <c r="D198">
        <v>14.9178</v>
      </c>
    </row>
    <row r="199" spans="1:4" x14ac:dyDescent="0.25">
      <c r="A199">
        <f t="shared" si="3"/>
        <v>454.04078709060252</v>
      </c>
      <c r="C199">
        <v>39.935000000000002</v>
      </c>
      <c r="D199">
        <v>14.8569</v>
      </c>
    </row>
    <row r="200" spans="1:4" x14ac:dyDescent="0.25">
      <c r="A200">
        <f t="shared" si="3"/>
        <v>450.08802707242722</v>
      </c>
      <c r="C200">
        <v>39.9</v>
      </c>
      <c r="D200">
        <v>14.8</v>
      </c>
    </row>
    <row r="201" spans="1:4" x14ac:dyDescent="0.25">
      <c r="A201">
        <f t="shared" si="3"/>
        <v>342.95079939153567</v>
      </c>
      <c r="C201">
        <v>40.369399999999999</v>
      </c>
      <c r="D201">
        <v>13.9503</v>
      </c>
    </row>
    <row r="202" spans="1:4" x14ac:dyDescent="0.25">
      <c r="A202">
        <f t="shared" si="3"/>
        <v>335.83489282141704</v>
      </c>
      <c r="C202">
        <v>40.436399999999999</v>
      </c>
      <c r="D202">
        <v>13.911099999999999</v>
      </c>
    </row>
    <row r="203" spans="1:4" x14ac:dyDescent="0.25">
      <c r="A203">
        <f t="shared" si="3"/>
        <v>324.57418410073086</v>
      </c>
      <c r="C203">
        <v>40.475000000000001</v>
      </c>
      <c r="D203">
        <v>13.816700000000001</v>
      </c>
    </row>
    <row r="204" spans="1:4" x14ac:dyDescent="0.25">
      <c r="A204">
        <f t="shared" si="3"/>
        <v>298.86117429372626</v>
      </c>
      <c r="C204">
        <v>40.5411</v>
      </c>
      <c r="D204">
        <v>13.590299999999999</v>
      </c>
    </row>
    <row r="205" spans="1:4" x14ac:dyDescent="0.25">
      <c r="A205">
        <f t="shared" si="3"/>
        <v>294.93225050077774</v>
      </c>
      <c r="C205">
        <v>40.589199999999998</v>
      </c>
      <c r="D205">
        <v>13.574199999999999</v>
      </c>
    </row>
    <row r="206" spans="1:4" x14ac:dyDescent="0.25">
      <c r="A206">
        <f t="shared" si="3"/>
        <v>314.01175626240797</v>
      </c>
      <c r="C206">
        <v>40.528599999999997</v>
      </c>
      <c r="D206">
        <v>13.7364</v>
      </c>
    </row>
    <row r="207" spans="1:4" x14ac:dyDescent="0.25">
      <c r="A207">
        <f t="shared" si="3"/>
        <v>311.29370185388541</v>
      </c>
      <c r="C207">
        <v>40.553899999999999</v>
      </c>
      <c r="D207">
        <v>13.7211</v>
      </c>
    </row>
    <row r="208" spans="1:4" x14ac:dyDescent="0.25">
      <c r="A208">
        <f t="shared" si="3"/>
        <v>293.78876610764667</v>
      </c>
      <c r="C208">
        <v>40.67</v>
      </c>
      <c r="D208">
        <v>13.6</v>
      </c>
    </row>
    <row r="209" spans="1:4" x14ac:dyDescent="0.25">
      <c r="A209">
        <f t="shared" si="3"/>
        <v>297.76184522414729</v>
      </c>
      <c r="C209">
        <v>40.506900000000002</v>
      </c>
      <c r="D209">
        <v>13.5619</v>
      </c>
    </row>
    <row r="210" spans="1:4" x14ac:dyDescent="0.25">
      <c r="A210">
        <f t="shared" si="3"/>
        <v>276.04554762306623</v>
      </c>
      <c r="C210">
        <v>40.623100000000001</v>
      </c>
      <c r="D210">
        <v>13.400600000000001</v>
      </c>
    </row>
    <row r="211" spans="1:4" x14ac:dyDescent="0.25">
      <c r="A211">
        <f t="shared" si="3"/>
        <v>252.59656354325594</v>
      </c>
      <c r="C211">
        <v>40.85</v>
      </c>
      <c r="D211">
        <v>13.272500000000001</v>
      </c>
    </row>
    <row r="212" spans="1:4" x14ac:dyDescent="0.25">
      <c r="A212">
        <f t="shared" si="3"/>
        <v>232.36751289541633</v>
      </c>
      <c r="C212">
        <v>40.936100000000003</v>
      </c>
      <c r="D212">
        <v>13.1106</v>
      </c>
    </row>
    <row r="213" spans="1:4" x14ac:dyDescent="0.25">
      <c r="A213">
        <f t="shared" si="3"/>
        <v>455.6721534725354</v>
      </c>
      <c r="C213">
        <v>39.921300000000002</v>
      </c>
      <c r="D213">
        <v>14.8667</v>
      </c>
    </row>
    <row r="214" spans="1:4" x14ac:dyDescent="0.25">
      <c r="A214">
        <f t="shared" si="3"/>
        <v>453.3809054304723</v>
      </c>
      <c r="C214">
        <v>39.906399999999998</v>
      </c>
      <c r="D214">
        <v>14.836399999999999</v>
      </c>
    </row>
    <row r="215" spans="1:4" x14ac:dyDescent="0.25">
      <c r="A215">
        <f t="shared" si="3"/>
        <v>321.83868554932855</v>
      </c>
      <c r="C215">
        <v>39.9</v>
      </c>
      <c r="D215">
        <v>8.9700000000000006</v>
      </c>
    </row>
    <row r="216" spans="1:4" x14ac:dyDescent="0.25">
      <c r="A216">
        <f t="shared" si="3"/>
        <v>321.83868554932855</v>
      </c>
      <c r="C216">
        <v>39.9</v>
      </c>
      <c r="D216">
        <v>8.9700000000000006</v>
      </c>
    </row>
    <row r="217" spans="1:4" x14ac:dyDescent="0.25">
      <c r="A217">
        <f t="shared" si="3"/>
        <v>321.83868554932855</v>
      </c>
      <c r="C217">
        <v>39.9</v>
      </c>
      <c r="D217">
        <v>8.9700000000000006</v>
      </c>
    </row>
    <row r="218" spans="1:4" x14ac:dyDescent="0.25">
      <c r="A218">
        <f t="shared" si="3"/>
        <v>321.83868554932855</v>
      </c>
      <c r="C218">
        <v>39.9</v>
      </c>
      <c r="D218">
        <v>8.9700000000000006</v>
      </c>
    </row>
    <row r="219" spans="1:4" x14ac:dyDescent="0.25">
      <c r="A219">
        <f t="shared" si="3"/>
        <v>321.83868554932855</v>
      </c>
      <c r="C219">
        <v>39.9</v>
      </c>
      <c r="D219">
        <v>8.9700000000000006</v>
      </c>
    </row>
    <row r="220" spans="1:4" x14ac:dyDescent="0.25">
      <c r="A220">
        <f t="shared" si="3"/>
        <v>125.34155386086412</v>
      </c>
      <c r="C220">
        <v>40.952300000000001</v>
      </c>
      <c r="D220">
        <v>11.971399999999999</v>
      </c>
    </row>
    <row r="221" spans="1:4" x14ac:dyDescent="0.25">
      <c r="A221">
        <f t="shared" si="3"/>
        <v>113.19323556033871</v>
      </c>
      <c r="C221">
        <v>41.068100000000001</v>
      </c>
      <c r="D221">
        <v>11.930199999999999</v>
      </c>
    </row>
    <row r="222" spans="1:4" x14ac:dyDescent="0.25">
      <c r="A222">
        <f t="shared" si="3"/>
        <v>121.98098065865894</v>
      </c>
      <c r="C222">
        <v>40.893900000000002</v>
      </c>
      <c r="D222">
        <v>11.857900000000001</v>
      </c>
    </row>
    <row r="223" spans="1:4" x14ac:dyDescent="0.25">
      <c r="A223">
        <f t="shared" si="3"/>
        <v>122.32347865020886</v>
      </c>
      <c r="C223">
        <v>40.886099999999999</v>
      </c>
      <c r="D223">
        <v>11.8529</v>
      </c>
    </row>
    <row r="224" spans="1:4" x14ac:dyDescent="0.25">
      <c r="A224">
        <f t="shared" si="3"/>
        <v>122.65371016825961</v>
      </c>
      <c r="C224">
        <v>40.876199999999997</v>
      </c>
      <c r="D224">
        <v>11.844799999999999</v>
      </c>
    </row>
    <row r="225" spans="1:4" x14ac:dyDescent="0.25">
      <c r="A225">
        <f t="shared" si="3"/>
        <v>116.29760669186203</v>
      </c>
      <c r="C225">
        <v>41.031300000000002</v>
      </c>
      <c r="D225">
        <v>11.934100000000001</v>
      </c>
    </row>
    <row r="226" spans="1:4" x14ac:dyDescent="0.25">
      <c r="A226">
        <f t="shared" si="3"/>
        <v>576.1392471366695</v>
      </c>
      <c r="C226">
        <v>38.378660000000004</v>
      </c>
      <c r="D226">
        <v>7.2482800000000003</v>
      </c>
    </row>
    <row r="227" spans="1:4" x14ac:dyDescent="0.25">
      <c r="A227">
        <f t="shared" si="3"/>
        <v>579.8284722055331</v>
      </c>
      <c r="C227">
        <v>38.446930000000002</v>
      </c>
      <c r="D227">
        <v>7.1493200000000003</v>
      </c>
    </row>
    <row r="228" spans="1:4" x14ac:dyDescent="0.25">
      <c r="A228">
        <f t="shared" si="3"/>
        <v>570.85788003766766</v>
      </c>
      <c r="C228">
        <v>38.455730000000003</v>
      </c>
      <c r="D228">
        <v>7.2463300000000004</v>
      </c>
    </row>
    <row r="229" spans="1:4" x14ac:dyDescent="0.25">
      <c r="A229">
        <f t="shared" si="3"/>
        <v>580.10863782811532</v>
      </c>
      <c r="C229">
        <v>38.379240000000003</v>
      </c>
      <c r="D229">
        <v>7.2011900000000004</v>
      </c>
    </row>
    <row r="230" spans="1:4" x14ac:dyDescent="0.25">
      <c r="A230">
        <f t="shared" si="3"/>
        <v>214.05322234201148</v>
      </c>
      <c r="C230">
        <v>40</v>
      </c>
      <c r="D230">
        <v>12</v>
      </c>
    </row>
    <row r="231" spans="1:4" x14ac:dyDescent="0.25">
      <c r="A231">
        <f t="shared" si="3"/>
        <v>346.35750883578271</v>
      </c>
      <c r="C231">
        <v>39.71</v>
      </c>
      <c r="D231">
        <v>8.84</v>
      </c>
    </row>
    <row r="232" spans="1:4" x14ac:dyDescent="0.25">
      <c r="A232">
        <f t="shared" si="3"/>
        <v>411.53590514859576</v>
      </c>
      <c r="C232">
        <v>39.33</v>
      </c>
      <c r="D232">
        <v>8.39</v>
      </c>
    </row>
    <row r="233" spans="1:4" x14ac:dyDescent="0.25">
      <c r="A233">
        <f t="shared" si="3"/>
        <v>411.0162517204169</v>
      </c>
      <c r="C233">
        <v>39.5</v>
      </c>
      <c r="D233">
        <v>8.26</v>
      </c>
    </row>
    <row r="234" spans="1:4" x14ac:dyDescent="0.25">
      <c r="A234">
        <f t="shared" si="3"/>
        <v>415.35401495144816</v>
      </c>
      <c r="C234">
        <v>39.409999999999997</v>
      </c>
      <c r="D234">
        <v>8.2799999999999994</v>
      </c>
    </row>
    <row r="235" spans="1:4" x14ac:dyDescent="0.25">
      <c r="A235">
        <f t="shared" si="3"/>
        <v>357.15863873682417</v>
      </c>
      <c r="C235">
        <v>39.630000000000003</v>
      </c>
      <c r="D235">
        <v>8.7799999999999994</v>
      </c>
    </row>
    <row r="236" spans="1:4" x14ac:dyDescent="0.25">
      <c r="A236">
        <f t="shared" si="3"/>
        <v>331.88706884059951</v>
      </c>
      <c r="C236">
        <v>39.83</v>
      </c>
      <c r="D236">
        <v>8.91</v>
      </c>
    </row>
    <row r="237" spans="1:4" x14ac:dyDescent="0.25">
      <c r="A237">
        <f t="shared" si="3"/>
        <v>348.63620348423575</v>
      </c>
      <c r="C237">
        <v>39.69</v>
      </c>
      <c r="D237">
        <v>8.83</v>
      </c>
    </row>
    <row r="238" spans="1:4" x14ac:dyDescent="0.25">
      <c r="A238">
        <f t="shared" si="3"/>
        <v>353.56727382147119</v>
      </c>
      <c r="C238">
        <v>39.68</v>
      </c>
      <c r="D238">
        <v>8.7799999999999994</v>
      </c>
    </row>
    <row r="239" spans="1:4" x14ac:dyDescent="0.25">
      <c r="A239">
        <f t="shared" si="3"/>
        <v>358.66788493577667</v>
      </c>
      <c r="C239">
        <v>39.68</v>
      </c>
      <c r="D239">
        <v>8.7200000000000006</v>
      </c>
    </row>
    <row r="240" spans="1:4" x14ac:dyDescent="0.25">
      <c r="A240">
        <f t="shared" si="3"/>
        <v>147.49569588286229</v>
      </c>
      <c r="C240">
        <v>42.45</v>
      </c>
      <c r="D240">
        <v>12.347200000000001</v>
      </c>
    </row>
    <row r="241" spans="1:4" x14ac:dyDescent="0.25">
      <c r="A241">
        <f t="shared" si="3"/>
        <v>146.87524936985452</v>
      </c>
      <c r="C241">
        <v>42.396700000000003</v>
      </c>
      <c r="D241">
        <v>12.3689</v>
      </c>
    </row>
    <row r="242" spans="1:4" x14ac:dyDescent="0.25">
      <c r="A242">
        <f t="shared" si="3"/>
        <v>156.98497119904764</v>
      </c>
      <c r="C242">
        <v>42.425800000000002</v>
      </c>
      <c r="D242">
        <v>12.4564</v>
      </c>
    </row>
    <row r="243" spans="1:4" x14ac:dyDescent="0.25">
      <c r="A243">
        <f t="shared" si="3"/>
        <v>157.23950163234306</v>
      </c>
      <c r="C243">
        <v>42.4253</v>
      </c>
      <c r="D243">
        <v>12.459199999999999</v>
      </c>
    </row>
    <row r="244" spans="1:4" x14ac:dyDescent="0.25">
      <c r="A244">
        <f t="shared" si="3"/>
        <v>149.01086589028836</v>
      </c>
      <c r="C244">
        <v>42.370800000000003</v>
      </c>
      <c r="D244">
        <v>12.402799999999999</v>
      </c>
    </row>
    <row r="245" spans="1:4" x14ac:dyDescent="0.25">
      <c r="A245">
        <f t="shared" si="3"/>
        <v>151.93828161661349</v>
      </c>
      <c r="C245">
        <v>42.3917</v>
      </c>
      <c r="D245">
        <v>12.4222</v>
      </c>
    </row>
    <row r="246" spans="1:4" x14ac:dyDescent="0.25">
      <c r="A246">
        <f t="shared" si="3"/>
        <v>149.79591983449436</v>
      </c>
      <c r="C246">
        <v>42.366700000000002</v>
      </c>
      <c r="D246">
        <v>12.4125</v>
      </c>
    </row>
    <row r="247" spans="1:4" x14ac:dyDescent="0.25">
      <c r="A247">
        <f t="shared" si="3"/>
        <v>148.15037570376941</v>
      </c>
      <c r="C247">
        <v>42.3583</v>
      </c>
      <c r="D247">
        <v>12.4</v>
      </c>
    </row>
    <row r="248" spans="1:4" x14ac:dyDescent="0.25">
      <c r="A248">
        <f t="shared" si="3"/>
        <v>127.31709721375549</v>
      </c>
      <c r="C248">
        <v>40.9253</v>
      </c>
      <c r="D248">
        <v>11.969200000000001</v>
      </c>
    </row>
    <row r="249" spans="1:4" x14ac:dyDescent="0.25">
      <c r="A249">
        <f t="shared" si="3"/>
        <v>133.78782315966643</v>
      </c>
      <c r="C249">
        <v>40.868000000000002</v>
      </c>
      <c r="D249">
        <v>11.994</v>
      </c>
    </row>
    <row r="250" spans="1:4" x14ac:dyDescent="0.25">
      <c r="A250">
        <f t="shared" si="3"/>
        <v>127.19504035450132</v>
      </c>
      <c r="C250">
        <v>40.8279</v>
      </c>
      <c r="D250">
        <v>11.8489</v>
      </c>
    </row>
    <row r="251" spans="1:4" x14ac:dyDescent="0.25">
      <c r="A251">
        <f t="shared" si="3"/>
        <v>186.91689635521988</v>
      </c>
      <c r="C251">
        <v>40.6</v>
      </c>
      <c r="D251">
        <v>12.41</v>
      </c>
    </row>
    <row r="252" spans="1:4" x14ac:dyDescent="0.25">
      <c r="A252">
        <f t="shared" si="3"/>
        <v>188.42399657767362</v>
      </c>
      <c r="C252">
        <v>40.58</v>
      </c>
      <c r="D252">
        <v>12.41</v>
      </c>
    </row>
    <row r="253" spans="1:4" x14ac:dyDescent="0.25">
      <c r="A253">
        <f t="shared" si="3"/>
        <v>187.72239621068752</v>
      </c>
      <c r="C253">
        <v>40.6</v>
      </c>
      <c r="D253">
        <v>12.42</v>
      </c>
    </row>
    <row r="254" spans="1:4" x14ac:dyDescent="0.25">
      <c r="A254">
        <f t="shared" si="3"/>
        <v>187.72239621068752</v>
      </c>
      <c r="C254">
        <v>40.6</v>
      </c>
      <c r="D254">
        <v>12.42</v>
      </c>
    </row>
    <row r="255" spans="1:4" x14ac:dyDescent="0.25">
      <c r="A255">
        <f t="shared" si="3"/>
        <v>257.40702815055727</v>
      </c>
      <c r="C255">
        <v>40.200000000000003</v>
      </c>
      <c r="D255">
        <v>9.48</v>
      </c>
    </row>
    <row r="256" spans="1:4" x14ac:dyDescent="0.25">
      <c r="A256">
        <f t="shared" si="3"/>
        <v>345.82796317250529</v>
      </c>
      <c r="C256" s="6">
        <v>44.83</v>
      </c>
      <c r="D256" s="6">
        <v>12.07</v>
      </c>
    </row>
    <row r="257" spans="1:4" x14ac:dyDescent="0.25">
      <c r="A257">
        <f t="shared" si="3"/>
        <v>384.89657230254085</v>
      </c>
      <c r="C257" s="6">
        <v>45.21</v>
      </c>
      <c r="D257" s="6">
        <v>12.04</v>
      </c>
    </row>
    <row r="258" spans="1:4" x14ac:dyDescent="0.25">
      <c r="A258">
        <f t="shared" si="3"/>
        <v>384.89657230254085</v>
      </c>
      <c r="C258" s="6">
        <v>45.21</v>
      </c>
      <c r="D258" s="6">
        <v>12.04</v>
      </c>
    </row>
    <row r="259" spans="1:4" x14ac:dyDescent="0.25">
      <c r="A259">
        <f t="shared" ref="A259:A291" si="4">ACOS(SIN((D259*PI())/180)*SIN(($G$1*PI())/180)+COS((D259*PI())/180)*COS(($G$1*PI())/180)*COS((($F$1*PI())/180)-((C259*PI())/180)))*6371</f>
        <v>384.89657230254085</v>
      </c>
      <c r="C259" s="6">
        <v>45.21</v>
      </c>
      <c r="D259" s="6">
        <v>12.04</v>
      </c>
    </row>
    <row r="260" spans="1:4" x14ac:dyDescent="0.25">
      <c r="A260">
        <f t="shared" si="4"/>
        <v>384.89657230254085</v>
      </c>
      <c r="C260" s="6">
        <v>45.21</v>
      </c>
      <c r="D260" s="6">
        <v>12.04</v>
      </c>
    </row>
    <row r="261" spans="1:4" x14ac:dyDescent="0.25">
      <c r="A261">
        <f t="shared" si="4"/>
        <v>454.18903950723285</v>
      </c>
      <c r="C261" s="6">
        <v>45.85</v>
      </c>
      <c r="D261" s="6">
        <v>12.1</v>
      </c>
    </row>
    <row r="262" spans="1:4" x14ac:dyDescent="0.25">
      <c r="A262">
        <f t="shared" si="4"/>
        <v>502.35450018283444</v>
      </c>
      <c r="C262" s="6">
        <v>46.29</v>
      </c>
      <c r="D262" s="6">
        <v>12.16</v>
      </c>
    </row>
    <row r="263" spans="1:4" x14ac:dyDescent="0.25">
      <c r="A263">
        <f t="shared" si="4"/>
        <v>549.54469283043613</v>
      </c>
      <c r="C263" s="6">
        <v>46.71</v>
      </c>
      <c r="D263" s="6">
        <v>12.27</v>
      </c>
    </row>
    <row r="264" spans="1:4" x14ac:dyDescent="0.25">
      <c r="A264">
        <f t="shared" si="4"/>
        <v>594.50289494632511</v>
      </c>
      <c r="C264" s="6">
        <v>47.1</v>
      </c>
      <c r="D264" s="6">
        <v>12.42</v>
      </c>
    </row>
    <row r="265" spans="1:4" x14ac:dyDescent="0.25">
      <c r="A265">
        <f t="shared" si="4"/>
        <v>610.4033711103167</v>
      </c>
      <c r="C265" s="6">
        <v>47.25</v>
      </c>
      <c r="D265" s="6">
        <v>12.42</v>
      </c>
    </row>
    <row r="266" spans="1:4" x14ac:dyDescent="0.25">
      <c r="A266">
        <f t="shared" si="4"/>
        <v>674.23174663518114</v>
      </c>
      <c r="C266" s="6">
        <v>47.84</v>
      </c>
      <c r="D266" s="6">
        <v>12.47</v>
      </c>
    </row>
    <row r="267" spans="1:4" x14ac:dyDescent="0.25">
      <c r="A267">
        <f t="shared" si="4"/>
        <v>655.93110837083282</v>
      </c>
      <c r="C267" s="6">
        <v>47.65</v>
      </c>
      <c r="D267" s="6">
        <v>12.55</v>
      </c>
    </row>
    <row r="268" spans="1:4" x14ac:dyDescent="0.25">
      <c r="A268">
        <f t="shared" si="4"/>
        <v>724.02552250224778</v>
      </c>
      <c r="C268" s="6">
        <v>48.27</v>
      </c>
      <c r="D268" s="6">
        <v>12.65</v>
      </c>
    </row>
    <row r="269" spans="1:4" x14ac:dyDescent="0.25">
      <c r="A269">
        <f t="shared" si="4"/>
        <v>749.72610961030693</v>
      </c>
      <c r="C269" s="6">
        <v>48.49</v>
      </c>
      <c r="D269" s="6">
        <v>12.75</v>
      </c>
    </row>
    <row r="270" spans="1:4" x14ac:dyDescent="0.25">
      <c r="A270">
        <f t="shared" si="4"/>
        <v>806.28103306127878</v>
      </c>
      <c r="C270" s="6">
        <v>48.99</v>
      </c>
      <c r="D270" s="6">
        <v>12.9</v>
      </c>
    </row>
    <row r="271" spans="1:4" x14ac:dyDescent="0.25">
      <c r="A271">
        <f t="shared" si="4"/>
        <v>845.43316469188551</v>
      </c>
      <c r="C271" s="6">
        <v>49.36</v>
      </c>
      <c r="D271" s="6">
        <v>12.9</v>
      </c>
    </row>
    <row r="272" spans="1:4" x14ac:dyDescent="0.25">
      <c r="A272">
        <f t="shared" si="4"/>
        <v>852.01479201421978</v>
      </c>
      <c r="C272" s="6">
        <v>49.39</v>
      </c>
      <c r="D272" s="6">
        <v>13.04</v>
      </c>
    </row>
    <row r="273" spans="1:4" x14ac:dyDescent="0.25">
      <c r="A273">
        <f t="shared" si="4"/>
        <v>886.70169107185393</v>
      </c>
      <c r="C273" s="6">
        <v>49.69</v>
      </c>
      <c r="D273" s="6">
        <v>13.16</v>
      </c>
    </row>
    <row r="274" spans="1:4" x14ac:dyDescent="0.25">
      <c r="A274">
        <f t="shared" si="4"/>
        <v>1028.4902573688569</v>
      </c>
      <c r="C274" s="6">
        <v>51.02</v>
      </c>
      <c r="D274" s="6">
        <v>13.21</v>
      </c>
    </row>
    <row r="275" spans="1:4" x14ac:dyDescent="0.25">
      <c r="A275">
        <f t="shared" si="4"/>
        <v>918.77165458720629</v>
      </c>
      <c r="C275" s="6">
        <v>49.97</v>
      </c>
      <c r="D275" s="6">
        <v>13.26</v>
      </c>
    </row>
    <row r="276" spans="1:4" x14ac:dyDescent="0.25">
      <c r="A276">
        <f t="shared" si="4"/>
        <v>956.39285481865534</v>
      </c>
      <c r="C276" s="6">
        <v>50.32</v>
      </c>
      <c r="D276" s="6">
        <v>13.29</v>
      </c>
    </row>
    <row r="277" spans="1:4" x14ac:dyDescent="0.25">
      <c r="A277">
        <f t="shared" si="4"/>
        <v>996.65140911978006</v>
      </c>
      <c r="C277" s="6">
        <v>50.69</v>
      </c>
      <c r="D277" s="6">
        <v>13.34</v>
      </c>
    </row>
    <row r="278" spans="1:4" x14ac:dyDescent="0.25">
      <c r="A278">
        <f t="shared" si="4"/>
        <v>904.68451881764997</v>
      </c>
      <c r="C278" s="6">
        <v>49.81</v>
      </c>
      <c r="D278" s="6">
        <v>13.36</v>
      </c>
    </row>
    <row r="279" spans="1:4" x14ac:dyDescent="0.25">
      <c r="A279">
        <f t="shared" si="4"/>
        <v>1326.8014959980878</v>
      </c>
      <c r="C279" s="6">
        <v>53.58</v>
      </c>
      <c r="D279" s="6">
        <v>14.37</v>
      </c>
    </row>
    <row r="280" spans="1:4" x14ac:dyDescent="0.25">
      <c r="A280">
        <f t="shared" si="4"/>
        <v>1233.6330051794082</v>
      </c>
      <c r="C280" s="6">
        <v>52.68</v>
      </c>
      <c r="D280" s="6">
        <v>14.39</v>
      </c>
    </row>
    <row r="281" spans="1:4" x14ac:dyDescent="0.25">
      <c r="A281">
        <f t="shared" si="4"/>
        <v>1627.7044135754345</v>
      </c>
      <c r="C281" s="6">
        <v>56.42</v>
      </c>
      <c r="D281" s="6">
        <v>14.47</v>
      </c>
    </row>
    <row r="282" spans="1:4" x14ac:dyDescent="0.25">
      <c r="A282">
        <f t="shared" si="4"/>
        <v>1364.24838507462</v>
      </c>
      <c r="C282" s="6">
        <v>53.91</v>
      </c>
      <c r="D282" s="6">
        <v>14.48</v>
      </c>
    </row>
    <row r="283" spans="1:4" x14ac:dyDescent="0.25">
      <c r="A283">
        <f t="shared" si="4"/>
        <v>1213.8832556509121</v>
      </c>
      <c r="C283" s="6">
        <v>52.41</v>
      </c>
      <c r="D283" s="6">
        <v>14.65</v>
      </c>
    </row>
    <row r="284" spans="1:4" x14ac:dyDescent="0.25">
      <c r="A284">
        <f t="shared" si="4"/>
        <v>1559.3066639017663</v>
      </c>
      <c r="C284" s="6">
        <v>55.71</v>
      </c>
      <c r="D284" s="6">
        <v>14.74</v>
      </c>
    </row>
    <row r="285" spans="1:4" x14ac:dyDescent="0.25">
      <c r="A285">
        <f t="shared" si="4"/>
        <v>1464.4419467378514</v>
      </c>
      <c r="C285" s="6">
        <v>54.8</v>
      </c>
      <c r="D285" s="6">
        <v>14.75</v>
      </c>
    </row>
    <row r="286" spans="1:4" x14ac:dyDescent="0.25">
      <c r="A286">
        <f t="shared" si="4"/>
        <v>635.82202705811812</v>
      </c>
      <c r="C286" s="7">
        <v>47.457999999999998</v>
      </c>
      <c r="D286" s="7">
        <v>12.558</v>
      </c>
    </row>
    <row r="287" spans="1:4" x14ac:dyDescent="0.25">
      <c r="A287">
        <f t="shared" si="4"/>
        <v>637.28039995609709</v>
      </c>
      <c r="C287" s="7">
        <v>47.472999999999999</v>
      </c>
      <c r="D287" s="7">
        <v>12.553000000000001</v>
      </c>
    </row>
    <row r="288" spans="1:4" x14ac:dyDescent="0.25">
      <c r="A288">
        <f t="shared" si="4"/>
        <v>654.68265167582331</v>
      </c>
      <c r="C288" s="7">
        <v>47.63</v>
      </c>
      <c r="D288" s="7">
        <v>12.585000000000001</v>
      </c>
    </row>
    <row r="289" spans="1:4" x14ac:dyDescent="0.25">
      <c r="A289">
        <f t="shared" si="4"/>
        <v>657.60526301987124</v>
      </c>
      <c r="C289" s="7">
        <v>47.66</v>
      </c>
      <c r="D289" s="7">
        <v>12.574999999999999</v>
      </c>
    </row>
    <row r="290" spans="1:4" x14ac:dyDescent="0.25">
      <c r="A290">
        <f t="shared" si="4"/>
        <v>1159.3381361560901</v>
      </c>
      <c r="C290" s="7">
        <v>51.981999999999999</v>
      </c>
      <c r="D290" s="7">
        <v>14.324999999999999</v>
      </c>
    </row>
    <row r="291" spans="1:4" x14ac:dyDescent="0.25">
      <c r="A291">
        <f t="shared" si="4"/>
        <v>1159.3381361560901</v>
      </c>
      <c r="C291" s="7">
        <v>51.981999999999999</v>
      </c>
      <c r="D291" s="7">
        <v>14.324999999999999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Watts</dc:creator>
  <cp:lastModifiedBy>Emma Watts (ejw1g18)</cp:lastModifiedBy>
  <dcterms:created xsi:type="dcterms:W3CDTF">2023-03-21T15:41:04Z</dcterms:created>
  <dcterms:modified xsi:type="dcterms:W3CDTF">2024-02-07T10:41:38Z</dcterms:modified>
</cp:coreProperties>
</file>