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code/github/physiology-en-585-601/exams/exam2/"/>
    </mc:Choice>
  </mc:AlternateContent>
  <xr:revisionPtr revIDLastSave="0" documentId="13_ncr:1_{CFA351A8-21A9-1842-A996-664729FDA501}" xr6:coauthVersionLast="45" xr6:coauthVersionMax="45" xr10:uidLastSave="{00000000-0000-0000-0000-000000000000}"/>
  <bookViews>
    <workbookView minimized="1" xWindow="10960" yWindow="4280" windowWidth="28040" windowHeight="17440" activeTab="1" xr2:uid="{22AD6996-2A9D-944E-8AC1-316E500AD137}"/>
  </bookViews>
  <sheets>
    <sheet name="Sheet2" sheetId="2" r:id="rId1"/>
    <sheet name="Ini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C33" i="1"/>
  <c r="C24" i="1"/>
  <c r="E13" i="1"/>
  <c r="E12" i="1"/>
  <c r="E11" i="1"/>
  <c r="H32" i="1"/>
  <c r="H33" i="1" s="1"/>
</calcChain>
</file>

<file path=xl/sharedStrings.xml><?xml version="1.0" encoding="utf-8"?>
<sst xmlns="http://schemas.openxmlformats.org/spreadsheetml/2006/main" count="15" uniqueCount="15">
  <si>
    <t>CO</t>
  </si>
  <si>
    <t>Arterial Pressure</t>
  </si>
  <si>
    <t>CVP</t>
  </si>
  <si>
    <t>MAP=CO * SVR</t>
  </si>
  <si>
    <t>R ~ 1/r^4</t>
  </si>
  <si>
    <t>r</t>
  </si>
  <si>
    <t>r^4</t>
  </si>
  <si>
    <t>1/r^4</t>
  </si>
  <si>
    <t># Total questions</t>
  </si>
  <si>
    <t>Total min</t>
  </si>
  <si>
    <t>Time per Q</t>
  </si>
  <si>
    <t>If first 21 questions in hour</t>
  </si>
  <si>
    <t>4 remaining questions</t>
  </si>
  <si>
    <t>diag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</si>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</sst>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F69B-9F6C-5742-AA9B-4E9C2E4F7DE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5C0-1E71-A546-BA56-5A97A0628858}">
  <dimension ref="C5:M33"/>
  <sheetViews>
    <sheetView tabSelected="1" topLeftCell="A5" workbookViewId="0">
      <selection activeCell="C33" sqref="C33"/>
    </sheetView>
  </sheetViews>
  <sheetFormatPr baseColWidth="10" defaultRowHeight="16" x14ac:dyDescent="0.2"/>
  <cols>
    <col min="5" max="5" width="13.83203125" bestFit="1" customWidth="1"/>
  </cols>
  <sheetData>
    <row r="5" spans="3:13" x14ac:dyDescent="0.2">
      <c r="C5" s="1" t="s">
        <v>8</v>
      </c>
      <c r="E5">
        <v>25</v>
      </c>
    </row>
    <row r="6" spans="3:13" x14ac:dyDescent="0.2">
      <c r="C6" s="1" t="s">
        <v>9</v>
      </c>
      <c r="E6">
        <v>120</v>
      </c>
    </row>
    <row r="7" spans="3:13" x14ac:dyDescent="0.2">
      <c r="C7" s="1"/>
      <c r="E7">
        <v>60</v>
      </c>
    </row>
    <row r="8" spans="3:13" x14ac:dyDescent="0.2">
      <c r="C8" s="1"/>
    </row>
    <row r="9" spans="3:13" x14ac:dyDescent="0.2">
      <c r="C9" s="1"/>
    </row>
    <row r="10" spans="3:13" x14ac:dyDescent="0.2">
      <c r="C10" s="1"/>
    </row>
    <row r="11" spans="3:13" x14ac:dyDescent="0.2">
      <c r="C11" s="1" t="s">
        <v>10</v>
      </c>
      <c r="E11">
        <f>E6/E5</f>
        <v>4.8</v>
      </c>
    </row>
    <row r="12" spans="3:13" x14ac:dyDescent="0.2">
      <c r="C12" s="1" t="s">
        <v>11</v>
      </c>
      <c r="E12">
        <f>E7/21</f>
        <v>2.8571428571428572</v>
      </c>
      <c r="H12" s="1" t="s">
        <v>0</v>
      </c>
    </row>
    <row r="13" spans="3:13" x14ac:dyDescent="0.2">
      <c r="C13" s="1" t="s">
        <v>12</v>
      </c>
      <c r="E13">
        <f>E7/4</f>
        <v>15</v>
      </c>
      <c r="H13" s="1" t="s">
        <v>1</v>
      </c>
    </row>
    <row r="14" spans="3:13" x14ac:dyDescent="0.2">
      <c r="H14" s="1" t="s">
        <v>2</v>
      </c>
      <c r="L14" t="s">
        <v>13</v>
      </c>
      <c r="M14">
        <v>81</v>
      </c>
    </row>
    <row r="15" spans="3:13" x14ac:dyDescent="0.2">
      <c r="H15" s="1"/>
      <c r="L15" t="s">
        <v>14</v>
      </c>
      <c r="M15">
        <v>120</v>
      </c>
    </row>
    <row r="16" spans="3:13" x14ac:dyDescent="0.2">
      <c r="H16" s="1"/>
    </row>
    <row r="17" spans="3:13" x14ac:dyDescent="0.2">
      <c r="H17" s="1" t="s">
        <v>3</v>
      </c>
      <c r="M17">
        <f>1/3</f>
        <v>0.33333333333333331</v>
      </c>
    </row>
    <row r="18" spans="3:13" x14ac:dyDescent="0.2">
      <c r="M18">
        <f>M17 * (M15-M14)</f>
        <v>13</v>
      </c>
    </row>
    <row r="19" spans="3:13" x14ac:dyDescent="0.2">
      <c r="M19">
        <f>M14+M18</f>
        <v>94</v>
      </c>
    </row>
    <row r="20" spans="3:13" x14ac:dyDescent="0.2">
      <c r="M20">
        <f>M19/6</f>
        <v>15.666666666666666</v>
      </c>
    </row>
    <row r="24" spans="3:13" x14ac:dyDescent="0.2">
      <c r="C24">
        <f>75/150</f>
        <v>0.5</v>
      </c>
      <c r="H24" s="1" t="s">
        <v>4</v>
      </c>
    </row>
    <row r="31" spans="3:13" x14ac:dyDescent="0.2">
      <c r="C31">
        <v>150</v>
      </c>
      <c r="G31" t="s">
        <v>5</v>
      </c>
      <c r="H31">
        <v>2</v>
      </c>
    </row>
    <row r="32" spans="3:13" x14ac:dyDescent="0.2">
      <c r="C32">
        <v>70</v>
      </c>
      <c r="G32" t="s">
        <v>6</v>
      </c>
      <c r="H32">
        <f>H31^4</f>
        <v>16</v>
      </c>
    </row>
    <row r="33" spans="3:8" x14ac:dyDescent="0.2">
      <c r="C33">
        <f>(C31-C32)/C31</f>
        <v>0.53333333333333333</v>
      </c>
      <c r="G33" t="s">
        <v>7</v>
      </c>
      <c r="H33">
        <f>1/H32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2020-11-15T15:20:09Z</dcterms:created>
  <dcterms:modified xsi:type="dcterms:W3CDTF">2020-11-15T20:56:33Z</dcterms:modified>
</cp:coreProperties>
</file>