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velopment\Timesheeter\TSWeb\TSWeb\Reports\"/>
    </mc:Choice>
  </mc:AlternateContent>
  <bookViews>
    <workbookView xWindow="360" yWindow="585" windowWidth="16785" windowHeight="8505"/>
  </bookViews>
  <sheets>
    <sheet name="invoice" sheetId="59" r:id="rId1"/>
  </sheets>
  <definedNames>
    <definedName name="_xlnm.Print_Area" localSheetId="0">invoice!$A$1:$C$25</definedName>
    <definedName name="TotalDuration">invoice!$C$13</definedName>
    <definedName name="TotalHours">invoice!$D$14</definedName>
  </definedNames>
  <calcPr calcId="152511"/>
</workbook>
</file>

<file path=xl/calcChain.xml><?xml version="1.0" encoding="utf-8"?>
<calcChain xmlns="http://schemas.openxmlformats.org/spreadsheetml/2006/main">
  <c r="C21" i="59" l="1"/>
  <c r="J14" i="59" l="1"/>
  <c r="C24" i="59"/>
  <c r="C22" i="59"/>
  <c r="K14" i="59" l="1"/>
  <c r="C13" i="59" s="1"/>
</calcChain>
</file>

<file path=xl/sharedStrings.xml><?xml version="1.0" encoding="utf-8"?>
<sst xmlns="http://schemas.openxmlformats.org/spreadsheetml/2006/main" count="17" uniqueCount="17">
  <si>
    <t>Total Hours</t>
  </si>
  <si>
    <t>Consultant:</t>
  </si>
  <si>
    <t>Client:</t>
  </si>
  <si>
    <t>Yehuda Gubbay</t>
  </si>
  <si>
    <t>Date</t>
  </si>
  <si>
    <t>Description</t>
  </si>
  <si>
    <t>Non-Hour Items</t>
  </si>
  <si>
    <t>Send To:</t>
  </si>
  <si>
    <t>Month:</t>
  </si>
  <si>
    <t>Duration (hrs)</t>
  </si>
  <si>
    <t>Total (ex Tax)</t>
  </si>
  <si>
    <t>Total (incl Tax)</t>
  </si>
  <si>
    <t>Sagacity</t>
  </si>
  <si>
    <t>Doron</t>
  </si>
  <si>
    <t>January, 2012</t>
  </si>
  <si>
    <t>Tax 18%</t>
  </si>
  <si>
    <t>Cost Hours @nnnnis/hour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</si>
</sst>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"/>
    <numFmt numFmtId="165" formatCode="0.0000"/>
    <numFmt numFmtId="166" formatCode="&quot;₪&quot;\ #,##0.00"/>
  </numFmts>
  <fonts count="19">
    <font>
      <sz val="10"/>
      <name val="Arial"/>
    </font>
    <font>
      <sz val="10"/>
      <name val="Arial"/>
      <family val="2"/>
    </font>
    <font>
      <sz val="9"/>
      <color indexed="12"/>
      <name val="Courier New"/>
      <family val="3"/>
    </font>
    <font>
      <i/>
      <sz val="10"/>
      <color indexed="18"/>
      <name val="Arial Narrow"/>
      <family val="2"/>
    </font>
    <font>
      <sz val="10"/>
      <name val="Verdana"/>
      <family val="2"/>
    </font>
    <font>
      <sz val="10"/>
      <color indexed="12"/>
      <name val="Verdana"/>
      <family val="2"/>
    </font>
    <font>
      <b/>
      <sz val="10"/>
      <name val="Verdana"/>
      <family val="2"/>
    </font>
    <font>
      <b/>
      <sz val="10"/>
      <color indexed="12"/>
      <name val="Verdana"/>
      <family val="2"/>
    </font>
    <font>
      <sz val="9"/>
      <color indexed="1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 indent="8"/>
    </xf>
    <xf numFmtId="0" fontId="5" fillId="0" borderId="0" xfId="0" applyFont="1" applyAlignment="1">
      <alignment horizontal="left" indent="4"/>
    </xf>
    <xf numFmtId="0" fontId="8" fillId="0" borderId="0" xfId="0" applyFont="1" applyAlignment="1">
      <alignment horizontal="left" indent="4"/>
    </xf>
    <xf numFmtId="0" fontId="0" fillId="0" borderId="0" xfId="0" applyAlignment="1"/>
    <xf numFmtId="0" fontId="3" fillId="0" borderId="0" xfId="0" applyFont="1" applyAlignment="1">
      <alignment horizontal="left" vertical="top" indent="1"/>
    </xf>
    <xf numFmtId="0" fontId="4" fillId="0" borderId="0" xfId="0" applyFont="1" applyBorder="1" applyAlignment="1"/>
    <xf numFmtId="0" fontId="10" fillId="0" borderId="0" xfId="0" applyFont="1" applyAlignment="1"/>
    <xf numFmtId="0" fontId="4" fillId="0" borderId="0" xfId="0" applyFont="1" applyAlignment="1"/>
    <xf numFmtId="0" fontId="10" fillId="0" borderId="0" xfId="0" applyFont="1" applyBorder="1" applyAlignment="1"/>
    <xf numFmtId="0" fontId="9" fillId="0" borderId="0" xfId="0" applyFont="1" applyBorder="1" applyAlignment="1">
      <alignment horizontal="right"/>
    </xf>
    <xf numFmtId="0" fontId="0" fillId="0" borderId="0" xfId="0" applyBorder="1" applyAlignment="1"/>
    <xf numFmtId="0" fontId="11" fillId="0" borderId="0" xfId="0" applyFont="1" applyBorder="1" applyAlignment="1"/>
    <xf numFmtId="0" fontId="12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64" fontId="13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0" fontId="14" fillId="0" borderId="0" xfId="0" applyFont="1" applyAlignment="1"/>
    <xf numFmtId="0" fontId="9" fillId="0" borderId="0" xfId="0" applyFont="1" applyAlignment="1"/>
    <xf numFmtId="14" fontId="14" fillId="0" borderId="0" xfId="0" applyNumberFormat="1" applyFont="1" applyAlignment="1"/>
    <xf numFmtId="1" fontId="14" fillId="0" borderId="0" xfId="0" applyNumberFormat="1" applyFont="1" applyAlignment="1"/>
    <xf numFmtId="0" fontId="14" fillId="0" borderId="1" xfId="0" applyFont="1" applyBorder="1" applyAlignment="1"/>
    <xf numFmtId="14" fontId="15" fillId="0" borderId="0" xfId="0" applyNumberFormat="1" applyFont="1" applyAlignment="1"/>
    <xf numFmtId="14" fontId="15" fillId="0" borderId="2" xfId="0" applyNumberFormat="1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17" fillId="3" borderId="4" xfId="2" applyBorder="1" applyAlignment="1"/>
    <xf numFmtId="0" fontId="17" fillId="3" borderId="5" xfId="2" applyBorder="1" applyAlignment="1"/>
    <xf numFmtId="0" fontId="0" fillId="0" borderId="0" xfId="0" applyAlignment="1">
      <alignment shrinkToFit="1"/>
    </xf>
    <xf numFmtId="0" fontId="14" fillId="0" borderId="0" xfId="0" applyFont="1" applyAlignment="1">
      <alignment shrinkToFit="1"/>
    </xf>
    <xf numFmtId="2" fontId="14" fillId="0" borderId="0" xfId="0" applyNumberFormat="1" applyFont="1" applyAlignment="1"/>
    <xf numFmtId="166" fontId="16" fillId="0" borderId="0" xfId="1" applyNumberFormat="1" applyFill="1" applyBorder="1" applyAlignment="1"/>
    <xf numFmtId="0" fontId="16" fillId="0" borderId="6" xfId="1" applyFill="1" applyBorder="1" applyAlignment="1"/>
    <xf numFmtId="0" fontId="16" fillId="0" borderId="7" xfId="1" applyFill="1" applyBorder="1" applyAlignment="1"/>
    <xf numFmtId="0" fontId="16" fillId="4" borderId="8" xfId="1" applyFill="1" applyBorder="1" applyAlignment="1"/>
    <xf numFmtId="0" fontId="16" fillId="4" borderId="9" xfId="1" applyFill="1" applyBorder="1" applyAlignment="1"/>
    <xf numFmtId="166" fontId="16" fillId="4" borderId="10" xfId="1" applyNumberFormat="1" applyFill="1" applyBorder="1" applyAlignment="1"/>
    <xf numFmtId="0" fontId="16" fillId="0" borderId="11" xfId="1" applyFill="1" applyBorder="1" applyAlignment="1"/>
    <xf numFmtId="0" fontId="16" fillId="0" borderId="0" xfId="1" applyFill="1" applyBorder="1" applyAlignment="1"/>
    <xf numFmtId="166" fontId="16" fillId="0" borderId="7" xfId="1" applyNumberFormat="1" applyFill="1" applyBorder="1" applyAlignment="1"/>
    <xf numFmtId="166" fontId="16" fillId="0" borderId="12" xfId="1" applyNumberFormat="1" applyFill="1" applyBorder="1" applyAlignment="1"/>
    <xf numFmtId="0" fontId="1" fillId="0" borderId="0" xfId="0" applyFont="1" applyAlignment="1"/>
    <xf numFmtId="165" fontId="0" fillId="0" borderId="0" xfId="0" applyNumberFormat="1" applyAlignment="1"/>
    <xf numFmtId="165" fontId="1" fillId="0" borderId="0" xfId="0" applyNumberFormat="1" applyFont="1" applyAlignment="1"/>
    <xf numFmtId="49" fontId="7" fillId="0" borderId="0" xfId="0" applyNumberFormat="1" applyFont="1" applyBorder="1" applyAlignment="1"/>
    <xf numFmtId="0" fontId="18" fillId="0" borderId="3" xfId="0" applyFont="1" applyBorder="1" applyAlignment="1"/>
    <xf numFmtId="14" fontId="0" fillId="0" borderId="0" xfId="0" applyNumberFormat="1" applyAlignment="1">
      <alignment wrapText="1"/>
    </xf>
    <xf numFmtId="49" fontId="14" fillId="0" borderId="13" xfId="0" applyNumberFormat="1" applyFont="1" applyBorder="1" applyAlignment="1">
      <alignment horizontal="right"/>
    </xf>
    <xf numFmtId="21" fontId="0" fillId="0" borderId="14" xfId="0" applyNumberFormat="1" applyBorder="1" applyAlignment="1">
      <alignment wrapText="1"/>
    </xf>
    <xf numFmtId="21" fontId="0" fillId="0" borderId="15" xfId="0" applyNumberFormat="1" applyBorder="1" applyAlignment="1">
      <alignment wrapText="1"/>
    </xf>
    <xf numFmtId="20" fontId="14" fillId="0" borderId="3" xfId="0" applyNumberFormat="1" applyFont="1" applyBorder="1" applyAlignment="1"/>
    <xf numFmtId="14" fontId="0" fillId="0" borderId="2" xfId="0" applyNumberFormat="1" applyBorder="1" applyAlignment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</cellXfs>
  <cellStyles count="3">
    <cellStyle name="40% - Accent3" xfId="1" builtinId="39"/>
    <cellStyle name="Accent1" xfId="2" builtinId="29"/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47625</xdr:rowOff>
    </xdr:from>
    <xdr:to>
      <xdr:col>1</xdr:col>
      <xdr:colOff>3000375</xdr:colOff>
      <xdr:row>2</xdr:row>
      <xdr:rowOff>133350</xdr:rowOff>
    </xdr:to>
    <xdr:pic>
      <xdr:nvPicPr>
        <xdr:cNvPr id="451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8325" y="47625"/>
          <a:ext cx="2047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zoomScaleNormal="100" workbookViewId="0">
      <selection activeCell="B6" sqref="B6"/>
    </sheetView>
  </sheetViews>
  <sheetFormatPr defaultRowHeight="12.75"/>
  <cols>
    <col min="1" max="1" width="13.28515625" style="4" customWidth="1"/>
    <col min="2" max="2" width="49.85546875" style="4" customWidth="1"/>
    <col min="3" max="3" width="17.7109375" style="4" customWidth="1"/>
    <col min="4" max="4" width="9.85546875" style="4" customWidth="1"/>
    <col min="5" max="5" width="13.5703125" style="4" customWidth="1"/>
    <col min="6" max="6" width="14.42578125" style="4" customWidth="1"/>
    <col min="7" max="7" width="15.28515625" style="4" customWidth="1"/>
    <col min="8" max="8" width="9.140625" style="4" customWidth="1"/>
    <col min="9" max="9" width="9.140625" style="4" hidden="1" customWidth="1"/>
    <col min="10" max="10" width="11.7109375" style="4" hidden="1" customWidth="1"/>
    <col min="11" max="11" width="9.140625" style="4" hidden="1" customWidth="1"/>
    <col min="12" max="12" width="84.7109375" style="4" customWidth="1"/>
    <col min="13" max="16384" width="9.140625" style="4"/>
  </cols>
  <sheetData>
    <row r="1" spans="1:11" ht="27.75" customHeight="1">
      <c r="C1"/>
      <c r="D1" s="5"/>
    </row>
    <row r="2" spans="1:11" s="6" customFormat="1" ht="18.75" customHeight="1">
      <c r="E2" s="9"/>
    </row>
    <row r="3" spans="1:11" s="7" customFormat="1" ht="14.25" customHeight="1">
      <c r="A3" s="9"/>
      <c r="B3" s="9"/>
      <c r="C3" s="9"/>
      <c r="D3" s="12"/>
      <c r="E3" s="13"/>
      <c r="F3" s="10"/>
    </row>
    <row r="4" spans="1:11" s="7" customFormat="1" ht="14.25" customHeight="1">
      <c r="A4" s="14" t="s">
        <v>2</v>
      </c>
      <c r="B4" s="16" t="s">
        <v>12</v>
      </c>
      <c r="C4" s="9"/>
      <c r="D4" s="12"/>
      <c r="E4" s="13"/>
      <c r="F4" s="10"/>
    </row>
    <row r="5" spans="1:11" s="8" customFormat="1">
      <c r="A5" s="14" t="s">
        <v>1</v>
      </c>
      <c r="B5" s="24" t="s">
        <v>3</v>
      </c>
      <c r="E5" s="25"/>
      <c r="H5" s="3"/>
    </row>
    <row r="6" spans="1:11" ht="14.25" customHeight="1">
      <c r="A6" s="14" t="s">
        <v>7</v>
      </c>
      <c r="B6" s="16" t="s">
        <v>13</v>
      </c>
      <c r="C6" s="11"/>
      <c r="D6" s="11"/>
      <c r="E6" s="29"/>
      <c r="H6" s="1"/>
      <c r="K6" s="17"/>
    </row>
    <row r="7" spans="1:11" s="8" customFormat="1" ht="14.25" customHeight="1">
      <c r="A7" s="14" t="s">
        <v>8</v>
      </c>
      <c r="B7" s="44" t="s">
        <v>14</v>
      </c>
      <c r="C7" s="6"/>
      <c r="D7" s="15"/>
      <c r="E7" s="28"/>
      <c r="H7" s="2"/>
    </row>
    <row r="8" spans="1:11" s="8" customFormat="1">
      <c r="B8" s="7"/>
      <c r="E8" s="28"/>
      <c r="H8" s="2"/>
    </row>
    <row r="9" spans="1:11" s="7" customFormat="1" ht="15">
      <c r="A9" s="26" t="s">
        <v>4</v>
      </c>
      <c r="B9" s="26" t="s">
        <v>5</v>
      </c>
      <c r="C9" s="27" t="s">
        <v>9</v>
      </c>
      <c r="E9" s="28"/>
    </row>
    <row r="10" spans="1:11" ht="15.75" customHeight="1">
      <c r="A10" s="46"/>
      <c r="B10" s="52"/>
      <c r="C10" s="48"/>
      <c r="E10" s="42"/>
    </row>
    <row r="11" spans="1:11" s="41" customFormat="1" ht="14.25" customHeight="1">
      <c r="A11" s="46"/>
      <c r="B11" s="53"/>
      <c r="C11" s="49"/>
      <c r="E11" s="43"/>
    </row>
    <row r="12" spans="1:11" ht="14.25" customHeight="1">
      <c r="A12" s="51"/>
      <c r="B12" s="45"/>
      <c r="C12" s="50"/>
      <c r="E12" s="42"/>
    </row>
    <row r="13" spans="1:11">
      <c r="A13" s="23" t="s">
        <v>0</v>
      </c>
      <c r="B13" s="21"/>
      <c r="C13" s="47" t="str">
        <f>TEXT(J14, "#") &amp;":" &amp; ROUND(K14, 0)</f>
        <v>:0</v>
      </c>
      <c r="E13" s="42"/>
    </row>
    <row r="14" spans="1:11">
      <c r="A14" s="19"/>
      <c r="B14" s="17"/>
      <c r="C14" s="20"/>
      <c r="E14" s="42"/>
      <c r="J14" s="42">
        <f>INT(E14)</f>
        <v>0</v>
      </c>
      <c r="K14" s="4">
        <f>(E14-J14)*60</f>
        <v>0</v>
      </c>
    </row>
    <row r="15" spans="1:11">
      <c r="A15" s="19"/>
      <c r="B15" s="41" t="s">
        <v>16</v>
      </c>
      <c r="C15" s="30"/>
    </row>
    <row r="16" spans="1:11">
      <c r="A16" s="19"/>
      <c r="B16" s="17"/>
      <c r="C16" s="17"/>
    </row>
    <row r="17" spans="1:4">
      <c r="A17" s="22" t="s">
        <v>6</v>
      </c>
      <c r="B17" s="17"/>
      <c r="C17" s="17"/>
    </row>
    <row r="18" spans="1:4">
      <c r="A18" s="41"/>
      <c r="B18" s="41"/>
      <c r="C18" s="41"/>
    </row>
    <row r="19" spans="1:4" s="18" customFormat="1">
      <c r="A19" s="17"/>
      <c r="B19" s="41"/>
      <c r="C19" s="17"/>
      <c r="D19" s="41"/>
    </row>
    <row r="20" spans="1:4" s="18" customFormat="1">
      <c r="A20" s="4"/>
      <c r="B20" s="4"/>
      <c r="C20" s="4"/>
      <c r="D20" s="17"/>
    </row>
    <row r="21" spans="1:4" ht="15">
      <c r="A21" s="32" t="s">
        <v>10</v>
      </c>
      <c r="B21" s="33"/>
      <c r="C21" s="39">
        <f>SUM(C15:C19)</f>
        <v>0</v>
      </c>
    </row>
    <row r="22" spans="1:4" ht="15">
      <c r="A22" s="37" t="s">
        <v>15</v>
      </c>
      <c r="B22" s="38"/>
      <c r="C22" s="31">
        <f>0.16*C21</f>
        <v>0</v>
      </c>
    </row>
    <row r="23" spans="1:4" ht="15.75" thickBot="1">
      <c r="A23" s="37"/>
      <c r="B23" s="38"/>
      <c r="C23" s="40"/>
      <c r="D23" s="31"/>
    </row>
    <row r="24" spans="1:4" ht="16.5" thickTop="1" thickBot="1">
      <c r="A24" s="34" t="s">
        <v>11</v>
      </c>
      <c r="B24" s="35"/>
      <c r="C24" s="36">
        <f>1.16*C21</f>
        <v>0</v>
      </c>
      <c r="D24" s="31"/>
    </row>
    <row r="25" spans="1:4" ht="13.5" thickTop="1"/>
  </sheetData>
  <sortState ref="C27">
    <sortCondition sortBy="cellColor" ref="C27" dxfId="0"/>
  </sortState>
  <phoneticPr fontId="0" type="noConversion"/>
  <printOptions horizontalCentered="1"/>
  <pageMargins left="0.59055118110236227" right="0.59055118110236227" top="0.51" bottom="0.27" header="0.51181102362204722" footer="0.2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invoice</vt:lpstr>
      <vt:lpstr>invoice!Print_Area</vt:lpstr>
      <vt:lpstr>TotalDuration</vt:lpstr>
      <vt:lpstr>TotalHours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</dc:title>
  <dc:creator>Nu Solutions</dc:creator>
  <cp:lastModifiedBy>ygubb_000</cp:lastModifiedBy>
  <cp:lastPrinted>2010-11-30T17:45:50Z</cp:lastPrinted>
  <dcterms:created xsi:type="dcterms:W3CDTF">1999-06-07T00:57:07Z</dcterms:created>
  <dcterms:modified xsi:type="dcterms:W3CDTF">2013-08-03T19:44:47Z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2063472492</vt:i4>
  </property>
  <property fmtid="{D5CDD505-2E9C-101B-9397-08002B2CF9AE}" pid="3" name="_EmailSubject">
    <vt:lpwstr>Nu Solutions timesheet</vt:lpwstr>
  </property>
  <property fmtid="{D5CDD505-2E9C-101B-9397-08002B2CF9AE}" pid="4" name="_AuthorEmail">
    <vt:lpwstr>ygubbay@zahav.net.il</vt:lpwstr>
  </property>
  <property fmtid="{D5CDD505-2E9C-101B-9397-08002B2CF9AE}" pid="5" name="_AuthorEmailDisplayName">
    <vt:lpwstr>Yehuda Gubbay</vt:lpwstr>
  </property>
  <property fmtid="{D5CDD505-2E9C-101B-9397-08002B2CF9AE}" pid="6" name="_ReviewingToolsShownOnce">
    <vt:lpwstr/>
  </property>
</Properties>
</file>