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6" tabRatio="404"/>
  </bookViews>
  <sheets>
    <sheet name="Questions 1-4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B50" i="1" l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A54" i="1"/>
  <c r="A55" i="1" s="1"/>
  <c r="A56" i="1" s="1"/>
  <c r="A57" i="1" s="1"/>
  <c r="A58" i="1" s="1"/>
  <c r="A59" i="1" s="1"/>
  <c r="A60" i="1" s="1"/>
  <c r="H53" i="1"/>
  <c r="G53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B33" i="1"/>
  <c r="B19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9" i="1"/>
  <c r="H10" i="1"/>
  <c r="H11" i="1"/>
  <c r="H12" i="1"/>
  <c r="H13" i="1"/>
  <c r="H14" i="1"/>
  <c r="H15" i="1"/>
  <c r="H8" i="1"/>
  <c r="G9" i="1"/>
  <c r="G10" i="1"/>
  <c r="G11" i="1"/>
  <c r="G12" i="1"/>
  <c r="G13" i="1"/>
  <c r="G14" i="1"/>
  <c r="G15" i="1"/>
  <c r="G8" i="1"/>
  <c r="A14" i="1"/>
  <c r="A15" i="1" s="1"/>
  <c r="A23" i="1"/>
  <c r="A24" i="1" s="1"/>
  <c r="A25" i="1" s="1"/>
  <c r="A26" i="1" s="1"/>
  <c r="A27" i="1" s="1"/>
  <c r="A28" i="1" s="1"/>
  <c r="A29" i="1" s="1"/>
  <c r="A37" i="1"/>
  <c r="A38" i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<sst xmlns="http://schemas.openxmlformats.org/spreadsheetml/2006/main" count="62" uniqueCount="24">
  <si>
    <t>Work Group</t>
  </si>
  <si>
    <t>Run 1</t>
  </si>
  <si>
    <t>Run 2</t>
  </si>
  <si>
    <t>Run 3</t>
  </si>
  <si>
    <t>Run 4</t>
  </si>
  <si>
    <t>Run 5</t>
  </si>
  <si>
    <t>Tasks</t>
  </si>
  <si>
    <t>Question 1: What is the optimal workgroup size?</t>
  </si>
  <si>
    <t>Answer:</t>
  </si>
  <si>
    <t>???</t>
  </si>
  <si>
    <t>StdDev</t>
  </si>
  <si>
    <t>Question 2: Over what range of tasks is your graph roughly linear?</t>
  </si>
  <si>
    <t>Total Tasks:</t>
  </si>
  <si>
    <t>Repeats/task:</t>
  </si>
  <si>
    <t>workgroup size:</t>
  </si>
  <si>
    <t>Average (secs)</t>
  </si>
  <si>
    <t>repeats/task:</t>
  </si>
  <si>
    <t>Question 3: Are ints faster or slower than floats, and roughly by how much?</t>
  </si>
  <si>
    <t>times faster</t>
  </si>
  <si>
    <t>TODO: add a graph here to show your results.</t>
  </si>
  <si>
    <t>Name:</t>
  </si>
  <si>
    <t>(Note: fill in all the grey cells with your measurements and answers)</t>
  </si>
  <si>
    <t>Optional Question 4: Are doubles faster or slower than floats, and roughly by how much?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</si>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</sst>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>
    <font>
      <sz val="10"/>
      <name val="Arial"/>
      <family val="2"/>
    </font>
    <font>
      <b/>
      <sz val="10"/>
      <name val="Arial"/>
      <family val="2"/>
    </font>
    <font>
      <sz val="10"/>
      <color indexed="8"/>
      <name val="Monospace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0" xfId="0" applyFont="1" applyAlignment="1">
      <alignment horizontal="left"/>
    </xf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Size of Work Group vs. Time Taken To Run (seconds)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'Questions 1-4'!$A$8:$A$15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'Questions 1-4'!$G$8:$G$15</c:f>
              <c:numCache>
                <c:formatCode>0.0</c:formatCode>
                <c:ptCount val="8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34336"/>
        <c:axId val="56646976"/>
      </c:lineChart>
      <c:catAx>
        <c:axId val="6113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Work Group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646976"/>
        <c:crosses val="autoZero"/>
        <c:auto val="1"/>
        <c:lblAlgn val="ctr"/>
        <c:lblOffset val="100"/>
        <c:noMultiLvlLbl val="0"/>
      </c:catAx>
      <c:valAx>
        <c:axId val="566469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1343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2</xdr:row>
      <xdr:rowOff>22860</xdr:rowOff>
    </xdr:from>
    <xdr:to>
      <xdr:col>12</xdr:col>
      <xdr:colOff>556260</xdr:colOff>
      <xdr:row>15</xdr:row>
      <xdr:rowOff>76200</xdr:rowOff>
    </xdr:to>
    <xdr:graphicFrame macro="">
      <xdr:nvGraphicFramePr>
        <xdr:cNvPr id="103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workbookViewId="0">
      <selection activeCell="D7" sqref="D7"/>
    </sheetView>
  </sheetViews>
  <sheetFormatPr defaultColWidth="11.5546875" defaultRowHeight="13.2"/>
  <cols>
    <col min="1" max="1" width="16" customWidth="1"/>
    <col min="2" max="2" width="10.44140625" customWidth="1"/>
    <col min="3" max="3" width="9.5546875" customWidth="1"/>
    <col min="4" max="4" width="9.44140625" customWidth="1"/>
    <col min="5" max="5" width="9.33203125" customWidth="1"/>
    <col min="6" max="6" width="9.88671875" customWidth="1"/>
    <col min="7" max="7" width="11.109375" style="3" customWidth="1"/>
    <col min="8" max="8" width="7.77734375" style="3" customWidth="1"/>
  </cols>
  <sheetData>
    <row r="1" spans="1:10">
      <c r="A1" s="8" t="s">
        <v>20</v>
      </c>
      <c r="D1" t="s">
        <v>21</v>
      </c>
    </row>
    <row r="3" spans="1:10">
      <c r="A3" s="2" t="s">
        <v>7</v>
      </c>
      <c r="B3" s="2"/>
    </row>
    <row r="4" spans="1:10">
      <c r="A4" s="2" t="s">
        <v>8</v>
      </c>
      <c r="B4" s="6" t="s">
        <v>9</v>
      </c>
    </row>
    <row r="5" spans="1:10">
      <c r="A5" t="s">
        <v>12</v>
      </c>
      <c r="B5" s="7">
        <v>25600</v>
      </c>
    </row>
    <row r="6" spans="1:10">
      <c r="A6" t="s">
        <v>13</v>
      </c>
      <c r="B6" s="7">
        <v>100000</v>
      </c>
      <c r="D6" t="s">
        <v>23</v>
      </c>
    </row>
    <row r="7" spans="1:10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s="3" t="s">
        <v>15</v>
      </c>
      <c r="H7" s="3" t="s">
        <v>10</v>
      </c>
    </row>
    <row r="8" spans="1:10">
      <c r="A8">
        <v>2</v>
      </c>
      <c r="B8" s="5">
        <v>6000000</v>
      </c>
      <c r="C8" s="5">
        <v>6000000</v>
      </c>
      <c r="D8" s="5">
        <v>6000000</v>
      </c>
      <c r="E8" s="5">
        <v>6000000</v>
      </c>
      <c r="F8" s="5">
        <v>6000000</v>
      </c>
      <c r="G8" s="3">
        <f>AVERAGE(B8:F8)/1000000</f>
        <v>6</v>
      </c>
      <c r="H8" s="3">
        <f>_xlfn.STDEV.S(B8:F8)/1000000</f>
        <v>0</v>
      </c>
    </row>
    <row r="9" spans="1:10">
      <c r="A9">
        <v>4</v>
      </c>
      <c r="B9" s="5">
        <v>5000000</v>
      </c>
      <c r="C9" s="5">
        <v>5000000</v>
      </c>
      <c r="D9" s="5">
        <v>5000000</v>
      </c>
      <c r="E9" s="5">
        <v>5000000</v>
      </c>
      <c r="F9" s="5">
        <v>5000000</v>
      </c>
      <c r="G9" s="3">
        <f>AVERAGE(B9:F9)/1000000</f>
        <v>5</v>
      </c>
      <c r="H9" s="3">
        <f>_xlfn.STDEV.S(B9:F9)/1000000</f>
        <v>0</v>
      </c>
    </row>
    <row r="10" spans="1:10">
      <c r="A10">
        <v>8</v>
      </c>
      <c r="B10" s="5">
        <v>4000000</v>
      </c>
      <c r="C10" s="5">
        <v>4000000</v>
      </c>
      <c r="D10" s="5">
        <v>4000000</v>
      </c>
      <c r="E10" s="5">
        <v>4000000</v>
      </c>
      <c r="F10" s="5">
        <v>4000000</v>
      </c>
      <c r="G10" s="3">
        <f>AVERAGE(B10:F10)/1000000</f>
        <v>4</v>
      </c>
      <c r="H10" s="3">
        <f>_xlfn.STDEV.S(B10:F10)/1000000</f>
        <v>0</v>
      </c>
    </row>
    <row r="11" spans="1:10">
      <c r="A11">
        <v>16</v>
      </c>
      <c r="B11" s="5">
        <v>4000000</v>
      </c>
      <c r="C11" s="5">
        <v>4000000</v>
      </c>
      <c r="D11" s="5">
        <v>4000000</v>
      </c>
      <c r="E11" s="5">
        <v>4000000</v>
      </c>
      <c r="F11" s="5">
        <v>4000000</v>
      </c>
      <c r="G11" s="3">
        <f>AVERAGE(B11:F11)/1000000</f>
        <v>4</v>
      </c>
      <c r="H11" s="3">
        <f>_xlfn.STDEV.S(B11:F11)/1000000</f>
        <v>0</v>
      </c>
    </row>
    <row r="12" spans="1:10">
      <c r="A12">
        <v>32</v>
      </c>
      <c r="B12" s="5">
        <v>4000000</v>
      </c>
      <c r="C12" s="5">
        <v>4000000</v>
      </c>
      <c r="D12" s="5">
        <v>4000000</v>
      </c>
      <c r="E12" s="5">
        <v>4000000</v>
      </c>
      <c r="F12" s="5">
        <v>4000000</v>
      </c>
      <c r="G12" s="3">
        <f>AVERAGE(B12:F12)/1000000</f>
        <v>4</v>
      </c>
      <c r="H12" s="3">
        <f>_xlfn.STDEV.S(B12:F12)/1000000</f>
        <v>0</v>
      </c>
    </row>
    <row r="13" spans="1:10">
      <c r="A13" s="1">
        <v>64</v>
      </c>
      <c r="B13" s="5">
        <v>4000000</v>
      </c>
      <c r="C13" s="5">
        <v>4000000</v>
      </c>
      <c r="D13" s="5">
        <v>4000000</v>
      </c>
      <c r="E13" s="5">
        <v>4000000</v>
      </c>
      <c r="F13" s="5">
        <v>4000000</v>
      </c>
      <c r="G13" s="3">
        <f>AVERAGE(B13:F13)/1000000</f>
        <v>4</v>
      </c>
      <c r="H13" s="3">
        <f>_xlfn.STDEV.S(B13:F13)/1000000</f>
        <v>0</v>
      </c>
    </row>
    <row r="14" spans="1:10">
      <c r="A14">
        <f>A13*2</f>
        <v>128</v>
      </c>
      <c r="B14" s="5">
        <v>4000000</v>
      </c>
      <c r="C14" s="5">
        <v>4000000</v>
      </c>
      <c r="D14" s="5">
        <v>4000000</v>
      </c>
      <c r="E14" s="5">
        <v>4000000</v>
      </c>
      <c r="F14" s="5">
        <v>4000000</v>
      </c>
      <c r="G14" s="3">
        <f>AVERAGE(B14:F14)/1000000</f>
        <v>4</v>
      </c>
      <c r="H14" s="3">
        <f>_xlfn.STDEV.S(B14:F14)/1000000</f>
        <v>0</v>
      </c>
    </row>
    <row r="15" spans="1:10">
      <c r="A15">
        <f>A14*2</f>
        <v>256</v>
      </c>
      <c r="B15" s="5">
        <v>4000000</v>
      </c>
      <c r="C15" s="5">
        <v>4000000</v>
      </c>
      <c r="D15" s="5">
        <v>4000000</v>
      </c>
      <c r="E15" s="5">
        <v>4000000</v>
      </c>
      <c r="F15" s="5">
        <v>4000000</v>
      </c>
      <c r="G15" s="3">
        <f>AVERAGE(B15:F15)/1000000</f>
        <v>4</v>
      </c>
      <c r="H15" s="3">
        <f>_xlfn.STDEV.S(B15:F15)/1000000</f>
        <v>0</v>
      </c>
    </row>
    <row r="16" spans="1:10">
      <c r="J16" s="1"/>
    </row>
    <row r="17" spans="1:12">
      <c r="A17" s="2" t="s">
        <v>11</v>
      </c>
      <c r="B17" s="2"/>
    </row>
    <row r="18" spans="1:12">
      <c r="A18" s="2" t="s">
        <v>8</v>
      </c>
      <c r="B18" s="6" t="s">
        <v>9</v>
      </c>
      <c r="I18" s="7" t="s">
        <v>19</v>
      </c>
      <c r="J18" s="7"/>
      <c r="K18" s="7"/>
      <c r="L18" s="7"/>
    </row>
    <row r="19" spans="1:12">
      <c r="A19" s="4" t="s">
        <v>14</v>
      </c>
      <c r="B19" s="2" t="str">
        <f>B4</f>
        <v>???</v>
      </c>
      <c r="I19" s="7"/>
      <c r="J19" s="7"/>
      <c r="K19" s="7"/>
      <c r="L19" s="7"/>
    </row>
    <row r="20" spans="1:12">
      <c r="A20" t="s">
        <v>16</v>
      </c>
      <c r="B20" s="7">
        <v>100000</v>
      </c>
      <c r="I20" s="7"/>
      <c r="J20" s="7"/>
      <c r="K20" s="7"/>
      <c r="L20" s="7"/>
    </row>
    <row r="21" spans="1:12">
      <c r="A21" t="s">
        <v>6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s="3" t="s">
        <v>15</v>
      </c>
      <c r="H21" s="3" t="s">
        <v>10</v>
      </c>
      <c r="I21" s="7"/>
      <c r="J21" s="7"/>
      <c r="K21" s="7"/>
      <c r="L21" s="7"/>
    </row>
    <row r="22" spans="1:12">
      <c r="A22">
        <v>256</v>
      </c>
      <c r="B22" s="5">
        <v>6000000</v>
      </c>
      <c r="C22" s="5">
        <v>6000000</v>
      </c>
      <c r="D22" s="5">
        <v>6000000</v>
      </c>
      <c r="E22" s="5">
        <v>6000000</v>
      </c>
      <c r="F22" s="5">
        <v>6000000</v>
      </c>
      <c r="G22" s="3">
        <f>AVERAGE(B22:F22)/1000000</f>
        <v>6</v>
      </c>
      <c r="H22" s="3">
        <f>_xlfn.STDEV.S(B22:F22)/1000000</f>
        <v>0</v>
      </c>
      <c r="I22" s="7"/>
      <c r="J22" s="7"/>
      <c r="K22" s="7"/>
      <c r="L22" s="7"/>
    </row>
    <row r="23" spans="1:12">
      <c r="A23">
        <f>256*2</f>
        <v>512</v>
      </c>
      <c r="B23" s="5">
        <v>5000000</v>
      </c>
      <c r="C23" s="5">
        <v>5000000</v>
      </c>
      <c r="D23" s="5">
        <v>5000000</v>
      </c>
      <c r="E23" s="5">
        <v>5000000</v>
      </c>
      <c r="F23" s="5">
        <v>5000000</v>
      </c>
      <c r="G23" s="3">
        <f>AVERAGE(B23:F23)/1000000</f>
        <v>5</v>
      </c>
      <c r="H23" s="3">
        <f>_xlfn.STDEV.S(B23:F23)/1000000</f>
        <v>0</v>
      </c>
      <c r="I23" s="7"/>
      <c r="J23" s="7"/>
      <c r="K23" s="7"/>
      <c r="L23" s="7"/>
    </row>
    <row r="24" spans="1:12">
      <c r="A24">
        <f t="shared" ref="A24:A29" si="0">A23*2</f>
        <v>1024</v>
      </c>
      <c r="B24" s="5">
        <v>4000000</v>
      </c>
      <c r="C24" s="5">
        <v>4000000</v>
      </c>
      <c r="D24" s="5">
        <v>4000000</v>
      </c>
      <c r="E24" s="5">
        <v>4000000</v>
      </c>
      <c r="F24" s="5">
        <v>4000000</v>
      </c>
      <c r="G24" s="3">
        <f>AVERAGE(B24:F24)/1000000</f>
        <v>4</v>
      </c>
      <c r="H24" s="3">
        <f>_xlfn.STDEV.S(B24:F24)/1000000</f>
        <v>0</v>
      </c>
      <c r="I24" s="7"/>
      <c r="J24" s="7"/>
      <c r="K24" s="7"/>
      <c r="L24" s="7"/>
    </row>
    <row r="25" spans="1:12">
      <c r="A25">
        <f t="shared" si="0"/>
        <v>2048</v>
      </c>
      <c r="B25" s="5">
        <v>4000000</v>
      </c>
      <c r="C25" s="5">
        <v>4000000</v>
      </c>
      <c r="D25" s="5">
        <v>4000000</v>
      </c>
      <c r="E25" s="5">
        <v>4000000</v>
      </c>
      <c r="F25" s="5">
        <v>4000000</v>
      </c>
      <c r="G25" s="3">
        <f>AVERAGE(B25:F25)/1000000</f>
        <v>4</v>
      </c>
      <c r="H25" s="3">
        <f>_xlfn.STDEV.S(B25:F25)/1000000</f>
        <v>0</v>
      </c>
      <c r="I25" s="7"/>
      <c r="J25" s="7"/>
      <c r="K25" s="7"/>
      <c r="L25" s="7"/>
    </row>
    <row r="26" spans="1:12">
      <c r="A26">
        <f t="shared" si="0"/>
        <v>4096</v>
      </c>
      <c r="B26" s="5">
        <v>4000000</v>
      </c>
      <c r="C26" s="5">
        <v>4000000</v>
      </c>
      <c r="D26" s="5">
        <v>4000000</v>
      </c>
      <c r="E26" s="5">
        <v>4000000</v>
      </c>
      <c r="F26" s="5">
        <v>4000000</v>
      </c>
      <c r="G26" s="3">
        <f>AVERAGE(B26:F26)/1000000</f>
        <v>4</v>
      </c>
      <c r="H26" s="3">
        <f>_xlfn.STDEV.S(B26:F26)/1000000</f>
        <v>0</v>
      </c>
      <c r="I26" s="7"/>
      <c r="J26" s="7"/>
      <c r="K26" s="7"/>
      <c r="L26" s="7"/>
    </row>
    <row r="27" spans="1:12">
      <c r="A27">
        <f t="shared" si="0"/>
        <v>8192</v>
      </c>
      <c r="B27" s="5">
        <v>4000000</v>
      </c>
      <c r="C27" s="5">
        <v>4000000</v>
      </c>
      <c r="D27" s="5">
        <v>4000000</v>
      </c>
      <c r="E27" s="5">
        <v>4000000</v>
      </c>
      <c r="F27" s="5">
        <v>4000000</v>
      </c>
      <c r="G27" s="3">
        <f>AVERAGE(B27:F27)/1000000</f>
        <v>4</v>
      </c>
      <c r="H27" s="3">
        <f>_xlfn.STDEV.S(B27:F27)/1000000</f>
        <v>0</v>
      </c>
      <c r="I27" s="7"/>
      <c r="J27" s="7"/>
      <c r="K27" s="7"/>
      <c r="L27" s="7"/>
    </row>
    <row r="28" spans="1:12">
      <c r="A28">
        <f t="shared" si="0"/>
        <v>16384</v>
      </c>
      <c r="B28" s="5">
        <v>4000000</v>
      </c>
      <c r="C28" s="5">
        <v>4000000</v>
      </c>
      <c r="D28" s="5">
        <v>4000000</v>
      </c>
      <c r="E28" s="5">
        <v>4000000</v>
      </c>
      <c r="F28" s="5">
        <v>4000000</v>
      </c>
      <c r="G28" s="3">
        <f>AVERAGE(B28:F28)/1000000</f>
        <v>4</v>
      </c>
      <c r="H28" s="3">
        <f>_xlfn.STDEV.S(B28:F28)/1000000</f>
        <v>0</v>
      </c>
      <c r="I28" s="7"/>
      <c r="J28" s="7"/>
      <c r="K28" s="7"/>
      <c r="L28" s="7"/>
    </row>
    <row r="29" spans="1:12">
      <c r="A29">
        <f t="shared" si="0"/>
        <v>32768</v>
      </c>
      <c r="B29" s="5">
        <v>4000000</v>
      </c>
      <c r="C29" s="5">
        <v>4000000</v>
      </c>
      <c r="D29" s="5">
        <v>4000000</v>
      </c>
      <c r="E29" s="5">
        <v>4000000</v>
      </c>
      <c r="F29" s="5">
        <v>4000000</v>
      </c>
      <c r="G29" s="3">
        <f>AVERAGE(B29:F29)/1000000</f>
        <v>4</v>
      </c>
      <c r="H29" s="3">
        <f>_xlfn.STDEV.S(B29:F29)/1000000</f>
        <v>0</v>
      </c>
      <c r="I29" s="7"/>
      <c r="J29" s="7"/>
      <c r="K29" s="7"/>
      <c r="L29" s="7"/>
    </row>
    <row r="31" spans="1:12">
      <c r="A31" s="2" t="s">
        <v>17</v>
      </c>
      <c r="B31" s="2"/>
    </row>
    <row r="32" spans="1:12">
      <c r="A32" s="2" t="s">
        <v>8</v>
      </c>
      <c r="B32" s="6" t="s">
        <v>9</v>
      </c>
      <c r="C32" t="s">
        <v>18</v>
      </c>
      <c r="I32" s="7" t="s">
        <v>19</v>
      </c>
      <c r="J32" s="7"/>
      <c r="K32" s="7"/>
      <c r="L32" s="7"/>
    </row>
    <row r="33" spans="1:12">
      <c r="A33" s="4" t="s">
        <v>14</v>
      </c>
      <c r="B33" s="6" t="str">
        <f>B4</f>
        <v>???</v>
      </c>
      <c r="I33" s="7"/>
      <c r="J33" s="7"/>
      <c r="K33" s="7"/>
      <c r="L33" s="7"/>
    </row>
    <row r="34" spans="1:12">
      <c r="A34" t="s">
        <v>16</v>
      </c>
      <c r="B34" s="7" t="s">
        <v>9</v>
      </c>
      <c r="I34" s="7"/>
      <c r="J34" s="7"/>
      <c r="K34" s="7"/>
      <c r="L34" s="7"/>
    </row>
    <row r="35" spans="1:12">
      <c r="A35" t="s">
        <v>6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s="3" t="s">
        <v>15</v>
      </c>
      <c r="H35" s="3" t="s">
        <v>10</v>
      </c>
      <c r="I35" s="7"/>
      <c r="J35" s="7"/>
      <c r="K35" s="7"/>
      <c r="L35" s="7"/>
    </row>
    <row r="36" spans="1:12">
      <c r="A36">
        <v>256</v>
      </c>
      <c r="B36" s="5">
        <v>6000000</v>
      </c>
      <c r="C36" s="5">
        <v>6000000</v>
      </c>
      <c r="D36" s="5">
        <v>6000000</v>
      </c>
      <c r="E36" s="5">
        <v>6000000</v>
      </c>
      <c r="F36" s="5">
        <v>6000000</v>
      </c>
      <c r="G36" s="3">
        <f>AVERAGE(B36:F36)/1000000</f>
        <v>6</v>
      </c>
      <c r="H36" s="3">
        <f>_xlfn.STDEV.S(B36:F36)/1000000</f>
        <v>0</v>
      </c>
      <c r="I36" s="7"/>
      <c r="J36" s="7"/>
      <c r="K36" s="7"/>
      <c r="L36" s="7"/>
    </row>
    <row r="37" spans="1:12">
      <c r="A37">
        <f>256*2</f>
        <v>512</v>
      </c>
      <c r="B37" s="5">
        <v>5000000</v>
      </c>
      <c r="C37" s="5">
        <v>5000000</v>
      </c>
      <c r="D37" s="5">
        <v>5000000</v>
      </c>
      <c r="E37" s="5">
        <v>5000000</v>
      </c>
      <c r="F37" s="5">
        <v>5000000</v>
      </c>
      <c r="G37" s="3">
        <f>AVERAGE(B37:F37)/1000000</f>
        <v>5</v>
      </c>
      <c r="H37" s="3">
        <f>_xlfn.STDEV.S(B37:F37)/1000000</f>
        <v>0</v>
      </c>
      <c r="I37" s="7"/>
      <c r="J37" s="7"/>
      <c r="K37" s="7"/>
      <c r="L37" s="7"/>
    </row>
    <row r="38" spans="1:12">
      <c r="A38">
        <f t="shared" ref="A38:A43" si="1">A37*2</f>
        <v>1024</v>
      </c>
      <c r="B38" s="5">
        <v>4000000</v>
      </c>
      <c r="C38" s="5">
        <v>4000000</v>
      </c>
      <c r="D38" s="5">
        <v>4000000</v>
      </c>
      <c r="E38" s="5">
        <v>4000000</v>
      </c>
      <c r="F38" s="5">
        <v>4000000</v>
      </c>
      <c r="G38" s="3">
        <f>AVERAGE(B38:F38)/1000000</f>
        <v>4</v>
      </c>
      <c r="H38" s="3">
        <f>_xlfn.STDEV.S(B38:F38)/1000000</f>
        <v>0</v>
      </c>
      <c r="I38" s="7"/>
      <c r="J38" s="7"/>
      <c r="K38" s="7"/>
      <c r="L38" s="7"/>
    </row>
    <row r="39" spans="1:12">
      <c r="A39">
        <f t="shared" si="1"/>
        <v>2048</v>
      </c>
      <c r="B39" s="5">
        <v>4000000</v>
      </c>
      <c r="C39" s="5">
        <v>4000000</v>
      </c>
      <c r="D39" s="5">
        <v>4000000</v>
      </c>
      <c r="E39" s="5">
        <v>4000000</v>
      </c>
      <c r="F39" s="5">
        <v>4000000</v>
      </c>
      <c r="G39" s="3">
        <f>AVERAGE(B39:F39)/1000000</f>
        <v>4</v>
      </c>
      <c r="H39" s="3">
        <f>_xlfn.STDEV.S(B39:F39)/1000000</f>
        <v>0</v>
      </c>
      <c r="I39" s="7"/>
      <c r="J39" s="7"/>
      <c r="K39" s="7"/>
      <c r="L39" s="7"/>
    </row>
    <row r="40" spans="1:12">
      <c r="A40">
        <f t="shared" si="1"/>
        <v>4096</v>
      </c>
      <c r="B40" s="5">
        <v>4000000</v>
      </c>
      <c r="C40" s="5">
        <v>4000000</v>
      </c>
      <c r="D40" s="5">
        <v>4000000</v>
      </c>
      <c r="E40" s="5">
        <v>4000000</v>
      </c>
      <c r="F40" s="5">
        <v>4000000</v>
      </c>
      <c r="G40" s="3">
        <f>AVERAGE(B40:F40)/1000000</f>
        <v>4</v>
      </c>
      <c r="H40" s="3">
        <f>_xlfn.STDEV.S(B40:F40)/1000000</f>
        <v>0</v>
      </c>
      <c r="I40" s="7"/>
      <c r="J40" s="7"/>
      <c r="K40" s="7"/>
      <c r="L40" s="7"/>
    </row>
    <row r="41" spans="1:12">
      <c r="A41">
        <f t="shared" si="1"/>
        <v>8192</v>
      </c>
      <c r="B41" s="5">
        <v>4000000</v>
      </c>
      <c r="C41" s="5">
        <v>4000000</v>
      </c>
      <c r="D41" s="5">
        <v>4000000</v>
      </c>
      <c r="E41" s="5">
        <v>4000000</v>
      </c>
      <c r="F41" s="5">
        <v>4000000</v>
      </c>
      <c r="G41" s="3">
        <f>AVERAGE(B41:F41)/1000000</f>
        <v>4</v>
      </c>
      <c r="H41" s="3">
        <f>_xlfn.STDEV.S(B41:F41)/1000000</f>
        <v>0</v>
      </c>
      <c r="I41" s="7"/>
      <c r="J41" s="7"/>
      <c r="K41" s="7"/>
      <c r="L41" s="7"/>
    </row>
    <row r="42" spans="1:12">
      <c r="A42">
        <f t="shared" si="1"/>
        <v>16384</v>
      </c>
      <c r="B42" s="5">
        <v>4000000</v>
      </c>
      <c r="C42" s="5">
        <v>4000000</v>
      </c>
      <c r="D42" s="5">
        <v>4000000</v>
      </c>
      <c r="E42" s="5">
        <v>4000000</v>
      </c>
      <c r="F42" s="5">
        <v>4000000</v>
      </c>
      <c r="G42" s="3">
        <f>AVERAGE(B42:F42)/1000000</f>
        <v>4</v>
      </c>
      <c r="H42" s="3">
        <f>_xlfn.STDEV.S(B42:F42)/1000000</f>
        <v>0</v>
      </c>
      <c r="I42" s="7"/>
      <c r="J42" s="7"/>
      <c r="K42" s="7"/>
      <c r="L42" s="7"/>
    </row>
    <row r="43" spans="1:12">
      <c r="A43">
        <f t="shared" si="1"/>
        <v>32768</v>
      </c>
      <c r="B43" s="5">
        <v>4000000</v>
      </c>
      <c r="C43" s="5">
        <v>4000000</v>
      </c>
      <c r="D43" s="5">
        <v>4000000</v>
      </c>
      <c r="E43" s="5">
        <v>4000000</v>
      </c>
      <c r="F43" s="5">
        <v>4000000</v>
      </c>
      <c r="G43" s="3">
        <f>AVERAGE(B43:F43)/1000000</f>
        <v>4</v>
      </c>
      <c r="H43" s="3">
        <f>_xlfn.STDEV.S(B43:F43)/1000000</f>
        <v>0</v>
      </c>
      <c r="I43" s="7"/>
      <c r="J43" s="7"/>
      <c r="K43" s="7"/>
      <c r="L43" s="7"/>
    </row>
    <row r="48" spans="1:12">
      <c r="A48" s="2" t="s">
        <v>22</v>
      </c>
      <c r="B48" s="2"/>
    </row>
    <row r="49" spans="1:12">
      <c r="A49" s="2" t="s">
        <v>8</v>
      </c>
      <c r="B49" s="6" t="s">
        <v>9</v>
      </c>
      <c r="C49" t="s">
        <v>18</v>
      </c>
      <c r="I49" s="7" t="s">
        <v>19</v>
      </c>
      <c r="J49" s="7"/>
      <c r="K49" s="7"/>
      <c r="L49" s="7"/>
    </row>
    <row r="50" spans="1:12">
      <c r="A50" s="4" t="s">
        <v>14</v>
      </c>
      <c r="B50" s="6" t="str">
        <f>B4</f>
        <v>???</v>
      </c>
      <c r="I50" s="7"/>
      <c r="J50" s="7"/>
      <c r="K50" s="7"/>
      <c r="L50" s="7"/>
    </row>
    <row r="51" spans="1:12">
      <c r="A51" t="s">
        <v>16</v>
      </c>
      <c r="B51" s="7" t="s">
        <v>9</v>
      </c>
      <c r="I51" s="7"/>
      <c r="J51" s="7"/>
      <c r="K51" s="7"/>
      <c r="L51" s="7"/>
    </row>
    <row r="52" spans="1:12">
      <c r="A52" t="s">
        <v>6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s="3" t="s">
        <v>15</v>
      </c>
      <c r="H52" s="3" t="s">
        <v>10</v>
      </c>
      <c r="I52" s="7"/>
      <c r="J52" s="7"/>
      <c r="K52" s="7"/>
      <c r="L52" s="7"/>
    </row>
    <row r="53" spans="1:12">
      <c r="A53">
        <v>256</v>
      </c>
      <c r="B53" s="5">
        <v>6000000</v>
      </c>
      <c r="C53" s="5">
        <v>6000000</v>
      </c>
      <c r="D53" s="5">
        <v>6000000</v>
      </c>
      <c r="E53" s="5">
        <v>6000000</v>
      </c>
      <c r="F53" s="5">
        <v>6000000</v>
      </c>
      <c r="G53" s="3">
        <f>AVERAGE(B53:F53)/1000000</f>
        <v>6</v>
      </c>
      <c r="H53" s="3">
        <f>_xlfn.STDEV.S(B53:F53)/1000000</f>
        <v>0</v>
      </c>
      <c r="I53" s="7"/>
      <c r="J53" s="7"/>
      <c r="K53" s="7"/>
      <c r="L53" s="7"/>
    </row>
    <row r="54" spans="1:12">
      <c r="A54">
        <f>256*2</f>
        <v>512</v>
      </c>
      <c r="B54" s="5">
        <v>5000000</v>
      </c>
      <c r="C54" s="5">
        <v>5000000</v>
      </c>
      <c r="D54" s="5">
        <v>5000000</v>
      </c>
      <c r="E54" s="5">
        <v>5000000</v>
      </c>
      <c r="F54" s="5">
        <v>5000000</v>
      </c>
      <c r="G54" s="3">
        <f>AVERAGE(B54:F54)/1000000</f>
        <v>5</v>
      </c>
      <c r="H54" s="3">
        <f>_xlfn.STDEV.S(B54:F54)/1000000</f>
        <v>0</v>
      </c>
      <c r="I54" s="7"/>
      <c r="J54" s="7"/>
      <c r="K54" s="7"/>
      <c r="L54" s="7"/>
    </row>
    <row r="55" spans="1:12">
      <c r="A55">
        <f t="shared" ref="A55:A60" si="2">A54*2</f>
        <v>1024</v>
      </c>
      <c r="B55" s="5">
        <v>4000000</v>
      </c>
      <c r="C55" s="5">
        <v>4000000</v>
      </c>
      <c r="D55" s="5">
        <v>4000000</v>
      </c>
      <c r="E55" s="5">
        <v>4000000</v>
      </c>
      <c r="F55" s="5">
        <v>4000000</v>
      </c>
      <c r="G55" s="3">
        <f>AVERAGE(B55:F55)/1000000</f>
        <v>4</v>
      </c>
      <c r="H55" s="3">
        <f>_xlfn.STDEV.S(B55:F55)/1000000</f>
        <v>0</v>
      </c>
      <c r="I55" s="7"/>
      <c r="J55" s="7"/>
      <c r="K55" s="7"/>
      <c r="L55" s="7"/>
    </row>
    <row r="56" spans="1:12">
      <c r="A56">
        <f t="shared" si="2"/>
        <v>2048</v>
      </c>
      <c r="B56" s="5">
        <v>4000000</v>
      </c>
      <c r="C56" s="5">
        <v>4000000</v>
      </c>
      <c r="D56" s="5">
        <v>4000000</v>
      </c>
      <c r="E56" s="5">
        <v>4000000</v>
      </c>
      <c r="F56" s="5">
        <v>4000000</v>
      </c>
      <c r="G56" s="3">
        <f>AVERAGE(B56:F56)/1000000</f>
        <v>4</v>
      </c>
      <c r="H56" s="3">
        <f>_xlfn.STDEV.S(B56:F56)/1000000</f>
        <v>0</v>
      </c>
      <c r="I56" s="7"/>
      <c r="J56" s="7"/>
      <c r="K56" s="7"/>
      <c r="L56" s="7"/>
    </row>
    <row r="57" spans="1:12">
      <c r="A57">
        <f t="shared" si="2"/>
        <v>4096</v>
      </c>
      <c r="B57" s="5">
        <v>4000000</v>
      </c>
      <c r="C57" s="5">
        <v>4000000</v>
      </c>
      <c r="D57" s="5">
        <v>4000000</v>
      </c>
      <c r="E57" s="5">
        <v>4000000</v>
      </c>
      <c r="F57" s="5">
        <v>4000000</v>
      </c>
      <c r="G57" s="3">
        <f>AVERAGE(B57:F57)/1000000</f>
        <v>4</v>
      </c>
      <c r="H57" s="3">
        <f>_xlfn.STDEV.S(B57:F57)/1000000</f>
        <v>0</v>
      </c>
      <c r="I57" s="7"/>
      <c r="J57" s="7"/>
      <c r="K57" s="7"/>
      <c r="L57" s="7"/>
    </row>
    <row r="58" spans="1:12">
      <c r="A58">
        <f t="shared" si="2"/>
        <v>8192</v>
      </c>
      <c r="B58" s="5">
        <v>4000000</v>
      </c>
      <c r="C58" s="5">
        <v>4000000</v>
      </c>
      <c r="D58" s="5">
        <v>4000000</v>
      </c>
      <c r="E58" s="5">
        <v>4000000</v>
      </c>
      <c r="F58" s="5">
        <v>4000000</v>
      </c>
      <c r="G58" s="3">
        <f>AVERAGE(B58:F58)/1000000</f>
        <v>4</v>
      </c>
      <c r="H58" s="3">
        <f>_xlfn.STDEV.S(B58:F58)/1000000</f>
        <v>0</v>
      </c>
      <c r="I58" s="7"/>
      <c r="J58" s="7"/>
      <c r="K58" s="7"/>
      <c r="L58" s="7"/>
    </row>
    <row r="59" spans="1:12">
      <c r="A59">
        <f t="shared" si="2"/>
        <v>16384</v>
      </c>
      <c r="B59" s="5">
        <v>4000000</v>
      </c>
      <c r="C59" s="5">
        <v>4000000</v>
      </c>
      <c r="D59" s="5">
        <v>4000000</v>
      </c>
      <c r="E59" s="5">
        <v>4000000</v>
      </c>
      <c r="F59" s="5">
        <v>4000000</v>
      </c>
      <c r="G59" s="3">
        <f>AVERAGE(B59:F59)/1000000</f>
        <v>4</v>
      </c>
      <c r="H59" s="3">
        <f>_xlfn.STDEV.S(B59:F59)/1000000</f>
        <v>0</v>
      </c>
      <c r="I59" s="7"/>
      <c r="J59" s="7"/>
      <c r="K59" s="7"/>
      <c r="L59" s="7"/>
    </row>
    <row r="60" spans="1:12">
      <c r="A60">
        <f t="shared" si="2"/>
        <v>32768</v>
      </c>
      <c r="B60" s="5">
        <v>4000000</v>
      </c>
      <c r="C60" s="5">
        <v>4000000</v>
      </c>
      <c r="D60" s="5">
        <v>4000000</v>
      </c>
      <c r="E60" s="5">
        <v>4000000</v>
      </c>
      <c r="F60" s="5">
        <v>4000000</v>
      </c>
      <c r="G60" s="3">
        <f>AVERAGE(B60:F60)/1000000</f>
        <v>4</v>
      </c>
      <c r="H60" s="3">
        <f>_xlfn.STDEV.S(B60:F60)/1000000</f>
        <v>0</v>
      </c>
      <c r="I60" s="7"/>
      <c r="J60" s="7"/>
      <c r="K60" s="7"/>
      <c r="L60" s="7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546875" defaultRowHeight="13.2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 1-4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Korii</dc:creator>
  <cp:lastModifiedBy>Mark Utting</cp:lastModifiedBy>
  <dcterms:created xsi:type="dcterms:W3CDTF">2012-04-12T02:38:47Z</dcterms:created>
  <dcterms:modified xsi:type="dcterms:W3CDTF">2013-04-08T22:56:05Z</dcterms:modified>
</cp:coreProperties>
</file>