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lt" sheetId="1" r:id="rId4"/>
    <sheet state="visible" name="FPFN" sheetId="2" r:id="rId5"/>
    <sheet state="visible" name="Unsupported" sheetId="3" r:id="rId6"/>
  </sheets>
  <definedNames/>
  <calcPr/>
</workbook>
</file>

<file path=xl/sharedStrings.xml><?xml version="1.0" encoding="utf-8"?>
<sst xmlns="http://schemas.openxmlformats.org/spreadsheetml/2006/main" count="276" uniqueCount="148">
  <si>
    <t>CWE</t>
  </si>
  <si>
    <t>Abort Failure</t>
  </si>
  <si>
    <t>Assertion Failure</t>
  </si>
  <si>
    <t>Divide Zero Error</t>
  </si>
  <si>
    <t>Execution Error</t>
  </si>
  <si>
    <t>External Function Error</t>
  </si>
  <si>
    <t>Free Error</t>
  </si>
  <si>
    <t>Memory Error</t>
  </si>
  <si>
    <t>Model Failure</t>
  </si>
  <si>
    <t>Pointer Error</t>
  </si>
  <si>
    <t>Missed</t>
  </si>
  <si>
    <t>Total</t>
  </si>
  <si>
    <t>Cause of missing</t>
  </si>
  <si>
    <t>CWE121_Stack_Based_Buffer_Overflow</t>
  </si>
  <si>
    <t>CWE122_Heap_Based_Buffer_Overflow</t>
  </si>
  <si>
    <t>Using sizeof a pointer but not the data type in malloc() / because it's on a 64-bit system, so the size of a pointer is 8 bytes, which is big enough to hold a double</t>
  </si>
  <si>
    <t>CWE123_Write_What_Where_Condition</t>
  </si>
  <si>
    <t>CWE124_Buffer_Underwrite</t>
  </si>
  <si>
    <t>CWE126_Buffer_Overread</t>
  </si>
  <si>
    <t>CWE127_Buffer_Underread</t>
  </si>
  <si>
    <t>CWE134_Uncontrolled_Format_String</t>
  </si>
  <si>
    <t>envrionment variable</t>
  </si>
  <si>
    <t>CWE194_Unexpected_Sign_Extension</t>
  </si>
  <si>
    <t>negative malloc / design for static analyzers</t>
  </si>
  <si>
    <t>CWE195_Signed_to_Unsigned_Conversion_Error</t>
  </si>
  <si>
    <t>CWE242_Use_of_Inherently_Dangerous_Function</t>
  </si>
  <si>
    <t>CWE369_Divide_by_Zero</t>
  </si>
  <si>
    <t>floating point / unimplenmentation</t>
  </si>
  <si>
    <t>CWE396_Catch_Generic_Exception</t>
  </si>
  <si>
    <t>CWE397_Throw_Generic_Exception</t>
  </si>
  <si>
    <t>CWE404_Improper_Resource_Shutdown</t>
  </si>
  <si>
    <t>CWE415_Double_Free</t>
  </si>
  <si>
    <t>two missing testcases only contains GOOD function</t>
  </si>
  <si>
    <t>CWE416_Use_After_Free</t>
  </si>
  <si>
    <t>regression bug</t>
  </si>
  <si>
    <t>CWE427_Uncontrolled_Search_Path_Element</t>
  </si>
  <si>
    <t>unimplenmented: putenv</t>
  </si>
  <si>
    <t>CWE457_Use_of_Uninitialized_Variable</t>
  </si>
  <si>
    <t>printf uninitialized data array with pointer / design for static analyzers</t>
  </si>
  <si>
    <t>CWE468_Incorrect_Pointer_Scaling</t>
  </si>
  <si>
    <t>toPrint = *(intPointer+(2*sizeof(int))); included *sizeof(int) which is unnecessary / designed for static analyzers</t>
  </si>
  <si>
    <t>CWE476_NULL_Pointer_Dereference</t>
  </si>
  <si>
    <t>Check for NULL after dereferencing the pointer. This NULL check is unnecessary / design for static analyzers</t>
  </si>
  <si>
    <t>CWE562_Return_of_Stack_Variable_Address</t>
  </si>
  <si>
    <t>CWE587_Assignment_of_Fixed_Address_to_Pointer</t>
  </si>
  <si>
    <t>CWE588_Attempt_to_Access_Child_of_Non_Structure_Pointer</t>
  </si>
  <si>
    <t>CWE590_Free_Memory_Not_on_Heap</t>
  </si>
  <si>
    <t>CWE605_Multiple_Binds_Same_Port</t>
  </si>
  <si>
    <t>CWE617_Reachable_Assertion</t>
  </si>
  <si>
    <t>CWE665_Improper_Initialization</t>
  </si>
  <si>
    <t>CWE672_Operation_on_Resource_After_Expiration_or_Release</t>
  </si>
  <si>
    <t>CWE675_Duplicate_Operations_on_Resource</t>
  </si>
  <si>
    <t>double close / unimplenmentation</t>
  </si>
  <si>
    <t>CWE676_Use_of_Potentially_Dangerous_Function</t>
  </si>
  <si>
    <t>CWE680_Integer_Overflow_to_Buffer_Overflow</t>
  </si>
  <si>
    <t>CWE685_Function_Call_With_Incorrect_Number_of_Arguments</t>
  </si>
  <si>
    <t>CWE688_Function_Call_With_Incorrect_Variable_or_Reference_as_Argument</t>
  </si>
  <si>
    <t>CWE758_Undefined_Behavior</t>
  </si>
  <si>
    <t>it could be implemented with a sanitizer that checks if the the return value from malloc is used without initialization</t>
  </si>
  <si>
    <t>CWE761_Free_Pointer_Not_at_Start_of_Buffer</t>
  </si>
  <si>
    <t>get env / unimplenmentation</t>
  </si>
  <si>
    <t>CWE789_Uncontrolled_Mem_Alloc</t>
  </si>
  <si>
    <t>CWE843_Type_Confusion</t>
  </si>
  <si>
    <t>False Positive</t>
  </si>
  <si>
    <t>FP w/o exec. err</t>
  </si>
  <si>
    <t>FP w/o cpp</t>
  </si>
  <si>
    <t>True Positive</t>
  </si>
  <si>
    <t>Total Found(include TP and FP)</t>
  </si>
  <si>
    <t>False Negative</t>
  </si>
  <si>
    <t>Classification</t>
  </si>
  <si>
    <t>Possible Solution</t>
  </si>
  <si>
    <t>CWE188 Reliance on Data Memory Layout</t>
  </si>
  <si>
    <t>Unimplemented</t>
  </si>
  <si>
    <t>Field of Struct</t>
  </si>
  <si>
    <t>CWE190 Integer Overflow</t>
  </si>
  <si>
    <t>Sanitizer</t>
  </si>
  <si>
    <t>CWE191 Integer Underflow</t>
  </si>
  <si>
    <t>CWE196 Unsigned to Signed Conversion Error</t>
  </si>
  <si>
    <t>CWE197 Numeric Truncation Error</t>
  </si>
  <si>
    <t>Truncation</t>
  </si>
  <si>
    <t>CWE23 Relative Path Traversal</t>
  </si>
  <si>
    <t>Traversal~\cite{Michael:traversal}</t>
  </si>
  <si>
    <t>CWE252 Unchecked Return Value</t>
  </si>
  <si>
    <t>Symbolic-size Memory Allocation~\cite{Trtik:Sym_mem_ptr}</t>
  </si>
  <si>
    <t>CWE253 Incorrect Check of Function Return Value</t>
  </si>
  <si>
    <t>CWE36 Absolute Path Traversal</t>
  </si>
  <si>
    <t>CWE364 Signal Handler Race Condition</t>
  </si>
  <si>
    <t>Signal/Race condition~\cite{want:race_conditions}</t>
  </si>
  <si>
    <t>CWE366 Race Condition Within Thread</t>
  </si>
  <si>
    <t>Thread/Race condition~\cite{want:race_conditions}</t>
  </si>
  <si>
    <t>CWE367 TOC TOU</t>
  </si>
  <si>
    <t>Out of Scope</t>
  </si>
  <si>
    <t>-</t>
  </si>
  <si>
    <t>CWE377 Insecure Temporary File</t>
  </si>
  <si>
    <t>Blacklist</t>
  </si>
  <si>
    <t>CWE390 Error Without Action</t>
  </si>
  <si>
    <t>CWE391 Unchecked Error Condition</t>
  </si>
  <si>
    <t>CWE398 Poor Code Quality</t>
  </si>
  <si>
    <t>CWE400 Resource Exhaustion</t>
  </si>
  <si>
    <t>CWE401 Memory Leak</t>
  </si>
  <si>
    <t>CWE426 Untrusted Search Path</t>
  </si>
  <si>
    <t>Assertion</t>
  </si>
  <si>
    <t>CWE440 Expected Behavior Violation</t>
  </si>
  <si>
    <t>CWE459 Incomplete Cleanup</t>
  </si>
  <si>
    <t>CWE464 Addition of Data Structure Sentinel</t>
  </si>
  <si>
    <t>Struct</t>
  </si>
  <si>
    <t>CWE467 Use of sizeof on Pointer Type</t>
  </si>
  <si>
    <t>CWE469 Use of Pointer Subtraction to Determine Size</t>
  </si>
  <si>
    <t>Sanitizer\\</t>
  </si>
  <si>
    <t>CWE475 Undefined Behavior for Input to API</t>
  </si>
  <si>
    <t>CWE478 Missing Default Case in Switch</t>
  </si>
  <si>
    <t>CWE479 Signal Handler Use of Non Reentrant Function</t>
  </si>
  <si>
    <t>Thread/Syscall~\cite{Yu:Non-reentrant}\\</t>
  </si>
  <si>
    <t>CWE480 Use of Incorrect Operator</t>
  </si>
  <si>
    <t>CWE481 Assigning Instead of Comparing</t>
  </si>
  <si>
    <t>CWE482 Comparing Instead of Assigning</t>
  </si>
  <si>
    <t>CWE483 Incorrect Block Delimitation</t>
  </si>
  <si>
    <t>CWE484 Omitted Break Statement in Switch</t>
  </si>
  <si>
    <t>CWE500 Public Static Field Not Final</t>
  </si>
  <si>
    <t>CWE506 Embedded Malicious Code</t>
  </si>
  <si>
    <t>CWE510 Trapdoor</t>
  </si>
  <si>
    <t>CWE511 Logic Time Bomb</t>
  </si>
  <si>
    <t>Assertions/Symbolic Input</t>
  </si>
  <si>
    <t>CWE526 Info Exposure Environment Variables</t>
  </si>
  <si>
    <t>CWE546 Suspicious Comment</t>
  </si>
  <si>
    <t>CWE561 Dead Code</t>
  </si>
  <si>
    <t>CWE563 Unused Variable</t>
  </si>
  <si>
    <t>CWE570 Expression Always False</t>
  </si>
  <si>
    <t>CWE571 Expression Always True</t>
  </si>
  <si>
    <t>CWE606 Unchecked Loop Condition</t>
  </si>
  <si>
    <t>CWE666 Operation on Resource in Wrong Phase of Lifetime</t>
  </si>
  <si>
    <t>CWE667 Improper Locking</t>
  </si>
  <si>
    <t>Multi-thread~\cite{Bergan:Multithreaded}</t>
  </si>
  <si>
    <t>CWE674 Uncontrolled Recursion</t>
  </si>
  <si>
    <t>CWE681 Incorrect Conversion Between Numeric Types</t>
  </si>
  <si>
    <t>CWE690 NULL Deref From Return</t>
  </si>
  <si>
    <t>Fault injection~\cite{Le:symbolic_fault_injection}</t>
  </si>
  <si>
    <t>CWE762 Mismatched Memory Management Routines</t>
  </si>
  <si>
    <t>C++ support~\cite{Yoshida:KLover}</t>
  </si>
  <si>
    <t>CWE773 Missing Reference to Active File Descriptor or Handle</t>
  </si>
  <si>
    <t>CWE775 Missing Release of File Descriptor or Handle</t>
  </si>
  <si>
    <t>Check open fds at exit</t>
  </si>
  <si>
    <t>CWE78 OS Command Injection</t>
  </si>
  <si>
    <t>C++/Symbolic-size Memory Allocation/Socket</t>
  </si>
  <si>
    <t>CWE832 Unlock of Resource That is Not Locked</t>
  </si>
  <si>
    <t>Thread</t>
  </si>
  <si>
    <t>CWE835 Infinite Loop</t>
  </si>
  <si>
    <t>-\\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</si>
</sst>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C9DAF8"/>
        <bgColor rgb="FFC9DAF8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horizontal="right"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horizontal="right" vertical="bottom"/>
    </xf>
    <xf borderId="0" fillId="3" fontId="1" numFmtId="0" xfId="0" applyAlignment="1" applyFont="1">
      <alignment shrinkToFit="0" vertical="bottom" wrapText="0"/>
    </xf>
    <xf borderId="0" fillId="0" fontId="1" numFmtId="0" xfId="0" applyAlignment="1" applyFont="1">
      <alignment horizontal="right"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horizontal="right" vertical="bottom"/>
    </xf>
    <xf borderId="0" fillId="5" fontId="1" numFmtId="0" xfId="0" applyAlignment="1" applyFill="1" applyFont="1">
      <alignment vertical="bottom"/>
    </xf>
    <xf borderId="0" fillId="5" fontId="1" numFmtId="0" xfId="0" applyAlignment="1" applyFont="1">
      <alignment horizontal="right" vertical="bottom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3" max="13" width="137.29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3" t="s">
        <v>12</v>
      </c>
    </row>
    <row r="2">
      <c r="A2" s="4" t="s">
        <v>13</v>
      </c>
      <c r="B2" s="5">
        <v>0.0</v>
      </c>
      <c r="C2" s="5">
        <v>0.0</v>
      </c>
      <c r="D2" s="5">
        <v>0.0</v>
      </c>
      <c r="E2" s="5">
        <v>0.0</v>
      </c>
      <c r="F2" s="5">
        <v>0.0</v>
      </c>
      <c r="G2" s="5">
        <v>0.0</v>
      </c>
      <c r="H2" s="5">
        <v>0.0</v>
      </c>
      <c r="I2" s="5">
        <v>0.0</v>
      </c>
      <c r="J2" s="5">
        <v>2908.0</v>
      </c>
      <c r="K2" s="5">
        <v>0.0</v>
      </c>
      <c r="L2" s="5">
        <f t="shared" ref="L2:L38" si="1">SUM(B2:K2)</f>
        <v>2908</v>
      </c>
      <c r="M2" s="4"/>
    </row>
    <row r="3">
      <c r="A3" s="6" t="s">
        <v>14</v>
      </c>
      <c r="B3" s="7">
        <v>0.0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7">
        <v>0.0</v>
      </c>
      <c r="I3" s="7">
        <v>0.0</v>
      </c>
      <c r="J3" s="7">
        <v>3342.0</v>
      </c>
      <c r="K3" s="7">
        <v>144.0</v>
      </c>
      <c r="L3" s="7">
        <f t="shared" si="1"/>
        <v>3486</v>
      </c>
      <c r="M3" s="8" t="s">
        <v>15</v>
      </c>
    </row>
    <row r="4">
      <c r="A4" s="4" t="s">
        <v>16</v>
      </c>
      <c r="B4" s="5">
        <v>0.0</v>
      </c>
      <c r="C4" s="5">
        <v>0.0</v>
      </c>
      <c r="D4" s="5">
        <v>0.0</v>
      </c>
      <c r="E4" s="5">
        <v>0.0</v>
      </c>
      <c r="F4" s="5">
        <v>0.0</v>
      </c>
      <c r="G4" s="5">
        <v>0.0</v>
      </c>
      <c r="H4" s="5">
        <v>96.0</v>
      </c>
      <c r="I4" s="5">
        <v>0.0</v>
      </c>
      <c r="J4" s="5">
        <v>96.0</v>
      </c>
      <c r="K4" s="5">
        <v>0.0</v>
      </c>
      <c r="L4" s="5">
        <f t="shared" si="1"/>
        <v>192</v>
      </c>
      <c r="M4" s="4"/>
    </row>
    <row r="5">
      <c r="A5" s="4" t="s">
        <v>17</v>
      </c>
      <c r="B5" s="5">
        <v>0.0</v>
      </c>
      <c r="C5" s="5">
        <v>0.0</v>
      </c>
      <c r="D5" s="5">
        <v>0.0</v>
      </c>
      <c r="E5" s="5">
        <v>0.0</v>
      </c>
      <c r="F5" s="5">
        <v>0.0</v>
      </c>
      <c r="G5" s="5">
        <v>0.0</v>
      </c>
      <c r="H5" s="5">
        <v>0.0</v>
      </c>
      <c r="I5" s="5">
        <v>0.0</v>
      </c>
      <c r="J5" s="5">
        <v>976.0</v>
      </c>
      <c r="K5" s="5">
        <v>0.0</v>
      </c>
      <c r="L5" s="5">
        <f t="shared" si="1"/>
        <v>976</v>
      </c>
      <c r="M5" s="4"/>
    </row>
    <row r="6">
      <c r="A6" s="4" t="s">
        <v>18</v>
      </c>
      <c r="B6" s="5">
        <v>0.0</v>
      </c>
      <c r="C6" s="5">
        <v>0.0</v>
      </c>
      <c r="D6" s="5">
        <v>0.0</v>
      </c>
      <c r="E6" s="5">
        <v>0.0</v>
      </c>
      <c r="F6" s="5">
        <v>0.0</v>
      </c>
      <c r="G6" s="5">
        <v>0.0</v>
      </c>
      <c r="H6" s="5">
        <v>0.0</v>
      </c>
      <c r="I6" s="5">
        <v>0.0</v>
      </c>
      <c r="J6" s="5">
        <v>678.0</v>
      </c>
      <c r="K6" s="5">
        <v>0.0</v>
      </c>
      <c r="L6" s="5">
        <f t="shared" si="1"/>
        <v>678</v>
      </c>
      <c r="M6" s="4"/>
    </row>
    <row r="7">
      <c r="A7" s="4" t="s">
        <v>19</v>
      </c>
      <c r="B7" s="5">
        <v>0.0</v>
      </c>
      <c r="C7" s="5">
        <v>0.0</v>
      </c>
      <c r="D7" s="5">
        <v>0.0</v>
      </c>
      <c r="E7" s="5">
        <v>0.0</v>
      </c>
      <c r="F7" s="5">
        <v>0.0</v>
      </c>
      <c r="G7" s="5">
        <v>0.0</v>
      </c>
      <c r="H7" s="5">
        <v>0.0</v>
      </c>
      <c r="I7" s="5">
        <v>0.0</v>
      </c>
      <c r="J7" s="5">
        <v>976.0</v>
      </c>
      <c r="K7" s="5">
        <v>0.0</v>
      </c>
      <c r="L7" s="5">
        <f t="shared" si="1"/>
        <v>976</v>
      </c>
      <c r="M7" s="4"/>
    </row>
    <row r="8">
      <c r="A8" s="6" t="s">
        <v>20</v>
      </c>
      <c r="B8" s="7">
        <v>0.0</v>
      </c>
      <c r="C8" s="7">
        <v>0.0</v>
      </c>
      <c r="D8" s="7">
        <v>0.0</v>
      </c>
      <c r="E8" s="7">
        <v>0.0</v>
      </c>
      <c r="F8" s="7">
        <v>0.0</v>
      </c>
      <c r="G8" s="7">
        <v>0.0</v>
      </c>
      <c r="H8" s="7">
        <v>0.0</v>
      </c>
      <c r="I8" s="7">
        <v>0.0</v>
      </c>
      <c r="J8" s="7">
        <v>3700.0</v>
      </c>
      <c r="K8" s="7">
        <v>236.0</v>
      </c>
      <c r="L8" s="7">
        <f t="shared" si="1"/>
        <v>3936</v>
      </c>
      <c r="M8" s="8" t="s">
        <v>21</v>
      </c>
    </row>
    <row r="9">
      <c r="A9" s="6" t="s">
        <v>22</v>
      </c>
      <c r="B9" s="7">
        <v>0.0</v>
      </c>
      <c r="C9" s="7">
        <v>0.0</v>
      </c>
      <c r="D9" s="7">
        <v>0.0</v>
      </c>
      <c r="E9" s="7">
        <v>0.0</v>
      </c>
      <c r="F9" s="7">
        <v>0.0</v>
      </c>
      <c r="G9" s="7">
        <v>0.0</v>
      </c>
      <c r="H9" s="7">
        <v>0.0</v>
      </c>
      <c r="I9" s="7">
        <v>48.0</v>
      </c>
      <c r="J9" s="7">
        <v>355.0</v>
      </c>
      <c r="K9" s="7">
        <v>48.0</v>
      </c>
      <c r="L9" s="7">
        <f t="shared" si="1"/>
        <v>451</v>
      </c>
      <c r="M9" s="8" t="s">
        <v>23</v>
      </c>
    </row>
    <row r="10">
      <c r="A10" s="6" t="s">
        <v>24</v>
      </c>
      <c r="B10" s="7">
        <v>0.0</v>
      </c>
      <c r="C10" s="7">
        <v>0.0</v>
      </c>
      <c r="D10" s="7">
        <v>0.0</v>
      </c>
      <c r="E10" s="7">
        <v>0.0</v>
      </c>
      <c r="F10" s="7">
        <v>0.0</v>
      </c>
      <c r="G10" s="7">
        <v>0.0</v>
      </c>
      <c r="H10" s="7">
        <v>0.0</v>
      </c>
      <c r="I10" s="7">
        <v>48.0</v>
      </c>
      <c r="J10" s="7">
        <v>353.0</v>
      </c>
      <c r="K10" s="7">
        <v>48.0</v>
      </c>
      <c r="L10" s="7">
        <f t="shared" si="1"/>
        <v>449</v>
      </c>
      <c r="M10" s="8" t="s">
        <v>23</v>
      </c>
    </row>
    <row r="11">
      <c r="A11" s="4" t="s">
        <v>25</v>
      </c>
      <c r="B11" s="5">
        <v>0.0</v>
      </c>
      <c r="C11" s="5">
        <v>0.0</v>
      </c>
      <c r="D11" s="5">
        <v>0.0</v>
      </c>
      <c r="E11" s="5">
        <v>0.0</v>
      </c>
      <c r="F11" s="5">
        <v>0.0</v>
      </c>
      <c r="G11" s="5">
        <v>0.0</v>
      </c>
      <c r="H11" s="5">
        <v>0.0</v>
      </c>
      <c r="I11" s="5">
        <v>0.0</v>
      </c>
      <c r="J11" s="5">
        <v>18.0</v>
      </c>
      <c r="K11" s="5">
        <v>0.0</v>
      </c>
      <c r="L11" s="5">
        <f t="shared" si="1"/>
        <v>18</v>
      </c>
      <c r="M11" s="4"/>
    </row>
    <row r="12">
      <c r="A12" s="6" t="s">
        <v>26</v>
      </c>
      <c r="B12" s="7">
        <v>0.0</v>
      </c>
      <c r="C12" s="7">
        <v>0.0</v>
      </c>
      <c r="D12" s="7">
        <v>192.0</v>
      </c>
      <c r="E12" s="7">
        <v>48.0</v>
      </c>
      <c r="F12" s="7">
        <v>0.0</v>
      </c>
      <c r="G12" s="7">
        <v>0.0</v>
      </c>
      <c r="H12" s="7">
        <v>0.0</v>
      </c>
      <c r="I12" s="7">
        <v>0.0</v>
      </c>
      <c r="J12" s="7">
        <v>0.0</v>
      </c>
      <c r="K12" s="7">
        <v>96.0</v>
      </c>
      <c r="L12" s="7">
        <f t="shared" si="1"/>
        <v>336</v>
      </c>
      <c r="M12" s="8" t="s">
        <v>27</v>
      </c>
    </row>
    <row r="13">
      <c r="A13" s="4" t="s">
        <v>28</v>
      </c>
      <c r="B13" s="5">
        <v>0.0</v>
      </c>
      <c r="C13" s="5">
        <v>0.0</v>
      </c>
      <c r="D13" s="5">
        <v>0.0</v>
      </c>
      <c r="E13" s="5">
        <v>0.0</v>
      </c>
      <c r="F13" s="5">
        <v>0.0</v>
      </c>
      <c r="G13" s="5">
        <v>0.0</v>
      </c>
      <c r="H13" s="5">
        <v>0.0</v>
      </c>
      <c r="I13" s="5">
        <v>0.0</v>
      </c>
      <c r="J13" s="5">
        <v>54.0</v>
      </c>
      <c r="K13" s="5">
        <v>0.0</v>
      </c>
      <c r="L13" s="5">
        <f t="shared" si="1"/>
        <v>54</v>
      </c>
      <c r="M13" s="4"/>
    </row>
    <row r="14">
      <c r="A14" s="4" t="s">
        <v>29</v>
      </c>
      <c r="B14" s="5">
        <v>0.0</v>
      </c>
      <c r="C14" s="5">
        <v>0.0</v>
      </c>
      <c r="D14" s="5">
        <v>0.0</v>
      </c>
      <c r="E14" s="5">
        <v>0.0</v>
      </c>
      <c r="F14" s="5">
        <v>0.0</v>
      </c>
      <c r="G14" s="5">
        <v>0.0</v>
      </c>
      <c r="H14" s="5">
        <v>0.0</v>
      </c>
      <c r="I14" s="5">
        <v>0.0</v>
      </c>
      <c r="J14" s="5">
        <v>19.0</v>
      </c>
      <c r="K14" s="5">
        <v>0.0</v>
      </c>
      <c r="L14" s="5">
        <f t="shared" si="1"/>
        <v>19</v>
      </c>
      <c r="M14" s="4"/>
    </row>
    <row r="15">
      <c r="A15" s="4" t="s">
        <v>30</v>
      </c>
      <c r="B15" s="5">
        <v>0.0</v>
      </c>
      <c r="C15" s="5">
        <v>0.0</v>
      </c>
      <c r="D15" s="5">
        <v>0.0</v>
      </c>
      <c r="E15" s="5">
        <v>0.0</v>
      </c>
      <c r="F15" s="5">
        <v>0.0</v>
      </c>
      <c r="G15" s="5">
        <v>0.0</v>
      </c>
      <c r="H15" s="5">
        <v>0.0</v>
      </c>
      <c r="I15" s="5">
        <v>0.0</v>
      </c>
      <c r="J15" s="5">
        <v>48.0</v>
      </c>
      <c r="K15" s="5">
        <v>0.0</v>
      </c>
      <c r="L15" s="5">
        <f t="shared" si="1"/>
        <v>48</v>
      </c>
      <c r="M15" s="4"/>
    </row>
    <row r="16">
      <c r="A16" s="6" t="s">
        <v>31</v>
      </c>
      <c r="B16" s="7">
        <v>0.0</v>
      </c>
      <c r="C16" s="7">
        <v>0.0</v>
      </c>
      <c r="D16" s="7">
        <v>0.0</v>
      </c>
      <c r="E16" s="7">
        <v>0.0</v>
      </c>
      <c r="F16" s="7">
        <v>0.0</v>
      </c>
      <c r="G16" s="7">
        <v>0.0</v>
      </c>
      <c r="H16" s="7">
        <v>0.0</v>
      </c>
      <c r="I16" s="7">
        <v>0.0</v>
      </c>
      <c r="J16" s="7">
        <v>818.0</v>
      </c>
      <c r="K16" s="7">
        <v>2.0</v>
      </c>
      <c r="L16" s="7">
        <f t="shared" si="1"/>
        <v>820</v>
      </c>
      <c r="M16" s="8" t="s">
        <v>32</v>
      </c>
    </row>
    <row r="17">
      <c r="A17" s="6" t="s">
        <v>33</v>
      </c>
      <c r="B17" s="7">
        <v>0.0</v>
      </c>
      <c r="C17" s="7">
        <v>0.0</v>
      </c>
      <c r="D17" s="7">
        <v>0.0</v>
      </c>
      <c r="E17" s="7">
        <v>0.0</v>
      </c>
      <c r="F17" s="7">
        <v>0.0</v>
      </c>
      <c r="G17" s="7">
        <v>0.0</v>
      </c>
      <c r="H17" s="7">
        <v>0.0</v>
      </c>
      <c r="I17" s="7">
        <v>0.0</v>
      </c>
      <c r="J17" s="7">
        <v>375.0</v>
      </c>
      <c r="K17" s="7">
        <v>19.0</v>
      </c>
      <c r="L17" s="7">
        <f t="shared" si="1"/>
        <v>394</v>
      </c>
      <c r="M17" s="6" t="s">
        <v>34</v>
      </c>
    </row>
    <row r="18">
      <c r="A18" s="6" t="s">
        <v>35</v>
      </c>
      <c r="B18" s="7">
        <v>0.0</v>
      </c>
      <c r="C18" s="7">
        <v>0.0</v>
      </c>
      <c r="D18" s="7">
        <v>0.0</v>
      </c>
      <c r="E18" s="7">
        <v>0.0</v>
      </c>
      <c r="F18" s="7">
        <v>0.0</v>
      </c>
      <c r="G18" s="7">
        <v>0.0</v>
      </c>
      <c r="H18" s="7">
        <v>0.0</v>
      </c>
      <c r="I18" s="7">
        <v>0.0</v>
      </c>
      <c r="J18" s="7">
        <v>3.0</v>
      </c>
      <c r="K18" s="7">
        <v>141.0</v>
      </c>
      <c r="L18" s="7">
        <f t="shared" si="1"/>
        <v>144</v>
      </c>
      <c r="M18" s="8" t="s">
        <v>36</v>
      </c>
    </row>
    <row r="19">
      <c r="A19" s="6" t="s">
        <v>37</v>
      </c>
      <c r="B19" s="7">
        <v>0.0</v>
      </c>
      <c r="C19" s="7">
        <v>0.0</v>
      </c>
      <c r="D19" s="7">
        <v>0.0</v>
      </c>
      <c r="E19" s="7">
        <v>0.0</v>
      </c>
      <c r="F19" s="7">
        <v>0.0</v>
      </c>
      <c r="G19" s="7">
        <v>0.0</v>
      </c>
      <c r="H19" s="7">
        <v>0.0</v>
      </c>
      <c r="I19" s="7">
        <v>0.0</v>
      </c>
      <c r="J19" s="7">
        <v>88.0</v>
      </c>
      <c r="K19" s="7">
        <v>840.0</v>
      </c>
      <c r="L19" s="7">
        <f t="shared" si="1"/>
        <v>928</v>
      </c>
      <c r="M19" s="8" t="s">
        <v>38</v>
      </c>
    </row>
    <row r="20">
      <c r="A20" s="6" t="s">
        <v>39</v>
      </c>
      <c r="B20" s="7">
        <v>0.0</v>
      </c>
      <c r="C20" s="7">
        <v>0.0</v>
      </c>
      <c r="D20" s="7">
        <v>0.0</v>
      </c>
      <c r="E20" s="7">
        <v>0.0</v>
      </c>
      <c r="F20" s="7">
        <v>0.0</v>
      </c>
      <c r="G20" s="7">
        <v>0.0</v>
      </c>
      <c r="H20" s="7">
        <v>0.0</v>
      </c>
      <c r="I20" s="7">
        <v>0.0</v>
      </c>
      <c r="J20" s="7">
        <v>1.0</v>
      </c>
      <c r="K20" s="7">
        <v>36.0</v>
      </c>
      <c r="L20" s="7">
        <f t="shared" si="1"/>
        <v>37</v>
      </c>
      <c r="M20" s="8" t="s">
        <v>40</v>
      </c>
    </row>
    <row r="21">
      <c r="A21" s="6" t="s">
        <v>41</v>
      </c>
      <c r="B21" s="7">
        <v>0.0</v>
      </c>
      <c r="C21" s="7">
        <v>0.0</v>
      </c>
      <c r="D21" s="7">
        <v>0.0</v>
      </c>
      <c r="E21" s="7">
        <v>0.0</v>
      </c>
      <c r="F21" s="7">
        <v>0.0</v>
      </c>
      <c r="G21" s="7">
        <v>0.0</v>
      </c>
      <c r="H21" s="7">
        <v>0.0</v>
      </c>
      <c r="I21" s="7">
        <v>0.0</v>
      </c>
      <c r="J21" s="7">
        <v>288.0</v>
      </c>
      <c r="K21" s="7">
        <v>18.0</v>
      </c>
      <c r="L21" s="7">
        <f t="shared" si="1"/>
        <v>306</v>
      </c>
      <c r="M21" s="8" t="s">
        <v>42</v>
      </c>
    </row>
    <row r="22">
      <c r="A22" s="4" t="s">
        <v>43</v>
      </c>
      <c r="B22" s="5">
        <v>0.0</v>
      </c>
      <c r="C22" s="5">
        <v>0.0</v>
      </c>
      <c r="D22" s="5">
        <v>0.0</v>
      </c>
      <c r="E22" s="5">
        <v>0.0</v>
      </c>
      <c r="F22" s="5">
        <v>0.0</v>
      </c>
      <c r="G22" s="5">
        <v>0.0</v>
      </c>
      <c r="H22" s="5">
        <v>0.0</v>
      </c>
      <c r="I22" s="5">
        <v>0.0</v>
      </c>
      <c r="J22" s="5">
        <v>3.0</v>
      </c>
      <c r="K22" s="5">
        <v>0.0</v>
      </c>
      <c r="L22" s="5">
        <f t="shared" si="1"/>
        <v>3</v>
      </c>
      <c r="M22" s="4"/>
    </row>
    <row r="23">
      <c r="A23" s="4" t="s">
        <v>44</v>
      </c>
      <c r="B23" s="5">
        <v>0.0</v>
      </c>
      <c r="C23" s="5">
        <v>0.0</v>
      </c>
      <c r="D23" s="5">
        <v>0.0</v>
      </c>
      <c r="E23" s="5">
        <v>0.0</v>
      </c>
      <c r="F23" s="5">
        <v>0.0</v>
      </c>
      <c r="G23" s="5">
        <v>0.0</v>
      </c>
      <c r="H23" s="5">
        <v>0.0</v>
      </c>
      <c r="I23" s="5">
        <v>0.0</v>
      </c>
      <c r="J23" s="5">
        <v>18.0</v>
      </c>
      <c r="K23" s="5">
        <v>0.0</v>
      </c>
      <c r="L23" s="5">
        <f t="shared" si="1"/>
        <v>18</v>
      </c>
      <c r="M23" s="4"/>
    </row>
    <row r="24">
      <c r="A24" s="4" t="s">
        <v>45</v>
      </c>
      <c r="B24" s="5">
        <v>0.0</v>
      </c>
      <c r="C24" s="5">
        <v>0.0</v>
      </c>
      <c r="D24" s="5">
        <v>0.0</v>
      </c>
      <c r="E24" s="5">
        <v>0.0</v>
      </c>
      <c r="F24" s="5">
        <v>0.0</v>
      </c>
      <c r="G24" s="5">
        <v>0.0</v>
      </c>
      <c r="H24" s="5">
        <v>0.0</v>
      </c>
      <c r="I24" s="5">
        <v>0.0</v>
      </c>
      <c r="J24" s="5">
        <v>80.0</v>
      </c>
      <c r="K24" s="5">
        <v>0.0</v>
      </c>
      <c r="L24" s="5">
        <f t="shared" si="1"/>
        <v>80</v>
      </c>
      <c r="M24" s="4"/>
    </row>
    <row r="25">
      <c r="A25" s="4" t="s">
        <v>46</v>
      </c>
      <c r="B25" s="5">
        <v>0.0</v>
      </c>
      <c r="C25" s="5">
        <v>0.0</v>
      </c>
      <c r="D25" s="5">
        <v>0.0</v>
      </c>
      <c r="E25" s="5">
        <v>0.0</v>
      </c>
      <c r="F25" s="5">
        <v>0.0</v>
      </c>
      <c r="G25" s="5">
        <v>2280.0</v>
      </c>
      <c r="H25" s="5">
        <v>0.0</v>
      </c>
      <c r="I25" s="5">
        <v>0.0</v>
      </c>
      <c r="J25" s="5">
        <v>0.0</v>
      </c>
      <c r="K25" s="5">
        <v>0.0</v>
      </c>
      <c r="L25" s="5">
        <f t="shared" si="1"/>
        <v>2280</v>
      </c>
      <c r="M25" s="4"/>
    </row>
    <row r="26">
      <c r="A26" s="4" t="s">
        <v>47</v>
      </c>
      <c r="B26" s="5">
        <v>0.0</v>
      </c>
      <c r="C26" s="5">
        <v>0.0</v>
      </c>
      <c r="D26" s="5">
        <v>0.0</v>
      </c>
      <c r="E26" s="5">
        <v>18.0</v>
      </c>
      <c r="F26" s="5">
        <v>0.0</v>
      </c>
      <c r="G26" s="5">
        <v>0.0</v>
      </c>
      <c r="H26" s="5">
        <v>0.0</v>
      </c>
      <c r="I26" s="5">
        <v>0.0</v>
      </c>
      <c r="J26" s="5">
        <v>0.0</v>
      </c>
      <c r="K26" s="5">
        <v>0.0</v>
      </c>
      <c r="L26" s="5">
        <f t="shared" si="1"/>
        <v>18</v>
      </c>
      <c r="M26" s="4"/>
    </row>
    <row r="27">
      <c r="A27" s="4" t="s">
        <v>48</v>
      </c>
      <c r="B27" s="5">
        <v>0.0</v>
      </c>
      <c r="C27" s="5">
        <v>114.0</v>
      </c>
      <c r="D27" s="5">
        <v>0.0</v>
      </c>
      <c r="E27" s="5">
        <v>0.0</v>
      </c>
      <c r="F27" s="5">
        <v>0.0</v>
      </c>
      <c r="G27" s="5">
        <v>0.0</v>
      </c>
      <c r="H27" s="5">
        <v>0.0</v>
      </c>
      <c r="I27" s="5">
        <v>0.0</v>
      </c>
      <c r="J27" s="5">
        <v>0.0</v>
      </c>
      <c r="K27" s="5">
        <v>0.0</v>
      </c>
      <c r="L27" s="5">
        <f t="shared" si="1"/>
        <v>114</v>
      </c>
      <c r="M27" s="4"/>
    </row>
    <row r="28">
      <c r="A28" s="4" t="s">
        <v>49</v>
      </c>
      <c r="B28" s="5">
        <v>0.0</v>
      </c>
      <c r="C28" s="5">
        <v>0.0</v>
      </c>
      <c r="D28" s="5">
        <v>0.0</v>
      </c>
      <c r="E28" s="5">
        <v>0.0</v>
      </c>
      <c r="F28" s="5">
        <v>2.0</v>
      </c>
      <c r="G28" s="5">
        <v>0.0</v>
      </c>
      <c r="H28" s="5">
        <v>0.0</v>
      </c>
      <c r="I28" s="5">
        <v>0.0</v>
      </c>
      <c r="J28" s="5">
        <v>96.0</v>
      </c>
      <c r="K28" s="5">
        <v>0.0</v>
      </c>
      <c r="L28" s="5">
        <f t="shared" si="1"/>
        <v>98</v>
      </c>
      <c r="M28" s="4"/>
    </row>
    <row r="29">
      <c r="A29" s="4" t="s">
        <v>50</v>
      </c>
      <c r="B29" s="5">
        <v>0.0</v>
      </c>
      <c r="C29" s="5">
        <v>0.0</v>
      </c>
      <c r="D29" s="5">
        <v>0.0</v>
      </c>
      <c r="E29" s="5">
        <v>0.0</v>
      </c>
      <c r="F29" s="5">
        <v>47.0</v>
      </c>
      <c r="G29" s="5">
        <v>0.0</v>
      </c>
      <c r="H29" s="5">
        <v>0.0</v>
      </c>
      <c r="I29" s="5">
        <v>0.0</v>
      </c>
      <c r="J29" s="5">
        <v>0.0</v>
      </c>
      <c r="K29" s="5">
        <v>0.0</v>
      </c>
      <c r="L29" s="5">
        <f t="shared" si="1"/>
        <v>47</v>
      </c>
      <c r="M29" s="4"/>
    </row>
    <row r="30">
      <c r="A30" s="6" t="s">
        <v>51</v>
      </c>
      <c r="B30" s="7">
        <v>0.0</v>
      </c>
      <c r="C30" s="7">
        <v>0.0</v>
      </c>
      <c r="D30" s="7">
        <v>0.0</v>
      </c>
      <c r="E30" s="7">
        <v>0.0</v>
      </c>
      <c r="F30" s="7">
        <v>0.0</v>
      </c>
      <c r="G30" s="7">
        <v>0.0</v>
      </c>
      <c r="H30" s="7">
        <v>0.0</v>
      </c>
      <c r="I30" s="7">
        <v>0.0</v>
      </c>
      <c r="J30" s="7">
        <v>96.0</v>
      </c>
      <c r="K30" s="7">
        <v>48.0</v>
      </c>
      <c r="L30" s="7">
        <f t="shared" si="1"/>
        <v>144</v>
      </c>
      <c r="M30" s="8" t="s">
        <v>52</v>
      </c>
    </row>
    <row r="31">
      <c r="A31" s="4" t="s">
        <v>53</v>
      </c>
      <c r="B31" s="5">
        <v>0.0</v>
      </c>
      <c r="C31" s="5">
        <v>0.0</v>
      </c>
      <c r="D31" s="5">
        <v>0.0</v>
      </c>
      <c r="E31" s="5">
        <v>0.0</v>
      </c>
      <c r="F31" s="5">
        <v>0.0</v>
      </c>
      <c r="G31" s="5">
        <v>0.0</v>
      </c>
      <c r="H31" s="5">
        <v>0.0</v>
      </c>
      <c r="I31" s="5">
        <v>0.0</v>
      </c>
      <c r="J31" s="5">
        <v>18.0</v>
      </c>
      <c r="K31" s="5">
        <v>0.0</v>
      </c>
      <c r="L31" s="5">
        <f t="shared" si="1"/>
        <v>18</v>
      </c>
      <c r="M31" s="4"/>
    </row>
    <row r="32">
      <c r="A32" s="4" t="s">
        <v>54</v>
      </c>
      <c r="B32" s="5">
        <v>0.0</v>
      </c>
      <c r="C32" s="5">
        <v>0.0</v>
      </c>
      <c r="D32" s="5">
        <v>0.0</v>
      </c>
      <c r="E32" s="5">
        <v>0.0</v>
      </c>
      <c r="F32" s="5">
        <v>0.0</v>
      </c>
      <c r="G32" s="5">
        <v>0.0</v>
      </c>
      <c r="H32" s="5">
        <v>0.0</v>
      </c>
      <c r="I32" s="5">
        <v>96.0</v>
      </c>
      <c r="J32" s="5">
        <v>240.0</v>
      </c>
      <c r="K32" s="5">
        <v>0.0</v>
      </c>
      <c r="L32" s="5">
        <f t="shared" si="1"/>
        <v>336</v>
      </c>
      <c r="M32" s="4"/>
    </row>
    <row r="33">
      <c r="A33" s="4" t="s">
        <v>55</v>
      </c>
      <c r="B33" s="5">
        <v>0.0</v>
      </c>
      <c r="C33" s="5">
        <v>0.0</v>
      </c>
      <c r="D33" s="5">
        <v>0.0</v>
      </c>
      <c r="E33" s="5">
        <v>0.0</v>
      </c>
      <c r="F33" s="5">
        <v>0.0</v>
      </c>
      <c r="G33" s="5">
        <v>0.0</v>
      </c>
      <c r="H33" s="5">
        <v>0.0</v>
      </c>
      <c r="I33" s="5">
        <v>0.0</v>
      </c>
      <c r="J33" s="5">
        <v>18.0</v>
      </c>
      <c r="K33" s="5">
        <v>0.0</v>
      </c>
      <c r="L33" s="5">
        <f t="shared" si="1"/>
        <v>18</v>
      </c>
      <c r="M33" s="4"/>
    </row>
    <row r="34">
      <c r="A34" s="4" t="s">
        <v>56</v>
      </c>
      <c r="B34" s="5">
        <v>0.0</v>
      </c>
      <c r="C34" s="5">
        <v>0.0</v>
      </c>
      <c r="D34" s="5">
        <v>0.0</v>
      </c>
      <c r="E34" s="5">
        <v>0.0</v>
      </c>
      <c r="F34" s="5">
        <v>0.0</v>
      </c>
      <c r="G34" s="5">
        <v>0.0</v>
      </c>
      <c r="H34" s="5">
        <v>0.0</v>
      </c>
      <c r="I34" s="5">
        <v>0.0</v>
      </c>
      <c r="J34" s="5">
        <v>18.0</v>
      </c>
      <c r="K34" s="5">
        <v>0.0</v>
      </c>
      <c r="L34" s="5">
        <f t="shared" si="1"/>
        <v>18</v>
      </c>
      <c r="M34" s="4"/>
    </row>
    <row r="35">
      <c r="A35" s="6" t="s">
        <v>57</v>
      </c>
      <c r="B35" s="7">
        <v>0.0</v>
      </c>
      <c r="C35" s="7">
        <v>0.0</v>
      </c>
      <c r="D35" s="7">
        <v>0.0</v>
      </c>
      <c r="E35" s="7">
        <v>0.0</v>
      </c>
      <c r="F35" s="7">
        <v>0.0</v>
      </c>
      <c r="G35" s="7">
        <v>0.0</v>
      </c>
      <c r="H35" s="7">
        <v>0.0</v>
      </c>
      <c r="I35" s="7">
        <v>0.0</v>
      </c>
      <c r="J35" s="7">
        <v>234.0</v>
      </c>
      <c r="K35" s="7">
        <v>289.0</v>
      </c>
      <c r="L35" s="7">
        <f t="shared" si="1"/>
        <v>523</v>
      </c>
      <c r="M35" s="8" t="s">
        <v>58</v>
      </c>
    </row>
    <row r="36">
      <c r="A36" s="6" t="s">
        <v>59</v>
      </c>
      <c r="B36" s="7">
        <v>0.0</v>
      </c>
      <c r="C36" s="7">
        <v>0.0</v>
      </c>
      <c r="D36" s="7">
        <v>0.0</v>
      </c>
      <c r="E36" s="7">
        <v>0.0</v>
      </c>
      <c r="F36" s="7">
        <v>0.0</v>
      </c>
      <c r="G36" s="7">
        <v>0.0</v>
      </c>
      <c r="H36" s="7">
        <v>0.0</v>
      </c>
      <c r="I36" s="7">
        <v>0.0</v>
      </c>
      <c r="J36" s="7">
        <v>144.0</v>
      </c>
      <c r="K36" s="7">
        <v>48.0</v>
      </c>
      <c r="L36" s="7">
        <f t="shared" si="1"/>
        <v>192</v>
      </c>
      <c r="M36" s="8" t="s">
        <v>60</v>
      </c>
    </row>
    <row r="37">
      <c r="A37" s="4" t="s">
        <v>61</v>
      </c>
      <c r="B37" s="5">
        <v>0.0</v>
      </c>
      <c r="C37" s="5">
        <v>0.0</v>
      </c>
      <c r="D37" s="5">
        <v>0.0</v>
      </c>
      <c r="E37" s="5">
        <v>0.0</v>
      </c>
      <c r="F37" s="5">
        <v>0.0</v>
      </c>
      <c r="G37" s="5">
        <v>0.0</v>
      </c>
      <c r="H37" s="5">
        <v>0.0</v>
      </c>
      <c r="I37" s="5">
        <v>222.0</v>
      </c>
      <c r="J37" s="5">
        <v>48.0</v>
      </c>
      <c r="K37" s="5">
        <v>0.0</v>
      </c>
      <c r="L37" s="5">
        <f t="shared" si="1"/>
        <v>270</v>
      </c>
      <c r="M37" s="4"/>
    </row>
    <row r="38">
      <c r="A38" s="4" t="s">
        <v>62</v>
      </c>
      <c r="B38" s="5">
        <v>0.0</v>
      </c>
      <c r="C38" s="5">
        <v>0.0</v>
      </c>
      <c r="D38" s="5">
        <v>0.0</v>
      </c>
      <c r="E38" s="5">
        <v>0.0</v>
      </c>
      <c r="F38" s="5">
        <v>0.0</v>
      </c>
      <c r="G38" s="5">
        <v>0.0</v>
      </c>
      <c r="H38" s="5">
        <v>0.0</v>
      </c>
      <c r="I38" s="5">
        <v>0.0</v>
      </c>
      <c r="J38" s="5">
        <v>80.0</v>
      </c>
      <c r="K38" s="5">
        <v>0.0</v>
      </c>
      <c r="L38" s="5">
        <f t="shared" si="1"/>
        <v>80</v>
      </c>
      <c r="M38" s="4"/>
    </row>
    <row r="39">
      <c r="A39" s="2" t="s">
        <v>11</v>
      </c>
      <c r="B39" s="9">
        <f t="shared" ref="B39:L39" si="2">SUM(B2:B38)</f>
        <v>0</v>
      </c>
      <c r="C39" s="9">
        <f t="shared" si="2"/>
        <v>114</v>
      </c>
      <c r="D39" s="9">
        <f t="shared" si="2"/>
        <v>192</v>
      </c>
      <c r="E39" s="9">
        <f t="shared" si="2"/>
        <v>66</v>
      </c>
      <c r="F39" s="9">
        <f t="shared" si="2"/>
        <v>49</v>
      </c>
      <c r="G39" s="9">
        <f t="shared" si="2"/>
        <v>2280</v>
      </c>
      <c r="H39" s="9">
        <f t="shared" si="2"/>
        <v>96</v>
      </c>
      <c r="I39" s="9">
        <f t="shared" si="2"/>
        <v>414</v>
      </c>
      <c r="J39" s="9">
        <f t="shared" si="2"/>
        <v>16189</v>
      </c>
      <c r="K39" s="9">
        <f t="shared" si="2"/>
        <v>2013</v>
      </c>
      <c r="L39" s="9">
        <f t="shared" si="2"/>
        <v>21413</v>
      </c>
      <c r="M39" s="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6.14"/>
    <col customWidth="1" min="6" max="6" width="28.0"/>
  </cols>
  <sheetData>
    <row r="1">
      <c r="A1" s="1" t="s">
        <v>0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11</v>
      </c>
    </row>
    <row r="2">
      <c r="A2" s="4" t="s">
        <v>13</v>
      </c>
      <c r="B2" s="5">
        <v>0.0</v>
      </c>
      <c r="C2" s="5">
        <v>0.0</v>
      </c>
      <c r="D2" s="5">
        <v>0.0</v>
      </c>
      <c r="E2" s="5">
        <v>2908.0</v>
      </c>
      <c r="F2" s="5">
        <f t="shared" ref="F2:F38" si="1">SUM(B2,E2)</f>
        <v>2908</v>
      </c>
      <c r="G2" s="5">
        <v>0.0</v>
      </c>
      <c r="H2" s="5">
        <f t="shared" ref="H2:H38" si="2">SUM(F2,G2)</f>
        <v>2908</v>
      </c>
    </row>
    <row r="3">
      <c r="A3" s="4" t="s">
        <v>14</v>
      </c>
      <c r="B3" s="5">
        <v>0.0</v>
      </c>
      <c r="C3" s="5">
        <v>0.0</v>
      </c>
      <c r="D3" s="5">
        <v>0.0</v>
      </c>
      <c r="E3" s="5">
        <v>3342.0</v>
      </c>
      <c r="F3" s="5">
        <f t="shared" si="1"/>
        <v>3342</v>
      </c>
      <c r="G3" s="5">
        <v>144.0</v>
      </c>
      <c r="H3" s="5">
        <f t="shared" si="2"/>
        <v>3486</v>
      </c>
    </row>
    <row r="4">
      <c r="A4" s="6" t="s">
        <v>16</v>
      </c>
      <c r="B4" s="7">
        <v>4.0</v>
      </c>
      <c r="C4" s="7">
        <v>4.0</v>
      </c>
      <c r="D4" s="7">
        <v>4.0</v>
      </c>
      <c r="E4" s="7">
        <v>188.0</v>
      </c>
      <c r="F4" s="7">
        <f t="shared" si="1"/>
        <v>192</v>
      </c>
      <c r="G4" s="7">
        <v>0.0</v>
      </c>
      <c r="H4" s="7">
        <f t="shared" si="2"/>
        <v>192</v>
      </c>
    </row>
    <row r="5">
      <c r="A5" s="4" t="s">
        <v>17</v>
      </c>
      <c r="B5" s="5">
        <v>0.0</v>
      </c>
      <c r="C5" s="5">
        <v>0.0</v>
      </c>
      <c r="D5" s="5">
        <v>0.0</v>
      </c>
      <c r="E5" s="5">
        <v>976.0</v>
      </c>
      <c r="F5" s="5">
        <f t="shared" si="1"/>
        <v>976</v>
      </c>
      <c r="G5" s="5">
        <v>0.0</v>
      </c>
      <c r="H5" s="5">
        <f t="shared" si="2"/>
        <v>976</v>
      </c>
    </row>
    <row r="6">
      <c r="A6" s="4" t="s">
        <v>18</v>
      </c>
      <c r="B6" s="5">
        <v>0.0</v>
      </c>
      <c r="C6" s="5">
        <v>0.0</v>
      </c>
      <c r="D6" s="5">
        <v>0.0</v>
      </c>
      <c r="E6" s="5">
        <v>678.0</v>
      </c>
      <c r="F6" s="5">
        <f t="shared" si="1"/>
        <v>678</v>
      </c>
      <c r="G6" s="5">
        <v>0.0</v>
      </c>
      <c r="H6" s="5">
        <f t="shared" si="2"/>
        <v>678</v>
      </c>
    </row>
    <row r="7">
      <c r="A7" s="4" t="s">
        <v>19</v>
      </c>
      <c r="B7" s="5">
        <v>0.0</v>
      </c>
      <c r="C7" s="5">
        <v>0.0</v>
      </c>
      <c r="D7" s="5">
        <v>0.0</v>
      </c>
      <c r="E7" s="5">
        <v>976.0</v>
      </c>
      <c r="F7" s="5">
        <f t="shared" si="1"/>
        <v>976</v>
      </c>
      <c r="G7" s="5">
        <v>0.0</v>
      </c>
      <c r="H7" s="5">
        <f t="shared" si="2"/>
        <v>976</v>
      </c>
    </row>
    <row r="8">
      <c r="A8" s="6" t="s">
        <v>20</v>
      </c>
      <c r="B8" s="7">
        <v>12.0</v>
      </c>
      <c r="C8" s="7">
        <v>12.0</v>
      </c>
      <c r="D8" s="7">
        <v>12.0</v>
      </c>
      <c r="E8" s="7">
        <v>3688.0</v>
      </c>
      <c r="F8" s="7">
        <f t="shared" si="1"/>
        <v>3700</v>
      </c>
      <c r="G8" s="7">
        <v>236.0</v>
      </c>
      <c r="H8" s="7">
        <f t="shared" si="2"/>
        <v>3936</v>
      </c>
    </row>
    <row r="9">
      <c r="A9" s="10" t="s">
        <v>22</v>
      </c>
      <c r="B9" s="11">
        <v>48.0</v>
      </c>
      <c r="C9" s="11">
        <v>0.0</v>
      </c>
      <c r="D9" s="11">
        <v>0.0</v>
      </c>
      <c r="E9" s="11">
        <v>355.0</v>
      </c>
      <c r="F9" s="11">
        <f t="shared" si="1"/>
        <v>403</v>
      </c>
      <c r="G9" s="11">
        <v>48.0</v>
      </c>
      <c r="H9" s="11">
        <f t="shared" si="2"/>
        <v>451</v>
      </c>
    </row>
    <row r="10">
      <c r="A10" s="10" t="s">
        <v>24</v>
      </c>
      <c r="B10" s="11">
        <v>48.0</v>
      </c>
      <c r="C10" s="11">
        <v>0.0</v>
      </c>
      <c r="D10" s="11">
        <v>0.0</v>
      </c>
      <c r="E10" s="11">
        <v>353.0</v>
      </c>
      <c r="F10" s="11">
        <f t="shared" si="1"/>
        <v>401</v>
      </c>
      <c r="G10" s="11">
        <v>48.0</v>
      </c>
      <c r="H10" s="11">
        <f t="shared" si="2"/>
        <v>449</v>
      </c>
    </row>
    <row r="11">
      <c r="A11" s="4" t="s">
        <v>25</v>
      </c>
      <c r="B11" s="5">
        <v>0.0</v>
      </c>
      <c r="C11" s="5">
        <v>0.0</v>
      </c>
      <c r="D11" s="5">
        <v>0.0</v>
      </c>
      <c r="E11" s="5">
        <v>18.0</v>
      </c>
      <c r="F11" s="5">
        <f t="shared" si="1"/>
        <v>18</v>
      </c>
      <c r="G11" s="5">
        <v>0.0</v>
      </c>
      <c r="H11" s="5">
        <f t="shared" si="2"/>
        <v>18</v>
      </c>
    </row>
    <row r="12">
      <c r="A12" s="10" t="s">
        <v>26</v>
      </c>
      <c r="B12" s="11">
        <v>48.0</v>
      </c>
      <c r="C12" s="11">
        <v>0.0</v>
      </c>
      <c r="D12" s="11">
        <v>0.0</v>
      </c>
      <c r="E12" s="11">
        <v>192.0</v>
      </c>
      <c r="F12" s="11">
        <f t="shared" si="1"/>
        <v>240</v>
      </c>
      <c r="G12" s="11">
        <v>96.0</v>
      </c>
      <c r="H12" s="11">
        <f t="shared" si="2"/>
        <v>336</v>
      </c>
    </row>
    <row r="13">
      <c r="A13" s="12" t="s">
        <v>28</v>
      </c>
      <c r="B13" s="13">
        <v>54.0</v>
      </c>
      <c r="C13" s="13">
        <v>54.0</v>
      </c>
      <c r="D13" s="13">
        <v>0.0</v>
      </c>
      <c r="E13" s="13">
        <v>0.0</v>
      </c>
      <c r="F13" s="13">
        <f t="shared" si="1"/>
        <v>54</v>
      </c>
      <c r="G13" s="13">
        <v>0.0</v>
      </c>
      <c r="H13" s="13">
        <f t="shared" si="2"/>
        <v>54</v>
      </c>
    </row>
    <row r="14">
      <c r="A14" s="12" t="s">
        <v>29</v>
      </c>
      <c r="B14" s="13">
        <v>19.0</v>
      </c>
      <c r="C14" s="13">
        <v>19.0</v>
      </c>
      <c r="D14" s="13">
        <v>0.0</v>
      </c>
      <c r="E14" s="13">
        <v>0.0</v>
      </c>
      <c r="F14" s="13">
        <f t="shared" si="1"/>
        <v>19</v>
      </c>
      <c r="G14" s="13">
        <v>0.0</v>
      </c>
      <c r="H14" s="13">
        <f t="shared" si="2"/>
        <v>19</v>
      </c>
    </row>
    <row r="15">
      <c r="A15" s="4" t="s">
        <v>30</v>
      </c>
      <c r="B15" s="5">
        <v>0.0</v>
      </c>
      <c r="C15" s="5">
        <v>0.0</v>
      </c>
      <c r="D15" s="5">
        <v>0.0</v>
      </c>
      <c r="E15" s="5">
        <v>48.0</v>
      </c>
      <c r="F15" s="5">
        <f t="shared" si="1"/>
        <v>48</v>
      </c>
      <c r="G15" s="5">
        <v>0.0</v>
      </c>
      <c r="H15" s="5">
        <f t="shared" si="2"/>
        <v>48</v>
      </c>
    </row>
    <row r="16">
      <c r="A16" s="4" t="s">
        <v>31</v>
      </c>
      <c r="B16" s="5">
        <v>0.0</v>
      </c>
      <c r="C16" s="5">
        <v>0.0</v>
      </c>
      <c r="D16" s="5">
        <v>0.0</v>
      </c>
      <c r="E16" s="5">
        <v>818.0</v>
      </c>
      <c r="F16" s="5">
        <f t="shared" si="1"/>
        <v>818</v>
      </c>
      <c r="G16" s="5">
        <v>2.0</v>
      </c>
      <c r="H16" s="5">
        <f t="shared" si="2"/>
        <v>820</v>
      </c>
    </row>
    <row r="17">
      <c r="A17" s="4" t="s">
        <v>33</v>
      </c>
      <c r="B17" s="5">
        <v>0.0</v>
      </c>
      <c r="C17" s="5">
        <v>0.0</v>
      </c>
      <c r="D17" s="5">
        <v>0.0</v>
      </c>
      <c r="E17" s="5">
        <v>375.0</v>
      </c>
      <c r="F17" s="5">
        <f t="shared" si="1"/>
        <v>375</v>
      </c>
      <c r="G17" s="5">
        <v>19.0</v>
      </c>
      <c r="H17" s="5">
        <f t="shared" si="2"/>
        <v>394</v>
      </c>
    </row>
    <row r="18">
      <c r="A18" s="4" t="s">
        <v>35</v>
      </c>
      <c r="B18" s="5">
        <v>0.0</v>
      </c>
      <c r="C18" s="5">
        <v>0.0</v>
      </c>
      <c r="D18" s="5">
        <v>0.0</v>
      </c>
      <c r="E18" s="5">
        <v>3.0</v>
      </c>
      <c r="F18" s="5">
        <f t="shared" si="1"/>
        <v>3</v>
      </c>
      <c r="G18" s="5">
        <v>141.0</v>
      </c>
      <c r="H18" s="5">
        <f t="shared" si="2"/>
        <v>144</v>
      </c>
    </row>
    <row r="19">
      <c r="A19" s="4" t="s">
        <v>37</v>
      </c>
      <c r="B19" s="5">
        <v>0.0</v>
      </c>
      <c r="C19" s="5">
        <v>0.0</v>
      </c>
      <c r="D19" s="5">
        <v>0.0</v>
      </c>
      <c r="E19" s="5">
        <v>88.0</v>
      </c>
      <c r="F19" s="5">
        <f t="shared" si="1"/>
        <v>88</v>
      </c>
      <c r="G19" s="5">
        <v>840.0</v>
      </c>
      <c r="H19" s="5">
        <f t="shared" si="2"/>
        <v>928</v>
      </c>
    </row>
    <row r="20">
      <c r="A20" s="4" t="s">
        <v>39</v>
      </c>
      <c r="B20" s="5">
        <v>0.0</v>
      </c>
      <c r="C20" s="5">
        <v>0.0</v>
      </c>
      <c r="D20" s="5">
        <v>0.0</v>
      </c>
      <c r="E20" s="5">
        <v>1.0</v>
      </c>
      <c r="F20" s="5">
        <f t="shared" si="1"/>
        <v>1</v>
      </c>
      <c r="G20" s="5">
        <v>36.0</v>
      </c>
      <c r="H20" s="5">
        <f t="shared" si="2"/>
        <v>37</v>
      </c>
    </row>
    <row r="21">
      <c r="A21" s="4" t="s">
        <v>41</v>
      </c>
      <c r="B21" s="5">
        <v>0.0</v>
      </c>
      <c r="C21" s="5">
        <v>0.0</v>
      </c>
      <c r="D21" s="5">
        <v>0.0</v>
      </c>
      <c r="E21" s="5">
        <v>288.0</v>
      </c>
      <c r="F21" s="5">
        <f t="shared" si="1"/>
        <v>288</v>
      </c>
      <c r="G21" s="5">
        <v>18.0</v>
      </c>
      <c r="H21" s="5">
        <f t="shared" si="2"/>
        <v>306</v>
      </c>
    </row>
    <row r="22">
      <c r="A22" s="4" t="s">
        <v>43</v>
      </c>
      <c r="B22" s="5">
        <v>0.0</v>
      </c>
      <c r="C22" s="5">
        <v>0.0</v>
      </c>
      <c r="D22" s="5">
        <v>0.0</v>
      </c>
      <c r="E22" s="5">
        <v>3.0</v>
      </c>
      <c r="F22" s="5">
        <f t="shared" si="1"/>
        <v>3</v>
      </c>
      <c r="G22" s="5">
        <v>0.0</v>
      </c>
      <c r="H22" s="5">
        <f t="shared" si="2"/>
        <v>3</v>
      </c>
    </row>
    <row r="23">
      <c r="A23" s="4" t="s">
        <v>44</v>
      </c>
      <c r="B23" s="5">
        <v>0.0</v>
      </c>
      <c r="C23" s="5">
        <v>0.0</v>
      </c>
      <c r="D23" s="5">
        <v>0.0</v>
      </c>
      <c r="E23" s="5">
        <v>18.0</v>
      </c>
      <c r="F23" s="5">
        <f t="shared" si="1"/>
        <v>18</v>
      </c>
      <c r="G23" s="5">
        <v>0.0</v>
      </c>
      <c r="H23" s="5">
        <f t="shared" si="2"/>
        <v>18</v>
      </c>
    </row>
    <row r="24">
      <c r="A24" s="4" t="s">
        <v>45</v>
      </c>
      <c r="B24" s="5">
        <v>0.0</v>
      </c>
      <c r="C24" s="5">
        <v>0.0</v>
      </c>
      <c r="D24" s="5">
        <v>0.0</v>
      </c>
      <c r="E24" s="5">
        <v>80.0</v>
      </c>
      <c r="F24" s="5">
        <f t="shared" si="1"/>
        <v>80</v>
      </c>
      <c r="G24" s="5">
        <v>0.0</v>
      </c>
      <c r="H24" s="5">
        <f t="shared" si="2"/>
        <v>80</v>
      </c>
    </row>
    <row r="25">
      <c r="A25" s="4" t="s">
        <v>46</v>
      </c>
      <c r="B25" s="5">
        <v>0.0</v>
      </c>
      <c r="C25" s="5">
        <v>0.0</v>
      </c>
      <c r="D25" s="5">
        <v>0.0</v>
      </c>
      <c r="E25" s="5">
        <v>2280.0</v>
      </c>
      <c r="F25" s="5">
        <f t="shared" si="1"/>
        <v>2280</v>
      </c>
      <c r="G25" s="5">
        <v>0.0</v>
      </c>
      <c r="H25" s="5">
        <f t="shared" si="2"/>
        <v>2280</v>
      </c>
    </row>
    <row r="26">
      <c r="A26" s="10" t="s">
        <v>47</v>
      </c>
      <c r="B26" s="11">
        <v>18.0</v>
      </c>
      <c r="C26" s="11">
        <v>0.0</v>
      </c>
      <c r="D26" s="11">
        <v>0.0</v>
      </c>
      <c r="E26" s="11">
        <v>0.0</v>
      </c>
      <c r="F26" s="11">
        <f t="shared" si="1"/>
        <v>18</v>
      </c>
      <c r="G26" s="11">
        <v>0.0</v>
      </c>
      <c r="H26" s="11">
        <f t="shared" si="2"/>
        <v>18</v>
      </c>
    </row>
    <row r="27">
      <c r="A27" s="4" t="s">
        <v>48</v>
      </c>
      <c r="B27" s="5">
        <v>0.0</v>
      </c>
      <c r="C27" s="5">
        <v>0.0</v>
      </c>
      <c r="D27" s="5">
        <v>0.0</v>
      </c>
      <c r="E27" s="5">
        <v>114.0</v>
      </c>
      <c r="F27" s="5">
        <f t="shared" si="1"/>
        <v>114</v>
      </c>
      <c r="G27" s="5">
        <v>0.0</v>
      </c>
      <c r="H27" s="5">
        <f t="shared" si="2"/>
        <v>114</v>
      </c>
    </row>
    <row r="28">
      <c r="A28" s="10" t="s">
        <v>49</v>
      </c>
      <c r="B28" s="11">
        <v>2.0</v>
      </c>
      <c r="C28" s="11">
        <v>0.0</v>
      </c>
      <c r="D28" s="11">
        <v>0.0</v>
      </c>
      <c r="E28" s="11">
        <v>96.0</v>
      </c>
      <c r="F28" s="11">
        <f t="shared" si="1"/>
        <v>98</v>
      </c>
      <c r="G28" s="11">
        <v>0.0</v>
      </c>
      <c r="H28" s="11">
        <f t="shared" si="2"/>
        <v>98</v>
      </c>
    </row>
    <row r="29">
      <c r="A29" s="10" t="s">
        <v>50</v>
      </c>
      <c r="B29" s="11">
        <v>47.0</v>
      </c>
      <c r="C29" s="11">
        <v>0.0</v>
      </c>
      <c r="D29" s="11">
        <v>0.0</v>
      </c>
      <c r="E29" s="11">
        <v>0.0</v>
      </c>
      <c r="F29" s="11">
        <f t="shared" si="1"/>
        <v>47</v>
      </c>
      <c r="G29" s="11">
        <v>0.0</v>
      </c>
      <c r="H29" s="11">
        <f t="shared" si="2"/>
        <v>47</v>
      </c>
    </row>
    <row r="30">
      <c r="A30" s="12" t="s">
        <v>51</v>
      </c>
      <c r="B30" s="13">
        <v>96.0</v>
      </c>
      <c r="C30" s="13">
        <v>96.0</v>
      </c>
      <c r="D30" s="13">
        <v>0.0</v>
      </c>
      <c r="E30" s="13">
        <v>0.0</v>
      </c>
      <c r="F30" s="13">
        <f t="shared" si="1"/>
        <v>96</v>
      </c>
      <c r="G30" s="13">
        <v>48.0</v>
      </c>
      <c r="H30" s="13">
        <f t="shared" si="2"/>
        <v>144</v>
      </c>
    </row>
    <row r="31">
      <c r="A31" s="12" t="s">
        <v>53</v>
      </c>
      <c r="B31" s="13">
        <v>18.0</v>
      </c>
      <c r="C31" s="13">
        <v>18.0</v>
      </c>
      <c r="D31" s="13">
        <v>0.0</v>
      </c>
      <c r="E31" s="13">
        <v>0.0</v>
      </c>
      <c r="F31" s="13">
        <f t="shared" si="1"/>
        <v>18</v>
      </c>
      <c r="G31" s="13">
        <v>0.0</v>
      </c>
      <c r="H31" s="13">
        <f t="shared" si="2"/>
        <v>18</v>
      </c>
    </row>
    <row r="32">
      <c r="A32" s="10" t="s">
        <v>54</v>
      </c>
      <c r="B32" s="11">
        <v>96.0</v>
      </c>
      <c r="C32" s="11">
        <v>0.0</v>
      </c>
      <c r="D32" s="11">
        <v>0.0</v>
      </c>
      <c r="E32" s="11">
        <v>240.0</v>
      </c>
      <c r="F32" s="11">
        <f t="shared" si="1"/>
        <v>336</v>
      </c>
      <c r="G32" s="11">
        <v>0.0</v>
      </c>
      <c r="H32" s="11">
        <f t="shared" si="2"/>
        <v>336</v>
      </c>
    </row>
    <row r="33">
      <c r="A33" s="4" t="s">
        <v>55</v>
      </c>
      <c r="B33" s="5">
        <v>0.0</v>
      </c>
      <c r="C33" s="5">
        <v>0.0</v>
      </c>
      <c r="D33" s="5">
        <v>0.0</v>
      </c>
      <c r="E33" s="5">
        <v>18.0</v>
      </c>
      <c r="F33" s="5">
        <f t="shared" si="1"/>
        <v>18</v>
      </c>
      <c r="G33" s="5">
        <v>0.0</v>
      </c>
      <c r="H33" s="5">
        <f t="shared" si="2"/>
        <v>18</v>
      </c>
    </row>
    <row r="34">
      <c r="A34" s="4" t="s">
        <v>56</v>
      </c>
      <c r="B34" s="5">
        <v>0.0</v>
      </c>
      <c r="C34" s="5">
        <v>0.0</v>
      </c>
      <c r="D34" s="5">
        <v>0.0</v>
      </c>
      <c r="E34" s="5">
        <v>18.0</v>
      </c>
      <c r="F34" s="5">
        <f t="shared" si="1"/>
        <v>18</v>
      </c>
      <c r="G34" s="5">
        <v>0.0</v>
      </c>
      <c r="H34" s="5">
        <f t="shared" si="2"/>
        <v>18</v>
      </c>
    </row>
    <row r="35">
      <c r="A35" s="4" t="s">
        <v>57</v>
      </c>
      <c r="B35" s="5">
        <v>0.0</v>
      </c>
      <c r="C35" s="5">
        <v>0.0</v>
      </c>
      <c r="D35" s="5">
        <v>0.0</v>
      </c>
      <c r="E35" s="5">
        <v>234.0</v>
      </c>
      <c r="F35" s="5">
        <f t="shared" si="1"/>
        <v>234</v>
      </c>
      <c r="G35" s="5">
        <v>289.0</v>
      </c>
      <c r="H35" s="5">
        <f t="shared" si="2"/>
        <v>523</v>
      </c>
    </row>
    <row r="36">
      <c r="A36" s="4" t="s">
        <v>59</v>
      </c>
      <c r="B36" s="5">
        <v>0.0</v>
      </c>
      <c r="C36" s="5">
        <v>0.0</v>
      </c>
      <c r="D36" s="5">
        <v>0.0</v>
      </c>
      <c r="E36" s="5">
        <v>144.0</v>
      </c>
      <c r="F36" s="5">
        <f t="shared" si="1"/>
        <v>144</v>
      </c>
      <c r="G36" s="5">
        <v>48.0</v>
      </c>
      <c r="H36" s="5">
        <f t="shared" si="2"/>
        <v>192</v>
      </c>
    </row>
    <row r="37">
      <c r="A37" s="10" t="s">
        <v>61</v>
      </c>
      <c r="B37" s="11">
        <v>222.0</v>
      </c>
      <c r="C37" s="11">
        <v>0.0</v>
      </c>
      <c r="D37" s="11">
        <v>0.0</v>
      </c>
      <c r="E37" s="11">
        <v>48.0</v>
      </c>
      <c r="F37" s="11">
        <f t="shared" si="1"/>
        <v>270</v>
      </c>
      <c r="G37" s="11">
        <v>0.0</v>
      </c>
      <c r="H37" s="11">
        <f t="shared" si="2"/>
        <v>270</v>
      </c>
    </row>
    <row r="38">
      <c r="A38" s="4" t="s">
        <v>62</v>
      </c>
      <c r="B38" s="5">
        <v>0.0</v>
      </c>
      <c r="C38" s="5">
        <v>0.0</v>
      </c>
      <c r="D38" s="5">
        <v>0.0</v>
      </c>
      <c r="E38" s="5">
        <v>80.0</v>
      </c>
      <c r="F38" s="5">
        <f t="shared" si="1"/>
        <v>80</v>
      </c>
      <c r="G38" s="5">
        <v>0.0</v>
      </c>
      <c r="H38" s="5">
        <f t="shared" si="2"/>
        <v>80</v>
      </c>
    </row>
    <row r="39">
      <c r="A39" s="2" t="s">
        <v>11</v>
      </c>
      <c r="B39" s="9">
        <f t="shared" ref="B39:H39" si="3">SUM(B2:B38)</f>
        <v>732</v>
      </c>
      <c r="C39" s="9">
        <f t="shared" si="3"/>
        <v>203</v>
      </c>
      <c r="D39" s="9">
        <f t="shared" si="3"/>
        <v>16</v>
      </c>
      <c r="E39" s="9">
        <f t="shared" si="3"/>
        <v>18668</v>
      </c>
      <c r="F39" s="9">
        <f t="shared" si="3"/>
        <v>19400</v>
      </c>
      <c r="G39" s="9">
        <f t="shared" si="3"/>
        <v>2013</v>
      </c>
      <c r="H39" s="9">
        <f t="shared" si="3"/>
        <v>21413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49.14"/>
    <col customWidth="1" min="2" max="2" width="21.0"/>
    <col customWidth="1" min="3" max="3" width="52.14"/>
  </cols>
  <sheetData>
    <row r="1">
      <c r="A1" s="14" t="s">
        <v>0</v>
      </c>
      <c r="B1" s="14" t="s">
        <v>69</v>
      </c>
      <c r="C1" s="14" t="s">
        <v>70</v>
      </c>
    </row>
    <row r="2">
      <c r="A2" s="15" t="s">
        <v>71</v>
      </c>
      <c r="B2" s="15" t="s">
        <v>72</v>
      </c>
      <c r="C2" s="15" t="s">
        <v>73</v>
      </c>
    </row>
    <row r="3">
      <c r="A3" s="15" t="s">
        <v>74</v>
      </c>
      <c r="B3" s="15" t="s">
        <v>72</v>
      </c>
      <c r="C3" s="15" t="s">
        <v>75</v>
      </c>
    </row>
    <row r="4">
      <c r="A4" s="15" t="s">
        <v>76</v>
      </c>
      <c r="B4" s="15" t="s">
        <v>72</v>
      </c>
      <c r="C4" s="15" t="s">
        <v>75</v>
      </c>
    </row>
    <row r="5">
      <c r="A5" s="15" t="s">
        <v>77</v>
      </c>
      <c r="B5" s="15" t="s">
        <v>72</v>
      </c>
      <c r="C5" s="15" t="s">
        <v>75</v>
      </c>
    </row>
    <row r="6">
      <c r="A6" s="15" t="s">
        <v>78</v>
      </c>
      <c r="B6" s="15" t="s">
        <v>72</v>
      </c>
      <c r="C6" s="15" t="s">
        <v>79</v>
      </c>
    </row>
    <row r="7">
      <c r="A7" s="15" t="s">
        <v>80</v>
      </c>
      <c r="B7" s="15" t="s">
        <v>72</v>
      </c>
      <c r="C7" s="15" t="s">
        <v>81</v>
      </c>
    </row>
    <row r="8">
      <c r="A8" s="15" t="s">
        <v>82</v>
      </c>
      <c r="B8" s="15" t="s">
        <v>72</v>
      </c>
      <c r="C8" s="15" t="s">
        <v>83</v>
      </c>
    </row>
    <row r="9">
      <c r="A9" s="15" t="s">
        <v>84</v>
      </c>
      <c r="B9" s="15" t="s">
        <v>72</v>
      </c>
      <c r="C9" s="15" t="s">
        <v>83</v>
      </c>
    </row>
    <row r="10">
      <c r="A10" s="15" t="s">
        <v>85</v>
      </c>
      <c r="B10" s="15" t="s">
        <v>72</v>
      </c>
      <c r="C10" s="15" t="s">
        <v>81</v>
      </c>
    </row>
    <row r="11">
      <c r="A11" s="15" t="s">
        <v>86</v>
      </c>
      <c r="B11" s="15" t="s">
        <v>72</v>
      </c>
      <c r="C11" s="15" t="s">
        <v>87</v>
      </c>
    </row>
    <row r="12">
      <c r="A12" s="15" t="s">
        <v>88</v>
      </c>
      <c r="B12" s="15" t="s">
        <v>72</v>
      </c>
      <c r="C12" s="15" t="s">
        <v>89</v>
      </c>
    </row>
    <row r="13">
      <c r="A13" s="15" t="s">
        <v>90</v>
      </c>
      <c r="B13" s="15" t="s">
        <v>91</v>
      </c>
      <c r="C13" s="15" t="s">
        <v>92</v>
      </c>
    </row>
    <row r="14">
      <c r="A14" s="15" t="s">
        <v>93</v>
      </c>
      <c r="B14" s="15" t="s">
        <v>72</v>
      </c>
      <c r="C14" s="15" t="s">
        <v>94</v>
      </c>
    </row>
    <row r="15">
      <c r="A15" s="15" t="s">
        <v>95</v>
      </c>
      <c r="B15" s="15" t="s">
        <v>91</v>
      </c>
      <c r="C15" s="15" t="s">
        <v>92</v>
      </c>
    </row>
    <row r="16">
      <c r="A16" s="15" t="s">
        <v>96</v>
      </c>
      <c r="B16" s="15" t="s">
        <v>91</v>
      </c>
      <c r="C16" s="15" t="s">
        <v>92</v>
      </c>
    </row>
    <row r="17">
      <c r="A17" s="15" t="s">
        <v>97</v>
      </c>
      <c r="B17" s="15" t="s">
        <v>91</v>
      </c>
      <c r="C17" s="15" t="s">
        <v>92</v>
      </c>
    </row>
    <row r="18">
      <c r="A18" s="15" t="s">
        <v>98</v>
      </c>
      <c r="B18" s="15" t="s">
        <v>91</v>
      </c>
      <c r="C18" s="15" t="s">
        <v>92</v>
      </c>
    </row>
    <row r="19">
      <c r="A19" s="15" t="s">
        <v>99</v>
      </c>
      <c r="B19" s="15" t="s">
        <v>91</v>
      </c>
      <c r="C19" s="15" t="s">
        <v>92</v>
      </c>
    </row>
    <row r="20">
      <c r="A20" s="15" t="s">
        <v>100</v>
      </c>
      <c r="B20" s="15" t="s">
        <v>72</v>
      </c>
      <c r="C20" s="15" t="s">
        <v>101</v>
      </c>
    </row>
    <row r="21">
      <c r="A21" s="15" t="s">
        <v>102</v>
      </c>
      <c r="B21" s="15" t="s">
        <v>91</v>
      </c>
      <c r="C21" s="15" t="s">
        <v>92</v>
      </c>
    </row>
    <row r="22">
      <c r="A22" s="15" t="s">
        <v>103</v>
      </c>
      <c r="B22" s="15" t="s">
        <v>91</v>
      </c>
      <c r="C22" s="15" t="s">
        <v>92</v>
      </c>
    </row>
    <row r="23">
      <c r="A23" s="15" t="s">
        <v>104</v>
      </c>
      <c r="B23" s="15" t="s">
        <v>72</v>
      </c>
      <c r="C23" s="15" t="s">
        <v>105</v>
      </c>
    </row>
    <row r="24">
      <c r="A24" s="15" t="s">
        <v>106</v>
      </c>
      <c r="B24" s="15" t="s">
        <v>91</v>
      </c>
      <c r="C24" s="15" t="s">
        <v>92</v>
      </c>
    </row>
    <row r="25">
      <c r="A25" s="15" t="s">
        <v>107</v>
      </c>
      <c r="B25" s="15" t="s">
        <v>72</v>
      </c>
      <c r="C25" s="15" t="s">
        <v>108</v>
      </c>
    </row>
    <row r="26">
      <c r="A26" s="15" t="s">
        <v>109</v>
      </c>
      <c r="B26" s="15" t="s">
        <v>72</v>
      </c>
      <c r="C26" s="15" t="s">
        <v>94</v>
      </c>
    </row>
    <row r="27">
      <c r="A27" s="15" t="s">
        <v>110</v>
      </c>
      <c r="B27" s="15" t="s">
        <v>91</v>
      </c>
      <c r="C27" s="15" t="s">
        <v>92</v>
      </c>
    </row>
    <row r="28">
      <c r="A28" s="15" t="s">
        <v>111</v>
      </c>
      <c r="B28" s="15" t="s">
        <v>72</v>
      </c>
      <c r="C28" s="15" t="s">
        <v>112</v>
      </c>
    </row>
    <row r="29">
      <c r="A29" s="15" t="s">
        <v>113</v>
      </c>
      <c r="B29" s="15" t="s">
        <v>91</v>
      </c>
      <c r="C29" s="15" t="s">
        <v>92</v>
      </c>
    </row>
    <row r="30">
      <c r="A30" s="15" t="s">
        <v>114</v>
      </c>
      <c r="B30" s="15" t="s">
        <v>91</v>
      </c>
      <c r="C30" s="15" t="s">
        <v>92</v>
      </c>
    </row>
    <row r="31">
      <c r="A31" s="15" t="s">
        <v>115</v>
      </c>
      <c r="B31" s="15" t="s">
        <v>91</v>
      </c>
      <c r="C31" s="15" t="s">
        <v>92</v>
      </c>
    </row>
    <row r="32">
      <c r="A32" s="15" t="s">
        <v>116</v>
      </c>
      <c r="B32" s="15" t="s">
        <v>91</v>
      </c>
      <c r="C32" s="15" t="s">
        <v>92</v>
      </c>
    </row>
    <row r="33">
      <c r="A33" s="15" t="s">
        <v>117</v>
      </c>
      <c r="B33" s="15" t="s">
        <v>91</v>
      </c>
      <c r="C33" s="15" t="s">
        <v>92</v>
      </c>
    </row>
    <row r="34">
      <c r="A34" s="15" t="s">
        <v>118</v>
      </c>
      <c r="B34" s="15" t="s">
        <v>91</v>
      </c>
      <c r="C34" s="15" t="s">
        <v>92</v>
      </c>
    </row>
    <row r="35">
      <c r="A35" s="15" t="s">
        <v>119</v>
      </c>
      <c r="B35" s="15" t="s">
        <v>91</v>
      </c>
      <c r="C35" s="15" t="s">
        <v>92</v>
      </c>
    </row>
    <row r="36">
      <c r="A36" s="15" t="s">
        <v>120</v>
      </c>
      <c r="B36" s="15" t="s">
        <v>91</v>
      </c>
      <c r="C36" s="15" t="s">
        <v>92</v>
      </c>
    </row>
    <row r="37">
      <c r="A37" s="15" t="s">
        <v>121</v>
      </c>
      <c r="B37" s="15" t="s">
        <v>72</v>
      </c>
      <c r="C37" s="15" t="s">
        <v>122</v>
      </c>
    </row>
    <row r="38">
      <c r="A38" s="15" t="s">
        <v>123</v>
      </c>
      <c r="B38" s="15" t="s">
        <v>91</v>
      </c>
      <c r="C38" s="15" t="s">
        <v>92</v>
      </c>
    </row>
    <row r="39">
      <c r="A39" s="15" t="s">
        <v>124</v>
      </c>
      <c r="B39" s="15" t="s">
        <v>91</v>
      </c>
      <c r="C39" s="15" t="s">
        <v>92</v>
      </c>
    </row>
    <row r="40">
      <c r="A40" s="15" t="s">
        <v>125</v>
      </c>
      <c r="B40" s="15" t="s">
        <v>91</v>
      </c>
      <c r="C40" s="15" t="s">
        <v>92</v>
      </c>
    </row>
    <row r="41">
      <c r="A41" s="15" t="s">
        <v>126</v>
      </c>
      <c r="B41" s="15" t="s">
        <v>91</v>
      </c>
      <c r="C41" s="15" t="s">
        <v>92</v>
      </c>
    </row>
    <row r="42">
      <c r="A42" s="15" t="s">
        <v>127</v>
      </c>
      <c r="B42" s="15" t="s">
        <v>91</v>
      </c>
      <c r="C42" s="15" t="s">
        <v>92</v>
      </c>
    </row>
    <row r="43">
      <c r="A43" s="15" t="s">
        <v>128</v>
      </c>
      <c r="B43" s="15" t="s">
        <v>91</v>
      </c>
      <c r="C43" s="15" t="s">
        <v>92</v>
      </c>
    </row>
    <row r="44">
      <c r="A44" s="15" t="s">
        <v>129</v>
      </c>
      <c r="B44" s="15" t="s">
        <v>91</v>
      </c>
      <c r="C44" s="15" t="s">
        <v>92</v>
      </c>
    </row>
    <row r="45">
      <c r="A45" s="15" t="s">
        <v>130</v>
      </c>
      <c r="B45" s="15" t="s">
        <v>91</v>
      </c>
      <c r="C45" s="15" t="s">
        <v>92</v>
      </c>
    </row>
    <row r="46">
      <c r="A46" s="15" t="s">
        <v>131</v>
      </c>
      <c r="B46" s="15" t="s">
        <v>72</v>
      </c>
      <c r="C46" s="15" t="s">
        <v>132</v>
      </c>
    </row>
    <row r="47">
      <c r="A47" s="15" t="s">
        <v>133</v>
      </c>
      <c r="B47" s="15" t="s">
        <v>91</v>
      </c>
      <c r="C47" s="15" t="s">
        <v>92</v>
      </c>
    </row>
    <row r="48">
      <c r="A48" s="15" t="s">
        <v>134</v>
      </c>
      <c r="B48" s="15" t="s">
        <v>91</v>
      </c>
      <c r="C48" s="15" t="s">
        <v>92</v>
      </c>
    </row>
    <row r="49">
      <c r="A49" s="15" t="s">
        <v>135</v>
      </c>
      <c r="B49" s="15" t="s">
        <v>72</v>
      </c>
      <c r="C49" s="15" t="s">
        <v>136</v>
      </c>
    </row>
    <row r="50">
      <c r="A50" s="15" t="s">
        <v>137</v>
      </c>
      <c r="B50" s="15" t="s">
        <v>72</v>
      </c>
      <c r="C50" s="15" t="s">
        <v>138</v>
      </c>
    </row>
    <row r="51">
      <c r="A51" s="15" t="s">
        <v>139</v>
      </c>
      <c r="B51" s="15" t="s">
        <v>91</v>
      </c>
      <c r="C51" s="15" t="s">
        <v>92</v>
      </c>
    </row>
    <row r="52">
      <c r="A52" s="15" t="s">
        <v>140</v>
      </c>
      <c r="B52" s="15" t="s">
        <v>72</v>
      </c>
      <c r="C52" s="15" t="s">
        <v>141</v>
      </c>
    </row>
    <row r="53">
      <c r="A53" s="15" t="s">
        <v>142</v>
      </c>
      <c r="B53" s="15" t="s">
        <v>72</v>
      </c>
      <c r="C53" s="15" t="s">
        <v>143</v>
      </c>
    </row>
    <row r="54">
      <c r="A54" s="15" t="s">
        <v>144</v>
      </c>
      <c r="B54" s="15" t="s">
        <v>72</v>
      </c>
      <c r="C54" s="15" t="s">
        <v>145</v>
      </c>
    </row>
    <row r="55">
      <c r="A55" s="15" t="s">
        <v>146</v>
      </c>
      <c r="B55" s="15" t="s">
        <v>91</v>
      </c>
      <c r="C55" s="15" t="s">
        <v>147</v>
      </c>
    </row>
  </sheetData>
  <drawing r:id="rId1"/>
</worksheet>
</file>