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yanniquehecht/Desktop/"/>
    </mc:Choice>
  </mc:AlternateContent>
  <xr:revisionPtr revIDLastSave="0" documentId="10_ncr:8100000_{9D40B3B2-62E8-EE4F-965F-5B5C0E439D5F}" xr6:coauthVersionLast="34" xr6:coauthVersionMax="34" xr10:uidLastSave="{00000000-0000-0000-0000-000000000000}"/>
  <bookViews>
    <workbookView xWindow="-1780" yWindow="460" windowWidth="33580" windowHeight="30400" activeTab="2" xr2:uid="{3BAC542D-47D5-F24C-88C9-C85B0FFB4CA4}"/>
  </bookViews>
  <sheets>
    <sheet name="INSTRUCTIONS &amp; LEGEND" sheetId="5" r:id="rId1"/>
    <sheet name="Web Text Directory (ORIGINAL)" sheetId="4" r:id="rId2"/>
    <sheet name="Web Text Directory (REVIEW)" sheetId="11" r:id="rId3"/>
    <sheet name="Keyword Planner" sheetId="8"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791" i="8" l="1"/>
  <c r="O1791" i="8"/>
  <c r="I1791" i="8"/>
  <c r="R1790" i="8"/>
  <c r="O1790" i="8"/>
  <c r="I1790" i="8"/>
  <c r="R1789" i="8"/>
  <c r="O1789" i="8"/>
  <c r="I1789" i="8"/>
  <c r="R1788" i="8"/>
  <c r="O1788" i="8"/>
  <c r="I1788" i="8"/>
  <c r="R1787" i="8"/>
  <c r="O1787" i="8"/>
  <c r="I1787" i="8"/>
  <c r="R1786" i="8"/>
  <c r="O1786" i="8"/>
  <c r="I1786" i="8"/>
  <c r="R1785" i="8"/>
  <c r="O1785" i="8"/>
  <c r="I1785" i="8"/>
  <c r="R1784" i="8"/>
  <c r="O1784" i="8"/>
  <c r="I1784" i="8"/>
  <c r="R1783" i="8"/>
  <c r="O1783" i="8"/>
  <c r="I1783" i="8"/>
  <c r="R1782" i="8"/>
  <c r="O1782" i="8"/>
  <c r="I1782" i="8"/>
  <c r="R1781" i="8"/>
  <c r="O1781" i="8"/>
  <c r="I1781" i="8"/>
  <c r="R1780" i="8"/>
  <c r="O1780" i="8"/>
  <c r="I1780" i="8"/>
  <c r="R1779" i="8"/>
  <c r="O1779" i="8"/>
  <c r="I1779" i="8"/>
  <c r="R1778" i="8"/>
  <c r="O1778" i="8"/>
  <c r="I1778" i="8"/>
  <c r="R1777" i="8"/>
  <c r="O1777" i="8"/>
  <c r="I1777" i="8"/>
  <c r="R1776" i="8"/>
  <c r="O1776" i="8"/>
  <c r="I1776" i="8"/>
  <c r="R1775" i="8"/>
  <c r="O1775" i="8"/>
  <c r="I1775" i="8"/>
  <c r="R1774" i="8"/>
  <c r="O1774" i="8"/>
  <c r="I1774" i="8"/>
  <c r="R1692" i="8"/>
  <c r="O1692" i="8"/>
  <c r="I1692" i="8"/>
  <c r="R1772" i="8"/>
  <c r="O1772" i="8"/>
  <c r="I1772" i="8"/>
  <c r="R1771" i="8"/>
  <c r="O1771" i="8"/>
  <c r="I1771" i="8"/>
  <c r="R1761" i="8"/>
  <c r="O1761" i="8"/>
  <c r="I1761" i="8"/>
  <c r="R1769" i="8"/>
  <c r="O1769" i="8"/>
  <c r="I1769" i="8"/>
  <c r="R210" i="8"/>
  <c r="O210" i="8"/>
  <c r="I210" i="8"/>
  <c r="R317" i="8"/>
  <c r="O317" i="8"/>
  <c r="I317" i="8"/>
  <c r="R1766" i="8"/>
  <c r="O1766" i="8"/>
  <c r="I1766" i="8"/>
  <c r="R585" i="8"/>
  <c r="O585" i="8"/>
  <c r="I585" i="8"/>
  <c r="R219" i="8"/>
  <c r="O219" i="8"/>
  <c r="I219" i="8"/>
  <c r="R1763" i="8"/>
  <c r="O1763" i="8"/>
  <c r="I1763" i="8"/>
  <c r="R101" i="8"/>
  <c r="O101" i="8"/>
  <c r="I101" i="8"/>
  <c r="R583" i="8"/>
  <c r="O583" i="8"/>
  <c r="I583" i="8"/>
  <c r="R1760" i="8"/>
  <c r="O1760" i="8"/>
  <c r="I1760" i="8"/>
  <c r="R1759" i="8"/>
  <c r="O1759" i="8"/>
  <c r="I1759" i="8"/>
  <c r="R1758" i="8"/>
  <c r="O1758" i="8"/>
  <c r="I1758" i="8"/>
  <c r="R1757" i="8"/>
  <c r="O1757" i="8"/>
  <c r="I1757" i="8"/>
  <c r="R1205" i="8"/>
  <c r="O1205" i="8"/>
  <c r="I1205" i="8"/>
  <c r="R1755" i="8"/>
  <c r="O1755" i="8"/>
  <c r="I1755" i="8"/>
  <c r="R1754" i="8"/>
  <c r="O1754" i="8"/>
  <c r="I1754" i="8"/>
  <c r="R1753" i="8"/>
  <c r="O1753" i="8"/>
  <c r="I1753" i="8"/>
  <c r="R1752" i="8"/>
  <c r="O1752" i="8"/>
  <c r="I1752" i="8"/>
  <c r="R810" i="8"/>
  <c r="O810" i="8"/>
  <c r="I810" i="8"/>
  <c r="R1750" i="8"/>
  <c r="O1750" i="8"/>
  <c r="I1750" i="8"/>
  <c r="R1749" i="8"/>
  <c r="O1749" i="8"/>
  <c r="I1749" i="8"/>
  <c r="R1748" i="8"/>
  <c r="O1748" i="8"/>
  <c r="I1748" i="8"/>
  <c r="R1747" i="8"/>
  <c r="O1747" i="8"/>
  <c r="I1747" i="8"/>
  <c r="R1746" i="8"/>
  <c r="O1746" i="8"/>
  <c r="I1746" i="8"/>
  <c r="R1745" i="8"/>
  <c r="O1745" i="8"/>
  <c r="I1745" i="8"/>
  <c r="R1340" i="8"/>
  <c r="O1340" i="8"/>
  <c r="I1340" i="8"/>
  <c r="R1210" i="8"/>
  <c r="O1210" i="8"/>
  <c r="I1210" i="8"/>
  <c r="R102" i="8"/>
  <c r="O102" i="8"/>
  <c r="I102" i="8"/>
  <c r="R1288" i="8"/>
  <c r="O1288" i="8"/>
  <c r="I1288" i="8"/>
  <c r="R1375" i="8"/>
  <c r="O1375" i="8"/>
  <c r="I1375" i="8"/>
  <c r="R1739" i="8"/>
  <c r="O1739" i="8"/>
  <c r="I1739" i="8"/>
  <c r="R1738" i="8"/>
  <c r="O1738" i="8"/>
  <c r="I1738" i="8"/>
  <c r="R1737" i="8"/>
  <c r="O1737" i="8"/>
  <c r="I1737" i="8"/>
  <c r="R1736" i="8"/>
  <c r="O1736" i="8"/>
  <c r="I1736" i="8"/>
  <c r="R1735" i="8"/>
  <c r="O1735" i="8"/>
  <c r="I1735" i="8"/>
  <c r="R1734" i="8"/>
  <c r="O1734" i="8"/>
  <c r="I1734" i="8"/>
  <c r="R1733" i="8"/>
  <c r="O1733" i="8"/>
  <c r="I1733" i="8"/>
  <c r="R1732" i="8"/>
  <c r="O1732" i="8"/>
  <c r="I1732" i="8"/>
  <c r="R1731" i="8"/>
  <c r="O1731" i="8"/>
  <c r="I1731" i="8"/>
  <c r="R1730" i="8"/>
  <c r="O1730" i="8"/>
  <c r="I1730" i="8"/>
  <c r="R1729" i="8"/>
  <c r="O1729" i="8"/>
  <c r="I1729" i="8"/>
  <c r="R1728" i="8"/>
  <c r="O1728" i="8"/>
  <c r="I1728" i="8"/>
  <c r="R1727" i="8"/>
  <c r="O1727" i="8"/>
  <c r="I1727" i="8"/>
  <c r="R1726" i="8"/>
  <c r="O1726" i="8"/>
  <c r="I1726" i="8"/>
  <c r="R1725" i="8"/>
  <c r="O1725" i="8"/>
  <c r="I1725" i="8"/>
  <c r="R1724" i="8"/>
  <c r="O1724" i="8"/>
  <c r="I1724" i="8"/>
  <c r="R1723" i="8"/>
  <c r="O1723" i="8"/>
  <c r="I1723" i="8"/>
  <c r="R1722" i="8"/>
  <c r="O1722" i="8"/>
  <c r="I1722" i="8"/>
  <c r="R1721" i="8"/>
  <c r="O1721" i="8"/>
  <c r="I1721" i="8"/>
  <c r="R1720" i="8"/>
  <c r="O1720" i="8"/>
  <c r="I1720" i="8"/>
  <c r="R1719" i="8"/>
  <c r="O1719" i="8"/>
  <c r="I1719" i="8"/>
  <c r="R1718" i="8"/>
  <c r="O1718" i="8"/>
  <c r="I1718" i="8"/>
  <c r="R1717" i="8"/>
  <c r="O1717" i="8"/>
  <c r="I1717" i="8"/>
  <c r="R1716" i="8"/>
  <c r="O1716" i="8"/>
  <c r="I1716" i="8"/>
  <c r="R1715" i="8"/>
  <c r="O1715" i="8"/>
  <c r="I1715" i="8"/>
  <c r="R1241" i="8"/>
  <c r="O1241" i="8"/>
  <c r="I1241" i="8"/>
  <c r="R1713" i="8"/>
  <c r="O1713" i="8"/>
  <c r="I1713" i="8"/>
  <c r="R104" i="8"/>
  <c r="O104" i="8"/>
  <c r="I104" i="8"/>
  <c r="R1711" i="8"/>
  <c r="O1711" i="8"/>
  <c r="I1711" i="8"/>
  <c r="R1220" i="8"/>
  <c r="O1220" i="8"/>
  <c r="I1220" i="8"/>
  <c r="R1709" i="8"/>
  <c r="O1709" i="8"/>
  <c r="I1709" i="8"/>
  <c r="R927" i="8"/>
  <c r="O927" i="8"/>
  <c r="I927" i="8"/>
  <c r="R1586" i="8"/>
  <c r="O1586" i="8"/>
  <c r="I1586" i="8"/>
  <c r="R151" i="8"/>
  <c r="O151" i="8"/>
  <c r="I151" i="8"/>
  <c r="R1705" i="8"/>
  <c r="O1705" i="8"/>
  <c r="I1705" i="8"/>
  <c r="R311" i="8"/>
  <c r="O311" i="8"/>
  <c r="I311" i="8"/>
  <c r="R1703" i="8"/>
  <c r="O1703" i="8"/>
  <c r="I1703" i="8"/>
  <c r="R1702" i="8"/>
  <c r="O1702" i="8"/>
  <c r="I1702" i="8"/>
  <c r="R1701" i="8"/>
  <c r="O1701" i="8"/>
  <c r="I1701" i="8"/>
  <c r="R1700" i="8"/>
  <c r="O1700" i="8"/>
  <c r="I1700" i="8"/>
  <c r="R1699" i="8"/>
  <c r="O1699" i="8"/>
  <c r="I1699" i="8"/>
  <c r="R778" i="8"/>
  <c r="O778" i="8"/>
  <c r="I778" i="8"/>
  <c r="R1452" i="8"/>
  <c r="O1452" i="8"/>
  <c r="I1452" i="8"/>
  <c r="R1018" i="8"/>
  <c r="O1018" i="8"/>
  <c r="I1018" i="8"/>
  <c r="R1695" i="8"/>
  <c r="O1695" i="8"/>
  <c r="I1695" i="8"/>
  <c r="R616" i="8"/>
  <c r="O616" i="8"/>
  <c r="I616" i="8"/>
  <c r="R1693" i="8"/>
  <c r="O1693" i="8"/>
  <c r="I1693" i="8"/>
  <c r="R366" i="8"/>
  <c r="O366" i="8"/>
  <c r="I366" i="8"/>
  <c r="R1252" i="8"/>
  <c r="O1252" i="8"/>
  <c r="I1252" i="8"/>
  <c r="R852" i="8"/>
  <c r="O852" i="8"/>
  <c r="I852" i="8"/>
  <c r="R995" i="8"/>
  <c r="O995" i="8"/>
  <c r="I995" i="8"/>
  <c r="R1192" i="8"/>
  <c r="O1192" i="8"/>
  <c r="I1192" i="8"/>
  <c r="R1687" i="8"/>
  <c r="O1687" i="8"/>
  <c r="I1687" i="8"/>
  <c r="R1686" i="8"/>
  <c r="O1686" i="8"/>
  <c r="I1686" i="8"/>
  <c r="R591" i="8"/>
  <c r="O591" i="8"/>
  <c r="I591" i="8"/>
  <c r="R1684" i="8"/>
  <c r="O1684" i="8"/>
  <c r="I1684" i="8"/>
  <c r="R1683" i="8"/>
  <c r="O1683" i="8"/>
  <c r="I1683" i="8"/>
  <c r="R1682" i="8"/>
  <c r="O1682" i="8"/>
  <c r="I1682" i="8"/>
  <c r="R1681" i="8"/>
  <c r="O1681" i="8"/>
  <c r="I1681" i="8"/>
  <c r="R1680" i="8"/>
  <c r="O1680" i="8"/>
  <c r="I1680" i="8"/>
  <c r="R121" i="8"/>
  <c r="O121" i="8"/>
  <c r="I121" i="8"/>
  <c r="R1678" i="8"/>
  <c r="O1678" i="8"/>
  <c r="I1678" i="8"/>
  <c r="R1677" i="8"/>
  <c r="O1677" i="8"/>
  <c r="I1677" i="8"/>
  <c r="R1676" i="8"/>
  <c r="O1676" i="8"/>
  <c r="I1676" i="8"/>
  <c r="R1675" i="8"/>
  <c r="O1675" i="8"/>
  <c r="I1675" i="8"/>
  <c r="R1674" i="8"/>
  <c r="O1674" i="8"/>
  <c r="I1674" i="8"/>
  <c r="R1673" i="8"/>
  <c r="O1673" i="8"/>
  <c r="I1673" i="8"/>
  <c r="R1672" i="8"/>
  <c r="O1672" i="8"/>
  <c r="I1672" i="8"/>
  <c r="R1303" i="8"/>
  <c r="O1303" i="8"/>
  <c r="I1303" i="8"/>
  <c r="R1670" i="8"/>
  <c r="O1670" i="8"/>
  <c r="I1670" i="8"/>
  <c r="R1000" i="8"/>
  <c r="O1000" i="8"/>
  <c r="I1000" i="8"/>
  <c r="R1668" i="8"/>
  <c r="O1668" i="8"/>
  <c r="I1668" i="8"/>
  <c r="R1667" i="8"/>
  <c r="O1667" i="8"/>
  <c r="I1667" i="8"/>
  <c r="R1666" i="8"/>
  <c r="O1666" i="8"/>
  <c r="I1666" i="8"/>
  <c r="R1665" i="8"/>
  <c r="O1665" i="8"/>
  <c r="I1665" i="8"/>
  <c r="R1664" i="8"/>
  <c r="O1664" i="8"/>
  <c r="I1664" i="8"/>
  <c r="R1663" i="8"/>
  <c r="O1663" i="8"/>
  <c r="I1663" i="8"/>
  <c r="R1219" i="8"/>
  <c r="O1219" i="8"/>
  <c r="I1219" i="8"/>
  <c r="R1661" i="8"/>
  <c r="O1661" i="8"/>
  <c r="I1661" i="8"/>
  <c r="R1660" i="8"/>
  <c r="O1660" i="8"/>
  <c r="I1660" i="8"/>
  <c r="R1659" i="8"/>
  <c r="O1659" i="8"/>
  <c r="I1659" i="8"/>
  <c r="R1658" i="8"/>
  <c r="O1658" i="8"/>
  <c r="I1658" i="8"/>
  <c r="R225" i="8"/>
  <c r="O225" i="8"/>
  <c r="I225" i="8"/>
  <c r="R1656" i="8"/>
  <c r="O1656" i="8"/>
  <c r="I1656" i="8"/>
  <c r="R1655" i="8"/>
  <c r="O1655" i="8"/>
  <c r="I1655" i="8"/>
  <c r="R1654" i="8"/>
  <c r="O1654" i="8"/>
  <c r="I1654" i="8"/>
  <c r="R318" i="8"/>
  <c r="O318" i="8"/>
  <c r="I318" i="8"/>
  <c r="R1652" i="8"/>
  <c r="O1652" i="8"/>
  <c r="I1652" i="8"/>
  <c r="R1441" i="8"/>
  <c r="O1441" i="8"/>
  <c r="I1441" i="8"/>
  <c r="R1014" i="8"/>
  <c r="O1014" i="8"/>
  <c r="I1014" i="8"/>
  <c r="R1386" i="8"/>
  <c r="O1386" i="8"/>
  <c r="I1386" i="8"/>
  <c r="R1648" i="8"/>
  <c r="O1648" i="8"/>
  <c r="I1648" i="8"/>
  <c r="R1647" i="8"/>
  <c r="O1647" i="8"/>
  <c r="I1647" i="8"/>
  <c r="R1646" i="8"/>
  <c r="O1646" i="8"/>
  <c r="I1646" i="8"/>
  <c r="R1645" i="8"/>
  <c r="O1645" i="8"/>
  <c r="I1645" i="8"/>
  <c r="R1644" i="8"/>
  <c r="O1644" i="8"/>
  <c r="I1644" i="8"/>
  <c r="R1643" i="8"/>
  <c r="O1643" i="8"/>
  <c r="I1643" i="8"/>
  <c r="R1642" i="8"/>
  <c r="O1642" i="8"/>
  <c r="I1642" i="8"/>
  <c r="R1641" i="8"/>
  <c r="O1641" i="8"/>
  <c r="I1641" i="8"/>
  <c r="R1640" i="8"/>
  <c r="O1640" i="8"/>
  <c r="I1640" i="8"/>
  <c r="R1639" i="8"/>
  <c r="O1639" i="8"/>
  <c r="I1639" i="8"/>
  <c r="R1638" i="8"/>
  <c r="O1638" i="8"/>
  <c r="I1638" i="8"/>
  <c r="R1637" i="8"/>
  <c r="O1637" i="8"/>
  <c r="I1637" i="8"/>
  <c r="R1636" i="8"/>
  <c r="O1636" i="8"/>
  <c r="I1636" i="8"/>
  <c r="R1635" i="8"/>
  <c r="O1635" i="8"/>
  <c r="I1635" i="8"/>
  <c r="R1634" i="8"/>
  <c r="O1634" i="8"/>
  <c r="I1634" i="8"/>
  <c r="R1633" i="8"/>
  <c r="O1633" i="8"/>
  <c r="I1633" i="8"/>
  <c r="R1632" i="8"/>
  <c r="O1632" i="8"/>
  <c r="I1632" i="8"/>
  <c r="R1631" i="8"/>
  <c r="O1631" i="8"/>
  <c r="I1631" i="8"/>
  <c r="R1630" i="8"/>
  <c r="O1630" i="8"/>
  <c r="I1630" i="8"/>
  <c r="R1629" i="8"/>
  <c r="O1629" i="8"/>
  <c r="I1629" i="8"/>
  <c r="R990" i="8"/>
  <c r="O990" i="8"/>
  <c r="I990" i="8"/>
  <c r="R1627" i="8"/>
  <c r="O1627" i="8"/>
  <c r="I1627" i="8"/>
  <c r="R1626" i="8"/>
  <c r="O1626" i="8"/>
  <c r="I1626" i="8"/>
  <c r="R1625" i="8"/>
  <c r="O1625" i="8"/>
  <c r="I1625" i="8"/>
  <c r="R1624" i="8"/>
  <c r="O1624" i="8"/>
  <c r="I1624" i="8"/>
  <c r="R1623" i="8"/>
  <c r="O1623" i="8"/>
  <c r="I1623" i="8"/>
  <c r="R1622" i="8"/>
  <c r="O1622" i="8"/>
  <c r="I1622" i="8"/>
  <c r="R814" i="8"/>
  <c r="O814" i="8"/>
  <c r="I814" i="8"/>
  <c r="R1620" i="8"/>
  <c r="O1620" i="8"/>
  <c r="I1620" i="8"/>
  <c r="R1619" i="8"/>
  <c r="O1619" i="8"/>
  <c r="I1619" i="8"/>
  <c r="R1618" i="8"/>
  <c r="O1618" i="8"/>
  <c r="I1618" i="8"/>
  <c r="R668" i="8"/>
  <c r="O668" i="8"/>
  <c r="I668" i="8"/>
  <c r="R1616" i="8"/>
  <c r="O1616" i="8"/>
  <c r="I1616" i="8"/>
  <c r="R1615" i="8"/>
  <c r="O1615" i="8"/>
  <c r="I1615" i="8"/>
  <c r="R1614" i="8"/>
  <c r="O1614" i="8"/>
  <c r="I1614" i="8"/>
  <c r="R100" i="8"/>
  <c r="O100" i="8"/>
  <c r="I100" i="8"/>
  <c r="R1011" i="8"/>
  <c r="O1011" i="8"/>
  <c r="I1011" i="8"/>
  <c r="R633" i="8"/>
  <c r="O633" i="8"/>
  <c r="I633" i="8"/>
  <c r="R391" i="8"/>
  <c r="O391" i="8"/>
  <c r="I391" i="8"/>
  <c r="R1609" i="8"/>
  <c r="O1609" i="8"/>
  <c r="I1609" i="8"/>
  <c r="R1608" i="8"/>
  <c r="O1608" i="8"/>
  <c r="I1608" i="8"/>
  <c r="R1707" i="8"/>
  <c r="O1707" i="8"/>
  <c r="I1707" i="8"/>
  <c r="R1606" i="8"/>
  <c r="O1606" i="8"/>
  <c r="I1606" i="8"/>
  <c r="R1605" i="8"/>
  <c r="O1605" i="8"/>
  <c r="I1605" i="8"/>
  <c r="R1604" i="8"/>
  <c r="O1604" i="8"/>
  <c r="I1604" i="8"/>
  <c r="R1603" i="8"/>
  <c r="O1603" i="8"/>
  <c r="I1603" i="8"/>
  <c r="R1602" i="8"/>
  <c r="O1602" i="8"/>
  <c r="I1602" i="8"/>
  <c r="R1601" i="8"/>
  <c r="O1601" i="8"/>
  <c r="I1601" i="8"/>
  <c r="R1600" i="8"/>
  <c r="O1600" i="8"/>
  <c r="I1600" i="8"/>
  <c r="R1599" i="8"/>
  <c r="O1599" i="8"/>
  <c r="I1599" i="8"/>
  <c r="R1598" i="8"/>
  <c r="O1598" i="8"/>
  <c r="I1598" i="8"/>
  <c r="R1597" i="8"/>
  <c r="O1597" i="8"/>
  <c r="I1597" i="8"/>
  <c r="R655" i="8"/>
  <c r="O655" i="8"/>
  <c r="I655" i="8"/>
  <c r="R1595" i="8"/>
  <c r="O1595" i="8"/>
  <c r="I1595" i="8"/>
  <c r="R167" i="8"/>
  <c r="O167" i="8"/>
  <c r="I167" i="8"/>
  <c r="R103" i="8"/>
  <c r="O103" i="8"/>
  <c r="I103" i="8"/>
  <c r="R601" i="8"/>
  <c r="O601" i="8"/>
  <c r="I601" i="8"/>
  <c r="R1308" i="8"/>
  <c r="O1308" i="8"/>
  <c r="I1308" i="8"/>
  <c r="R153" i="8"/>
  <c r="O153" i="8"/>
  <c r="I153" i="8"/>
  <c r="R1589" i="8"/>
  <c r="O1589" i="8"/>
  <c r="I1589" i="8"/>
  <c r="R1588" i="8"/>
  <c r="O1588" i="8"/>
  <c r="I1588" i="8"/>
  <c r="R1587" i="8"/>
  <c r="O1587" i="8"/>
  <c r="I1587" i="8"/>
  <c r="R667" i="8"/>
  <c r="O667" i="8"/>
  <c r="I667" i="8"/>
  <c r="R1251" i="8"/>
  <c r="O1251" i="8"/>
  <c r="I1251" i="8"/>
  <c r="R1528" i="8"/>
  <c r="O1528" i="8"/>
  <c r="I1528" i="8"/>
  <c r="R1583" i="8"/>
  <c r="O1583" i="8"/>
  <c r="I1583" i="8"/>
  <c r="R782" i="8"/>
  <c r="O782" i="8"/>
  <c r="I782" i="8"/>
  <c r="R1581" i="8"/>
  <c r="O1581" i="8"/>
  <c r="I1581" i="8"/>
  <c r="R1580" i="8"/>
  <c r="O1580" i="8"/>
  <c r="I1580" i="8"/>
  <c r="R174" i="8"/>
  <c r="O174" i="8"/>
  <c r="I174" i="8"/>
  <c r="R1578" i="8"/>
  <c r="O1578" i="8"/>
  <c r="I1578" i="8"/>
  <c r="R1508" i="8"/>
  <c r="O1508" i="8"/>
  <c r="I1508" i="8"/>
  <c r="R535" i="8"/>
  <c r="O535" i="8"/>
  <c r="I535" i="8"/>
  <c r="R1575" i="8"/>
  <c r="O1575" i="8"/>
  <c r="I1575" i="8"/>
  <c r="R221" i="8"/>
  <c r="O221" i="8"/>
  <c r="I221" i="8"/>
  <c r="R1573" i="8"/>
  <c r="O1573" i="8"/>
  <c r="I1573" i="8"/>
  <c r="R1572" i="8"/>
  <c r="O1572" i="8"/>
  <c r="I1572" i="8"/>
  <c r="R1596" i="8"/>
  <c r="O1596" i="8"/>
  <c r="I1596" i="8"/>
  <c r="R1570" i="8"/>
  <c r="O1570" i="8"/>
  <c r="I1570" i="8"/>
  <c r="R1569" i="8"/>
  <c r="O1569" i="8"/>
  <c r="I1569" i="8"/>
  <c r="R1568" i="8"/>
  <c r="O1568" i="8"/>
  <c r="I1568" i="8"/>
  <c r="R1669" i="8"/>
  <c r="O1669" i="8"/>
  <c r="I1669" i="8"/>
  <c r="R596" i="8"/>
  <c r="O596" i="8"/>
  <c r="I596" i="8"/>
  <c r="R382" i="8"/>
  <c r="O382" i="8"/>
  <c r="I382" i="8"/>
  <c r="R1689" i="8"/>
  <c r="O1689" i="8"/>
  <c r="I1689" i="8"/>
  <c r="R380" i="8"/>
  <c r="O380" i="8"/>
  <c r="I380" i="8"/>
  <c r="R187" i="8"/>
  <c r="O187" i="8"/>
  <c r="I187" i="8"/>
  <c r="R1561" i="8"/>
  <c r="O1561" i="8"/>
  <c r="I1561" i="8"/>
  <c r="R1560" i="8"/>
  <c r="O1560" i="8"/>
  <c r="I1560" i="8"/>
  <c r="R1559" i="8"/>
  <c r="O1559" i="8"/>
  <c r="I1559" i="8"/>
  <c r="R1558" i="8"/>
  <c r="O1558" i="8"/>
  <c r="I1558" i="8"/>
  <c r="R1557" i="8"/>
  <c r="O1557" i="8"/>
  <c r="I1557" i="8"/>
  <c r="R132" i="8"/>
  <c r="O132" i="8"/>
  <c r="I132" i="8"/>
  <c r="R1555" i="8"/>
  <c r="O1555" i="8"/>
  <c r="I1555" i="8"/>
  <c r="R1418" i="8"/>
  <c r="O1418" i="8"/>
  <c r="I1418" i="8"/>
  <c r="R1553" i="8"/>
  <c r="O1553" i="8"/>
  <c r="I1553" i="8"/>
  <c r="R527" i="8"/>
  <c r="O527" i="8"/>
  <c r="I527" i="8"/>
  <c r="R1551" i="8"/>
  <c r="O1551" i="8"/>
  <c r="I1551" i="8"/>
  <c r="R1550" i="8"/>
  <c r="O1550" i="8"/>
  <c r="I1550" i="8"/>
  <c r="R1549" i="8"/>
  <c r="O1549" i="8"/>
  <c r="I1549" i="8"/>
  <c r="R1690" i="8"/>
  <c r="O1690" i="8"/>
  <c r="I1690" i="8"/>
  <c r="R1547" i="8"/>
  <c r="O1547" i="8"/>
  <c r="I1547" i="8"/>
  <c r="R1546" i="8"/>
  <c r="O1546" i="8"/>
  <c r="I1546" i="8"/>
  <c r="R1545" i="8"/>
  <c r="O1545" i="8"/>
  <c r="I1545" i="8"/>
  <c r="R1544" i="8"/>
  <c r="O1544" i="8"/>
  <c r="I1544" i="8"/>
  <c r="R1543" i="8"/>
  <c r="O1543" i="8"/>
  <c r="I1543" i="8"/>
  <c r="R1542" i="8"/>
  <c r="O1542" i="8"/>
  <c r="I1542" i="8"/>
  <c r="R1541" i="8"/>
  <c r="O1541" i="8"/>
  <c r="I1541" i="8"/>
  <c r="R1540" i="8"/>
  <c r="O1540" i="8"/>
  <c r="I1540" i="8"/>
  <c r="R1539" i="8"/>
  <c r="O1539" i="8"/>
  <c r="I1539" i="8"/>
  <c r="R1538" i="8"/>
  <c r="O1538" i="8"/>
  <c r="I1538" i="8"/>
  <c r="R1537" i="8"/>
  <c r="O1537" i="8"/>
  <c r="I1537" i="8"/>
  <c r="R1536" i="8"/>
  <c r="O1536" i="8"/>
  <c r="I1536" i="8"/>
  <c r="R1535" i="8"/>
  <c r="O1535" i="8"/>
  <c r="I1535" i="8"/>
  <c r="R1534" i="8"/>
  <c r="O1534" i="8"/>
  <c r="I1534" i="8"/>
  <c r="R1533" i="8"/>
  <c r="O1533" i="8"/>
  <c r="I1533" i="8"/>
  <c r="R1532" i="8"/>
  <c r="O1532" i="8"/>
  <c r="I1532" i="8"/>
  <c r="R1531" i="8"/>
  <c r="O1531" i="8"/>
  <c r="I1531" i="8"/>
  <c r="R1530" i="8"/>
  <c r="O1530" i="8"/>
  <c r="I1530" i="8"/>
  <c r="R1685" i="8"/>
  <c r="O1685" i="8"/>
  <c r="I1685" i="8"/>
  <c r="R1679" i="8"/>
  <c r="O1679" i="8"/>
  <c r="I1679" i="8"/>
  <c r="R1527" i="8"/>
  <c r="O1527" i="8"/>
  <c r="I1527" i="8"/>
  <c r="R692" i="8"/>
  <c r="O692" i="8"/>
  <c r="I692" i="8"/>
  <c r="R1525" i="8"/>
  <c r="O1525" i="8"/>
  <c r="I1525" i="8"/>
  <c r="R1524" i="8"/>
  <c r="O1524" i="8"/>
  <c r="I1524" i="8"/>
  <c r="R302" i="8"/>
  <c r="O302" i="8"/>
  <c r="I302" i="8"/>
  <c r="R1157" i="8"/>
  <c r="O1157" i="8"/>
  <c r="I1157" i="8"/>
  <c r="R1521" i="8"/>
  <c r="O1521" i="8"/>
  <c r="I1521" i="8"/>
  <c r="R1430" i="8"/>
  <c r="O1430" i="8"/>
  <c r="I1430" i="8"/>
  <c r="R1519" i="8"/>
  <c r="O1519" i="8"/>
  <c r="I1519" i="8"/>
  <c r="R61" i="8"/>
  <c r="O61" i="8"/>
  <c r="I61" i="8"/>
  <c r="R1517" i="8"/>
  <c r="O1517" i="8"/>
  <c r="I1517" i="8"/>
  <c r="R1516" i="8"/>
  <c r="O1516" i="8"/>
  <c r="I1516" i="8"/>
  <c r="R394" i="8"/>
  <c r="O394" i="8"/>
  <c r="I394" i="8"/>
  <c r="R1514" i="8"/>
  <c r="O1514" i="8"/>
  <c r="I1514" i="8"/>
  <c r="R1513" i="8"/>
  <c r="O1513" i="8"/>
  <c r="I1513" i="8"/>
  <c r="R1512" i="8"/>
  <c r="O1512" i="8"/>
  <c r="I1512" i="8"/>
  <c r="R1511" i="8"/>
  <c r="O1511" i="8"/>
  <c r="I1511" i="8"/>
  <c r="R1510" i="8"/>
  <c r="O1510" i="8"/>
  <c r="I1510" i="8"/>
  <c r="R1102" i="8"/>
  <c r="O1102" i="8"/>
  <c r="I1102" i="8"/>
  <c r="R1385" i="8"/>
  <c r="O1385" i="8"/>
  <c r="I1385" i="8"/>
  <c r="R1507" i="8"/>
  <c r="O1507" i="8"/>
  <c r="I1507" i="8"/>
  <c r="R1506" i="8"/>
  <c r="O1506" i="8"/>
  <c r="I1506" i="8"/>
  <c r="R1505" i="8"/>
  <c r="O1505" i="8"/>
  <c r="I1505" i="8"/>
  <c r="R1504" i="8"/>
  <c r="O1504" i="8"/>
  <c r="I1504" i="8"/>
  <c r="R1503" i="8"/>
  <c r="O1503" i="8"/>
  <c r="I1503" i="8"/>
  <c r="R1502" i="8"/>
  <c r="O1502" i="8"/>
  <c r="I1502" i="8"/>
  <c r="R1501" i="8"/>
  <c r="O1501" i="8"/>
  <c r="I1501" i="8"/>
  <c r="R1500" i="8"/>
  <c r="O1500" i="8"/>
  <c r="I1500" i="8"/>
  <c r="R1499" i="8"/>
  <c r="O1499" i="8"/>
  <c r="I1499" i="8"/>
  <c r="R1498" i="8"/>
  <c r="O1498" i="8"/>
  <c r="I1498" i="8"/>
  <c r="R1497" i="8"/>
  <c r="O1497" i="8"/>
  <c r="I1497" i="8"/>
  <c r="R1496" i="8"/>
  <c r="O1496" i="8"/>
  <c r="I1496" i="8"/>
  <c r="R1495" i="8"/>
  <c r="O1495" i="8"/>
  <c r="I1495" i="8"/>
  <c r="R1494" i="8"/>
  <c r="O1494" i="8"/>
  <c r="I1494" i="8"/>
  <c r="R1493" i="8"/>
  <c r="O1493" i="8"/>
  <c r="I1493" i="8"/>
  <c r="R1423" i="8"/>
  <c r="O1423" i="8"/>
  <c r="I1423" i="8"/>
  <c r="R1491" i="8"/>
  <c r="O1491" i="8"/>
  <c r="I1491" i="8"/>
  <c r="R1490" i="8"/>
  <c r="O1490" i="8"/>
  <c r="I1490" i="8"/>
  <c r="R1489" i="8"/>
  <c r="O1489" i="8"/>
  <c r="I1489" i="8"/>
  <c r="R1488" i="8"/>
  <c r="O1488" i="8"/>
  <c r="I1488" i="8"/>
  <c r="R1487" i="8"/>
  <c r="O1487" i="8"/>
  <c r="I1487" i="8"/>
  <c r="R1486" i="8"/>
  <c r="O1486" i="8"/>
  <c r="I1486" i="8"/>
  <c r="R1485" i="8"/>
  <c r="O1485" i="8"/>
  <c r="I1485" i="8"/>
  <c r="R1484" i="8"/>
  <c r="O1484" i="8"/>
  <c r="I1484" i="8"/>
  <c r="R1483" i="8"/>
  <c r="O1483" i="8"/>
  <c r="I1483" i="8"/>
  <c r="R1482" i="8"/>
  <c r="O1482" i="8"/>
  <c r="I1482" i="8"/>
  <c r="R1481" i="8"/>
  <c r="O1481" i="8"/>
  <c r="I1481" i="8"/>
  <c r="R1480" i="8"/>
  <c r="O1480" i="8"/>
  <c r="I1480" i="8"/>
  <c r="R1479" i="8"/>
  <c r="O1479" i="8"/>
  <c r="I1479" i="8"/>
  <c r="R1478" i="8"/>
  <c r="O1478" i="8"/>
  <c r="I1478" i="8"/>
  <c r="R207" i="8"/>
  <c r="O207" i="8"/>
  <c r="I207" i="8"/>
  <c r="R1476" i="8"/>
  <c r="O1476" i="8"/>
  <c r="I1476" i="8"/>
  <c r="R1475" i="8"/>
  <c r="O1475" i="8"/>
  <c r="I1475" i="8"/>
  <c r="R436" i="8"/>
  <c r="O436" i="8"/>
  <c r="I436" i="8"/>
  <c r="R1473" i="8"/>
  <c r="O1473" i="8"/>
  <c r="I1473" i="8"/>
  <c r="R1472" i="8"/>
  <c r="O1472" i="8"/>
  <c r="I1472" i="8"/>
  <c r="R1471" i="8"/>
  <c r="O1471" i="8"/>
  <c r="I1471" i="8"/>
  <c r="R1470" i="8"/>
  <c r="O1470" i="8"/>
  <c r="I1470" i="8"/>
  <c r="R1469" i="8"/>
  <c r="O1469" i="8"/>
  <c r="I1469" i="8"/>
  <c r="R623" i="8"/>
  <c r="O623" i="8"/>
  <c r="I623" i="8"/>
  <c r="R1467" i="8"/>
  <c r="O1467" i="8"/>
  <c r="I1467" i="8"/>
  <c r="R1466" i="8"/>
  <c r="O1466" i="8"/>
  <c r="I1466" i="8"/>
  <c r="R1465" i="8"/>
  <c r="O1465" i="8"/>
  <c r="I1465" i="8"/>
  <c r="R1464" i="8"/>
  <c r="O1464" i="8"/>
  <c r="I1464" i="8"/>
  <c r="R1463" i="8"/>
  <c r="O1463" i="8"/>
  <c r="I1463" i="8"/>
  <c r="R534" i="8"/>
  <c r="O534" i="8"/>
  <c r="I534" i="8"/>
  <c r="R1461" i="8"/>
  <c r="O1461" i="8"/>
  <c r="I1461" i="8"/>
  <c r="R371" i="8"/>
  <c r="O371" i="8"/>
  <c r="I371" i="8"/>
  <c r="R1122" i="8"/>
  <c r="O1122" i="8"/>
  <c r="I1122" i="8"/>
  <c r="R1458" i="8"/>
  <c r="O1458" i="8"/>
  <c r="I1458" i="8"/>
  <c r="R589" i="8"/>
  <c r="O589" i="8"/>
  <c r="I589" i="8"/>
  <c r="R1768" i="8"/>
  <c r="O1768" i="8"/>
  <c r="I1768" i="8"/>
  <c r="R1455" i="8"/>
  <c r="O1455" i="8"/>
  <c r="I1455" i="8"/>
  <c r="R1454" i="8"/>
  <c r="O1454" i="8"/>
  <c r="I1454" i="8"/>
  <c r="R1453" i="8"/>
  <c r="O1453" i="8"/>
  <c r="I1453" i="8"/>
  <c r="R1209" i="8"/>
  <c r="O1209" i="8"/>
  <c r="I1209" i="8"/>
  <c r="R1392" i="8"/>
  <c r="O1392" i="8"/>
  <c r="I1392" i="8"/>
  <c r="R1450" i="8"/>
  <c r="O1450" i="8"/>
  <c r="I1450" i="8"/>
  <c r="R1449" i="8"/>
  <c r="O1449" i="8"/>
  <c r="I1449" i="8"/>
  <c r="R1448" i="8"/>
  <c r="O1448" i="8"/>
  <c r="I1448" i="8"/>
  <c r="R1447" i="8"/>
  <c r="O1447" i="8"/>
  <c r="I1447" i="8"/>
  <c r="R1446" i="8"/>
  <c r="O1446" i="8"/>
  <c r="I1446" i="8"/>
  <c r="R1445" i="8"/>
  <c r="O1445" i="8"/>
  <c r="I1445" i="8"/>
  <c r="R1444" i="8"/>
  <c r="O1444" i="8"/>
  <c r="I1444" i="8"/>
  <c r="R1443" i="8"/>
  <c r="O1443" i="8"/>
  <c r="I1443" i="8"/>
  <c r="R1442" i="8"/>
  <c r="O1442" i="8"/>
  <c r="I1442" i="8"/>
  <c r="R798" i="8"/>
  <c r="O798" i="8"/>
  <c r="I798" i="8"/>
  <c r="R1338" i="8"/>
  <c r="O1338" i="8"/>
  <c r="I1338" i="8"/>
  <c r="R1662" i="8"/>
  <c r="O1662" i="8"/>
  <c r="I1662" i="8"/>
  <c r="R1438" i="8"/>
  <c r="O1438" i="8"/>
  <c r="I1438" i="8"/>
  <c r="R1437" i="8"/>
  <c r="O1437" i="8"/>
  <c r="I1437" i="8"/>
  <c r="R1436" i="8"/>
  <c r="O1436" i="8"/>
  <c r="I1436" i="8"/>
  <c r="R1320" i="8"/>
  <c r="O1320" i="8"/>
  <c r="I1320" i="8"/>
  <c r="R1434" i="8"/>
  <c r="O1434" i="8"/>
  <c r="I1434" i="8"/>
  <c r="R1433" i="8"/>
  <c r="O1433" i="8"/>
  <c r="I1433" i="8"/>
  <c r="R1432" i="8"/>
  <c r="O1432" i="8"/>
  <c r="I1432" i="8"/>
  <c r="R1431" i="8"/>
  <c r="O1431" i="8"/>
  <c r="I1431" i="8"/>
  <c r="R910" i="8"/>
  <c r="O910" i="8"/>
  <c r="I910" i="8"/>
  <c r="R1429" i="8"/>
  <c r="O1429" i="8"/>
  <c r="I1429" i="8"/>
  <c r="R1428" i="8"/>
  <c r="O1428" i="8"/>
  <c r="I1428" i="8"/>
  <c r="R1427" i="8"/>
  <c r="O1427" i="8"/>
  <c r="I1427" i="8"/>
  <c r="R1426" i="8"/>
  <c r="O1426" i="8"/>
  <c r="I1426" i="8"/>
  <c r="R1425" i="8"/>
  <c r="O1425" i="8"/>
  <c r="I1425" i="8"/>
  <c r="R1424" i="8"/>
  <c r="O1424" i="8"/>
  <c r="I1424" i="8"/>
  <c r="R1381" i="8"/>
  <c r="O1381" i="8"/>
  <c r="I1381" i="8"/>
  <c r="R1417" i="8"/>
  <c r="O1417" i="8"/>
  <c r="I1417" i="8"/>
  <c r="R1093" i="8"/>
  <c r="O1093" i="8"/>
  <c r="I1093" i="8"/>
  <c r="R1311" i="8"/>
  <c r="O1311" i="8"/>
  <c r="I1311" i="8"/>
  <c r="R262" i="8"/>
  <c r="O262" i="8"/>
  <c r="I262" i="8"/>
  <c r="R673" i="8"/>
  <c r="O673" i="8"/>
  <c r="I673" i="8"/>
  <c r="R984" i="8"/>
  <c r="O984" i="8"/>
  <c r="I984" i="8"/>
  <c r="R1104" i="8"/>
  <c r="O1104" i="8"/>
  <c r="I1104" i="8"/>
  <c r="R1415" i="8"/>
  <c r="O1415" i="8"/>
  <c r="I1415" i="8"/>
  <c r="R811" i="8"/>
  <c r="O811" i="8"/>
  <c r="I811" i="8"/>
  <c r="R1413" i="8"/>
  <c r="O1413" i="8"/>
  <c r="I1413" i="8"/>
  <c r="R1015" i="8"/>
  <c r="O1015" i="8"/>
  <c r="I1015" i="8"/>
  <c r="R1411" i="8"/>
  <c r="O1411" i="8"/>
  <c r="I1411" i="8"/>
  <c r="R1410" i="8"/>
  <c r="O1410" i="8"/>
  <c r="I1410" i="8"/>
  <c r="R1409" i="8"/>
  <c r="O1409" i="8"/>
  <c r="I1409" i="8"/>
  <c r="R1408" i="8"/>
  <c r="O1408" i="8"/>
  <c r="I1408" i="8"/>
  <c r="R1407" i="8"/>
  <c r="O1407" i="8"/>
  <c r="I1407" i="8"/>
  <c r="R1406" i="8"/>
  <c r="O1406" i="8"/>
  <c r="I1406" i="8"/>
  <c r="R1405" i="8"/>
  <c r="O1405" i="8"/>
  <c r="I1405" i="8"/>
  <c r="R1404" i="8"/>
  <c r="O1404" i="8"/>
  <c r="I1404" i="8"/>
  <c r="R1696" i="8"/>
  <c r="O1696" i="8"/>
  <c r="I1696" i="8"/>
  <c r="R1402" i="8"/>
  <c r="O1402" i="8"/>
  <c r="I1402" i="8"/>
  <c r="R1401" i="8"/>
  <c r="O1401" i="8"/>
  <c r="I1401" i="8"/>
  <c r="R1400" i="8"/>
  <c r="O1400" i="8"/>
  <c r="I1400" i="8"/>
  <c r="R1399" i="8"/>
  <c r="O1399" i="8"/>
  <c r="I1399" i="8"/>
  <c r="R1398" i="8"/>
  <c r="O1398" i="8"/>
  <c r="I1398" i="8"/>
  <c r="R1397" i="8"/>
  <c r="O1397" i="8"/>
  <c r="I1397" i="8"/>
  <c r="R332" i="8"/>
  <c r="O332" i="8"/>
  <c r="I332" i="8"/>
  <c r="R1395" i="8"/>
  <c r="O1395" i="8"/>
  <c r="I1395" i="8"/>
  <c r="R1394" i="8"/>
  <c r="O1394" i="8"/>
  <c r="I1394" i="8"/>
  <c r="R1393" i="8"/>
  <c r="O1393" i="8"/>
  <c r="I1393" i="8"/>
  <c r="R1356" i="8"/>
  <c r="O1356" i="8"/>
  <c r="I1356" i="8"/>
  <c r="R1391" i="8"/>
  <c r="O1391" i="8"/>
  <c r="I1391" i="8"/>
  <c r="R1319" i="8"/>
  <c r="O1319" i="8"/>
  <c r="I1319" i="8"/>
  <c r="R1389" i="8"/>
  <c r="O1389" i="8"/>
  <c r="I1389" i="8"/>
  <c r="R1388" i="8"/>
  <c r="O1388" i="8"/>
  <c r="I1388" i="8"/>
  <c r="R1387" i="8"/>
  <c r="O1387" i="8"/>
  <c r="I1387" i="8"/>
  <c r="R220" i="8"/>
  <c r="O220" i="8"/>
  <c r="I220" i="8"/>
  <c r="R216" i="8"/>
  <c r="O216" i="8"/>
  <c r="I216" i="8"/>
  <c r="R1384" i="8"/>
  <c r="O1384" i="8"/>
  <c r="I1384" i="8"/>
  <c r="R1383" i="8"/>
  <c r="O1383" i="8"/>
  <c r="I1383" i="8"/>
  <c r="R684" i="8"/>
  <c r="O684" i="8"/>
  <c r="I684" i="8"/>
  <c r="R851" i="8"/>
  <c r="O851" i="8"/>
  <c r="I851" i="8"/>
  <c r="R1380" i="8"/>
  <c r="O1380" i="8"/>
  <c r="I1380" i="8"/>
  <c r="R1379" i="8"/>
  <c r="O1379" i="8"/>
  <c r="I1379" i="8"/>
  <c r="R1576" i="8"/>
  <c r="O1576" i="8"/>
  <c r="I1576" i="8"/>
  <c r="R1377" i="8"/>
  <c r="O1377" i="8"/>
  <c r="I1377" i="8"/>
  <c r="R1376" i="8"/>
  <c r="O1376" i="8"/>
  <c r="I1376" i="8"/>
  <c r="R1017" i="8"/>
  <c r="O1017" i="8"/>
  <c r="I1017" i="8"/>
  <c r="R1374" i="8"/>
  <c r="O1374" i="8"/>
  <c r="I1374" i="8"/>
  <c r="R1064" i="8"/>
  <c r="O1064" i="8"/>
  <c r="I1064" i="8"/>
  <c r="R1075" i="8"/>
  <c r="O1075" i="8"/>
  <c r="I1075" i="8"/>
  <c r="R1371" i="8"/>
  <c r="O1371" i="8"/>
  <c r="I1371" i="8"/>
  <c r="R1370" i="8"/>
  <c r="O1370" i="8"/>
  <c r="I1370" i="8"/>
  <c r="R878" i="8"/>
  <c r="O878" i="8"/>
  <c r="I878" i="8"/>
  <c r="R1368" i="8"/>
  <c r="O1368" i="8"/>
  <c r="I1368" i="8"/>
  <c r="R807" i="8"/>
  <c r="O807" i="8"/>
  <c r="I807" i="8"/>
  <c r="R1366" i="8"/>
  <c r="O1366" i="8"/>
  <c r="I1366" i="8"/>
  <c r="R537" i="8"/>
  <c r="O537" i="8"/>
  <c r="I537" i="8"/>
  <c r="R320" i="8"/>
  <c r="O320" i="8"/>
  <c r="I320" i="8"/>
  <c r="R312" i="8"/>
  <c r="O312" i="8"/>
  <c r="I312" i="8"/>
  <c r="R1362" i="8"/>
  <c r="O1362" i="8"/>
  <c r="I1362" i="8"/>
  <c r="R1361" i="8"/>
  <c r="O1361" i="8"/>
  <c r="I1361" i="8"/>
  <c r="R1360" i="8"/>
  <c r="O1360" i="8"/>
  <c r="I1360" i="8"/>
  <c r="R1359" i="8"/>
  <c r="O1359" i="8"/>
  <c r="I1359" i="8"/>
  <c r="R694" i="8"/>
  <c r="O694" i="8"/>
  <c r="I694" i="8"/>
  <c r="R907" i="8"/>
  <c r="O907" i="8"/>
  <c r="I907" i="8"/>
  <c r="R10" i="8"/>
  <c r="O10" i="8"/>
  <c r="I10" i="8"/>
  <c r="R1355" i="8"/>
  <c r="O1355" i="8"/>
  <c r="I1355" i="8"/>
  <c r="R1354" i="8"/>
  <c r="O1354" i="8"/>
  <c r="I1354" i="8"/>
  <c r="R1353" i="8"/>
  <c r="O1353" i="8"/>
  <c r="I1353" i="8"/>
  <c r="R213" i="8"/>
  <c r="O213" i="8"/>
  <c r="I213" i="8"/>
  <c r="R1351" i="8"/>
  <c r="O1351" i="8"/>
  <c r="I1351" i="8"/>
  <c r="R1350" i="8"/>
  <c r="O1350" i="8"/>
  <c r="I1350" i="8"/>
  <c r="R1349" i="8"/>
  <c r="O1349" i="8"/>
  <c r="I1349" i="8"/>
  <c r="R1348" i="8"/>
  <c r="O1348" i="8"/>
  <c r="I1348" i="8"/>
  <c r="R1347" i="8"/>
  <c r="O1347" i="8"/>
  <c r="I1347" i="8"/>
  <c r="R1346" i="8"/>
  <c r="O1346" i="8"/>
  <c r="I1346" i="8"/>
  <c r="R1345" i="8"/>
  <c r="O1345" i="8"/>
  <c r="I1345" i="8"/>
  <c r="R1344" i="8"/>
  <c r="O1344" i="8"/>
  <c r="I1344" i="8"/>
  <c r="R1343" i="8"/>
  <c r="O1343" i="8"/>
  <c r="I1343" i="8"/>
  <c r="R1342" i="8"/>
  <c r="O1342" i="8"/>
  <c r="I1342" i="8"/>
  <c r="R1341" i="8"/>
  <c r="O1341" i="8"/>
  <c r="I1341" i="8"/>
  <c r="R309" i="8"/>
  <c r="O309" i="8"/>
  <c r="I309" i="8"/>
  <c r="R1339" i="8"/>
  <c r="O1339" i="8"/>
  <c r="I1339" i="8"/>
  <c r="R315" i="8"/>
  <c r="O315" i="8"/>
  <c r="I315" i="8"/>
  <c r="R1337" i="8"/>
  <c r="O1337" i="8"/>
  <c r="I1337" i="8"/>
  <c r="R1336" i="8"/>
  <c r="O1336" i="8"/>
  <c r="I1336" i="8"/>
  <c r="R1694" i="8"/>
  <c r="O1694" i="8"/>
  <c r="I1694" i="8"/>
  <c r="R1334" i="8"/>
  <c r="O1334" i="8"/>
  <c r="I1334" i="8"/>
  <c r="R1333" i="8"/>
  <c r="O1333" i="8"/>
  <c r="I1333" i="8"/>
  <c r="R45" i="8"/>
  <c r="O45" i="8"/>
  <c r="I45" i="8"/>
  <c r="R1331" i="8"/>
  <c r="O1331" i="8"/>
  <c r="I1331" i="8"/>
  <c r="R536" i="8"/>
  <c r="O536" i="8"/>
  <c r="I536" i="8"/>
  <c r="R1329" i="8"/>
  <c r="O1329" i="8"/>
  <c r="I1329" i="8"/>
  <c r="R1328" i="8"/>
  <c r="O1328" i="8"/>
  <c r="I1328" i="8"/>
  <c r="R1327" i="8"/>
  <c r="O1327" i="8"/>
  <c r="I1327" i="8"/>
  <c r="R1326" i="8"/>
  <c r="O1326" i="8"/>
  <c r="I1326" i="8"/>
  <c r="R1325" i="8"/>
  <c r="O1325" i="8"/>
  <c r="I1325" i="8"/>
  <c r="R1324" i="8"/>
  <c r="O1324" i="8"/>
  <c r="I1324" i="8"/>
  <c r="R1323" i="8"/>
  <c r="O1323" i="8"/>
  <c r="I1323" i="8"/>
  <c r="R1390" i="8"/>
  <c r="O1390" i="8"/>
  <c r="I1390" i="8"/>
  <c r="R1321" i="8"/>
  <c r="O1321" i="8"/>
  <c r="I1321" i="8"/>
  <c r="R87" i="8"/>
  <c r="O87" i="8"/>
  <c r="I87" i="8"/>
  <c r="R1322" i="8"/>
  <c r="O1322" i="8"/>
  <c r="I1322" i="8"/>
  <c r="R1318" i="8"/>
  <c r="O1318" i="8"/>
  <c r="I1318" i="8"/>
  <c r="R1317" i="8"/>
  <c r="O1317" i="8"/>
  <c r="I1317" i="8"/>
  <c r="R1316" i="8"/>
  <c r="O1316" i="8"/>
  <c r="I1316" i="8"/>
  <c r="R1315" i="8"/>
  <c r="O1315" i="8"/>
  <c r="I1315" i="8"/>
  <c r="R1314" i="8"/>
  <c r="O1314" i="8"/>
  <c r="I1314" i="8"/>
  <c r="R1564" i="8"/>
  <c r="O1564" i="8"/>
  <c r="I1564" i="8"/>
  <c r="R1312" i="8"/>
  <c r="O1312" i="8"/>
  <c r="I1312" i="8"/>
  <c r="R809" i="8"/>
  <c r="O809" i="8"/>
  <c r="I809" i="8"/>
  <c r="R1310" i="8"/>
  <c r="O1310" i="8"/>
  <c r="I1310" i="8"/>
  <c r="R1309" i="8"/>
  <c r="O1309" i="8"/>
  <c r="I1309" i="8"/>
  <c r="R175" i="8"/>
  <c r="O175" i="8"/>
  <c r="I175" i="8"/>
  <c r="R1307" i="8"/>
  <c r="O1307" i="8"/>
  <c r="I1307" i="8"/>
  <c r="R1306" i="8"/>
  <c r="O1306" i="8"/>
  <c r="I1306" i="8"/>
  <c r="R1305" i="8"/>
  <c r="O1305" i="8"/>
  <c r="I1305" i="8"/>
  <c r="R1304" i="8"/>
  <c r="O1304" i="8"/>
  <c r="I1304" i="8"/>
  <c r="R1273" i="8"/>
  <c r="O1273" i="8"/>
  <c r="I1273" i="8"/>
  <c r="R1302" i="8"/>
  <c r="O1302" i="8"/>
  <c r="I1302" i="8"/>
  <c r="R1301" i="8"/>
  <c r="O1301" i="8"/>
  <c r="I1301" i="8"/>
  <c r="R1300" i="8"/>
  <c r="O1300" i="8"/>
  <c r="I1300" i="8"/>
  <c r="R1299" i="8"/>
  <c r="O1299" i="8"/>
  <c r="I1299" i="8"/>
  <c r="R1298" i="8"/>
  <c r="O1298" i="8"/>
  <c r="I1298" i="8"/>
  <c r="R1297" i="8"/>
  <c r="O1297" i="8"/>
  <c r="I1297" i="8"/>
  <c r="R1296" i="8"/>
  <c r="O1296" i="8"/>
  <c r="I1296" i="8"/>
  <c r="R1295" i="8"/>
  <c r="O1295" i="8"/>
  <c r="I1295" i="8"/>
  <c r="R1294" i="8"/>
  <c r="O1294" i="8"/>
  <c r="I1294" i="8"/>
  <c r="R1293" i="8"/>
  <c r="O1293" i="8"/>
  <c r="I1293" i="8"/>
  <c r="R1292" i="8"/>
  <c r="O1292" i="8"/>
  <c r="I1292" i="8"/>
  <c r="R1291" i="8"/>
  <c r="O1291" i="8"/>
  <c r="I1291" i="8"/>
  <c r="R1290" i="8"/>
  <c r="O1290" i="8"/>
  <c r="I1290" i="8"/>
  <c r="R1289" i="8"/>
  <c r="O1289" i="8"/>
  <c r="I1289" i="8"/>
  <c r="R224" i="8"/>
  <c r="O224" i="8"/>
  <c r="I224" i="8"/>
  <c r="R1287" i="8"/>
  <c r="O1287" i="8"/>
  <c r="I1287" i="8"/>
  <c r="R1286" i="8"/>
  <c r="O1286" i="8"/>
  <c r="I1286" i="8"/>
  <c r="R1285" i="8"/>
  <c r="O1285" i="8"/>
  <c r="I1285" i="8"/>
  <c r="R1284" i="8"/>
  <c r="O1284" i="8"/>
  <c r="I1284" i="8"/>
  <c r="R1283" i="8"/>
  <c r="O1283" i="8"/>
  <c r="I1283" i="8"/>
  <c r="R1282" i="8"/>
  <c r="O1282" i="8"/>
  <c r="I1282" i="8"/>
  <c r="R1281" i="8"/>
  <c r="O1281" i="8"/>
  <c r="I1281" i="8"/>
  <c r="R1280" i="8"/>
  <c r="O1280" i="8"/>
  <c r="I1280" i="8"/>
  <c r="R1279" i="8"/>
  <c r="O1279" i="8"/>
  <c r="I1279" i="8"/>
  <c r="R1278" i="8"/>
  <c r="O1278" i="8"/>
  <c r="I1278" i="8"/>
  <c r="R1277" i="8"/>
  <c r="O1277" i="8"/>
  <c r="I1277" i="8"/>
  <c r="R1276" i="8"/>
  <c r="O1276" i="8"/>
  <c r="I1276" i="8"/>
  <c r="R1275" i="8"/>
  <c r="O1275" i="8"/>
  <c r="I1275" i="8"/>
  <c r="R1358" i="8"/>
  <c r="O1358" i="8"/>
  <c r="I1358" i="8"/>
  <c r="R818" i="8"/>
  <c r="O818" i="8"/>
  <c r="I818" i="8"/>
  <c r="R1272" i="8"/>
  <c r="O1272" i="8"/>
  <c r="I1272" i="8"/>
  <c r="R1271" i="8"/>
  <c r="O1271" i="8"/>
  <c r="I1271" i="8"/>
  <c r="R1065" i="8"/>
  <c r="O1065" i="8"/>
  <c r="I1065" i="8"/>
  <c r="R1269" i="8"/>
  <c r="O1269" i="8"/>
  <c r="I1269" i="8"/>
  <c r="R1268" i="8"/>
  <c r="O1268" i="8"/>
  <c r="I1268" i="8"/>
  <c r="R1267" i="8"/>
  <c r="O1267" i="8"/>
  <c r="I1267" i="8"/>
  <c r="R905" i="8"/>
  <c r="O905" i="8"/>
  <c r="I905" i="8"/>
  <c r="R1265" i="8"/>
  <c r="O1265" i="8"/>
  <c r="I1265" i="8"/>
  <c r="R1264" i="8"/>
  <c r="O1264" i="8"/>
  <c r="I1264" i="8"/>
  <c r="R1263" i="8"/>
  <c r="O1263" i="8"/>
  <c r="I1263" i="8"/>
  <c r="R1262" i="8"/>
  <c r="O1262" i="8"/>
  <c r="I1262" i="8"/>
  <c r="R1261" i="8"/>
  <c r="O1261" i="8"/>
  <c r="I1261" i="8"/>
  <c r="R1260" i="8"/>
  <c r="O1260" i="8"/>
  <c r="I1260" i="8"/>
  <c r="R1259" i="8"/>
  <c r="O1259" i="8"/>
  <c r="I1259" i="8"/>
  <c r="R1258" i="8"/>
  <c r="O1258" i="8"/>
  <c r="I1258" i="8"/>
  <c r="R1257" i="8"/>
  <c r="O1257" i="8"/>
  <c r="I1257" i="8"/>
  <c r="R1256" i="8"/>
  <c r="O1256" i="8"/>
  <c r="I1256" i="8"/>
  <c r="R1255" i="8"/>
  <c r="O1255" i="8"/>
  <c r="I1255" i="8"/>
  <c r="R1254" i="8"/>
  <c r="O1254" i="8"/>
  <c r="I1254" i="8"/>
  <c r="R1253" i="8"/>
  <c r="O1253" i="8"/>
  <c r="I1253" i="8"/>
  <c r="R1058" i="8"/>
  <c r="O1058" i="8"/>
  <c r="I1058" i="8"/>
  <c r="R813" i="8"/>
  <c r="O813" i="8"/>
  <c r="I813" i="8"/>
  <c r="R1250" i="8"/>
  <c r="O1250" i="8"/>
  <c r="I1250" i="8"/>
  <c r="R1249" i="8"/>
  <c r="O1249" i="8"/>
  <c r="I1249" i="8"/>
  <c r="R1248" i="8"/>
  <c r="O1248" i="8"/>
  <c r="I1248" i="8"/>
  <c r="R1247" i="8"/>
  <c r="O1247" i="8"/>
  <c r="I1247" i="8"/>
  <c r="R1246" i="8"/>
  <c r="O1246" i="8"/>
  <c r="I1246" i="8"/>
  <c r="R1245" i="8"/>
  <c r="O1245" i="8"/>
  <c r="I1245" i="8"/>
  <c r="R1244" i="8"/>
  <c r="O1244" i="8"/>
  <c r="I1244" i="8"/>
  <c r="R883" i="8"/>
  <c r="O883" i="8"/>
  <c r="I883" i="8"/>
  <c r="R1242" i="8"/>
  <c r="O1242" i="8"/>
  <c r="I1242" i="8"/>
  <c r="R1435" i="8"/>
  <c r="O1435" i="8"/>
  <c r="I1435" i="8"/>
  <c r="R1240" i="8"/>
  <c r="O1240" i="8"/>
  <c r="I1240" i="8"/>
  <c r="R1239" i="8"/>
  <c r="O1239" i="8"/>
  <c r="I1239" i="8"/>
  <c r="R1238" i="8"/>
  <c r="O1238" i="8"/>
  <c r="I1238" i="8"/>
  <c r="R334" i="8"/>
  <c r="O334" i="8"/>
  <c r="I334" i="8"/>
  <c r="R106" i="8"/>
  <c r="O106" i="8"/>
  <c r="I106" i="8"/>
  <c r="R329" i="8"/>
  <c r="O329" i="8"/>
  <c r="I329" i="8"/>
  <c r="R808" i="8"/>
  <c r="O808" i="8"/>
  <c r="I808" i="8"/>
  <c r="R1233" i="8"/>
  <c r="O1233" i="8"/>
  <c r="I1233" i="8"/>
  <c r="R901" i="8"/>
  <c r="O901" i="8"/>
  <c r="I901" i="8"/>
  <c r="R1231" i="8"/>
  <c r="O1231" i="8"/>
  <c r="I1231" i="8"/>
  <c r="R387" i="8"/>
  <c r="O387" i="8"/>
  <c r="I387" i="8"/>
  <c r="R1229" i="8"/>
  <c r="O1229" i="8"/>
  <c r="I1229" i="8"/>
  <c r="R1228" i="8"/>
  <c r="O1228" i="8"/>
  <c r="I1228" i="8"/>
  <c r="R1126" i="8"/>
  <c r="O1126" i="8"/>
  <c r="I1126" i="8"/>
  <c r="R1226" i="8"/>
  <c r="O1226" i="8"/>
  <c r="I1226" i="8"/>
  <c r="R1671" i="8"/>
  <c r="O1671" i="8"/>
  <c r="I1671" i="8"/>
  <c r="R1224" i="8"/>
  <c r="O1224" i="8"/>
  <c r="I1224" i="8"/>
  <c r="R1223" i="8"/>
  <c r="O1223" i="8"/>
  <c r="I1223" i="8"/>
  <c r="R1243" i="8"/>
  <c r="O1243" i="8"/>
  <c r="I1243" i="8"/>
  <c r="R1202" i="8"/>
  <c r="O1202" i="8"/>
  <c r="I1202" i="8"/>
  <c r="R989" i="8"/>
  <c r="O989" i="8"/>
  <c r="I989" i="8"/>
  <c r="R1764" i="8"/>
  <c r="O1764" i="8"/>
  <c r="I1764" i="8"/>
  <c r="R1218" i="8"/>
  <c r="O1218" i="8"/>
  <c r="I1218" i="8"/>
  <c r="R1217" i="8"/>
  <c r="O1217" i="8"/>
  <c r="I1217" i="8"/>
  <c r="R1216" i="8"/>
  <c r="O1216" i="8"/>
  <c r="I1216" i="8"/>
  <c r="R1215" i="8"/>
  <c r="O1215" i="8"/>
  <c r="I1215" i="8"/>
  <c r="R1214" i="8"/>
  <c r="O1214" i="8"/>
  <c r="I1214" i="8"/>
  <c r="R1213" i="8"/>
  <c r="O1213" i="8"/>
  <c r="I1213" i="8"/>
  <c r="R1212" i="8"/>
  <c r="O1212" i="8"/>
  <c r="I1212" i="8"/>
  <c r="R1211" i="8"/>
  <c r="O1211" i="8"/>
  <c r="I1211" i="8"/>
  <c r="R652" i="8"/>
  <c r="O652" i="8"/>
  <c r="I652" i="8"/>
  <c r="R1477" i="8"/>
  <c r="O1477" i="8"/>
  <c r="I1477" i="8"/>
  <c r="R1451" i="8"/>
  <c r="O1451" i="8"/>
  <c r="I1451" i="8"/>
  <c r="R359" i="8"/>
  <c r="O359" i="8"/>
  <c r="I359" i="8"/>
  <c r="R1196" i="8"/>
  <c r="O1196" i="8"/>
  <c r="I1196" i="8"/>
  <c r="R287" i="8"/>
  <c r="O287" i="8"/>
  <c r="I287" i="8"/>
  <c r="R1204" i="8"/>
  <c r="O1204" i="8"/>
  <c r="I1204" i="8"/>
  <c r="R1203" i="8"/>
  <c r="O1203" i="8"/>
  <c r="I1203" i="8"/>
  <c r="R1697" i="8"/>
  <c r="O1697" i="8"/>
  <c r="I1697" i="8"/>
  <c r="R1201" i="8"/>
  <c r="O1201" i="8"/>
  <c r="I1201" i="8"/>
  <c r="R1200" i="8"/>
  <c r="O1200" i="8"/>
  <c r="I1200" i="8"/>
  <c r="R1199" i="8"/>
  <c r="O1199" i="8"/>
  <c r="I1199" i="8"/>
  <c r="R1198" i="8"/>
  <c r="O1198" i="8"/>
  <c r="I1198" i="8"/>
  <c r="R1197" i="8"/>
  <c r="O1197" i="8"/>
  <c r="I1197" i="8"/>
  <c r="R1554" i="8"/>
  <c r="O1554" i="8"/>
  <c r="I1554" i="8"/>
  <c r="R1195" i="8"/>
  <c r="O1195" i="8"/>
  <c r="I1195" i="8"/>
  <c r="R1194" i="8"/>
  <c r="O1194" i="8"/>
  <c r="I1194" i="8"/>
  <c r="R1193" i="8"/>
  <c r="O1193" i="8"/>
  <c r="I1193" i="8"/>
  <c r="R604" i="8"/>
  <c r="O604" i="8"/>
  <c r="I604" i="8"/>
  <c r="R1191" i="8"/>
  <c r="O1191" i="8"/>
  <c r="I1191" i="8"/>
  <c r="R1190" i="8"/>
  <c r="O1190" i="8"/>
  <c r="I1190" i="8"/>
  <c r="R1189" i="8"/>
  <c r="O1189" i="8"/>
  <c r="I1189" i="8"/>
  <c r="R1188" i="8"/>
  <c r="O1188" i="8"/>
  <c r="I1188" i="8"/>
  <c r="R1187" i="8"/>
  <c r="O1187" i="8"/>
  <c r="I1187" i="8"/>
  <c r="R1186" i="8"/>
  <c r="O1186" i="8"/>
  <c r="I1186" i="8"/>
  <c r="R1185" i="8"/>
  <c r="O1185" i="8"/>
  <c r="I1185" i="8"/>
  <c r="R1184" i="8"/>
  <c r="O1184" i="8"/>
  <c r="I1184" i="8"/>
  <c r="R1183" i="8"/>
  <c r="O1183" i="8"/>
  <c r="I1183" i="8"/>
  <c r="R1182" i="8"/>
  <c r="O1182" i="8"/>
  <c r="I1182" i="8"/>
  <c r="R1181" i="8"/>
  <c r="O1181" i="8"/>
  <c r="I1181" i="8"/>
  <c r="R1180" i="8"/>
  <c r="O1180" i="8"/>
  <c r="I1180" i="8"/>
  <c r="R1179" i="8"/>
  <c r="O1179" i="8"/>
  <c r="I1179" i="8"/>
  <c r="R1178" i="8"/>
  <c r="O1178" i="8"/>
  <c r="I1178" i="8"/>
  <c r="R1177" i="8"/>
  <c r="O1177" i="8"/>
  <c r="I1177" i="8"/>
  <c r="R1176" i="8"/>
  <c r="O1176" i="8"/>
  <c r="I1176" i="8"/>
  <c r="R1688" i="8"/>
  <c r="O1688" i="8"/>
  <c r="I1688" i="8"/>
  <c r="R1174" i="8"/>
  <c r="O1174" i="8"/>
  <c r="I1174" i="8"/>
  <c r="R1173" i="8"/>
  <c r="O1173" i="8"/>
  <c r="I1173" i="8"/>
  <c r="R1172" i="8"/>
  <c r="O1172" i="8"/>
  <c r="I1172" i="8"/>
  <c r="R1171" i="8"/>
  <c r="O1171" i="8"/>
  <c r="I1171" i="8"/>
  <c r="R1756" i="8"/>
  <c r="O1756" i="8"/>
  <c r="I1756" i="8"/>
  <c r="R1270" i="8"/>
  <c r="O1270" i="8"/>
  <c r="I1270" i="8"/>
  <c r="R1168" i="8"/>
  <c r="O1168" i="8"/>
  <c r="I1168" i="8"/>
  <c r="R1090" i="8"/>
  <c r="O1090" i="8"/>
  <c r="I1090" i="8"/>
  <c r="R1166" i="8"/>
  <c r="O1166" i="8"/>
  <c r="I1166" i="8"/>
  <c r="R1225" i="8"/>
  <c r="O1225" i="8"/>
  <c r="I1225" i="8"/>
  <c r="R1164" i="8"/>
  <c r="O1164" i="8"/>
  <c r="I1164" i="8"/>
  <c r="R1207" i="8"/>
  <c r="O1207" i="8"/>
  <c r="I1207" i="8"/>
  <c r="R1162" i="8"/>
  <c r="O1162" i="8"/>
  <c r="I1162" i="8"/>
  <c r="R1274" i="8"/>
  <c r="O1274" i="8"/>
  <c r="I1274" i="8"/>
  <c r="R1160" i="8"/>
  <c r="O1160" i="8"/>
  <c r="I1160" i="8"/>
  <c r="R1159" i="8"/>
  <c r="O1159" i="8"/>
  <c r="I1159" i="8"/>
  <c r="R1158" i="8"/>
  <c r="O1158" i="8"/>
  <c r="I1158" i="8"/>
  <c r="R294" i="8"/>
  <c r="O294" i="8"/>
  <c r="I294" i="8"/>
  <c r="R1156" i="8"/>
  <c r="O1156" i="8"/>
  <c r="I1156" i="8"/>
  <c r="R1155" i="8"/>
  <c r="O1155" i="8"/>
  <c r="I1155" i="8"/>
  <c r="R1154" i="8"/>
  <c r="O1154" i="8"/>
  <c r="I1154" i="8"/>
  <c r="R1153" i="8"/>
  <c r="O1153" i="8"/>
  <c r="I1153" i="8"/>
  <c r="R1152" i="8"/>
  <c r="O1152" i="8"/>
  <c r="I1152" i="8"/>
  <c r="R1151" i="8"/>
  <c r="O1151" i="8"/>
  <c r="I1151" i="8"/>
  <c r="R1150" i="8"/>
  <c r="O1150" i="8"/>
  <c r="I1150" i="8"/>
  <c r="R630" i="8"/>
  <c r="O630" i="8"/>
  <c r="I630" i="8"/>
  <c r="R1148" i="8"/>
  <c r="O1148" i="8"/>
  <c r="I1148" i="8"/>
  <c r="R1147" i="8"/>
  <c r="O1147" i="8"/>
  <c r="I1147" i="8"/>
  <c r="R1146" i="8"/>
  <c r="O1146" i="8"/>
  <c r="I1146" i="8"/>
  <c r="R1145" i="8"/>
  <c r="O1145" i="8"/>
  <c r="I1145" i="8"/>
  <c r="R1144" i="8"/>
  <c r="O1144" i="8"/>
  <c r="I1144" i="8"/>
  <c r="R438" i="8"/>
  <c r="O438" i="8"/>
  <c r="I438" i="8"/>
  <c r="R1142" i="8"/>
  <c r="O1142" i="8"/>
  <c r="I1142" i="8"/>
  <c r="R1743" i="8"/>
  <c r="O1743" i="8"/>
  <c r="I1743" i="8"/>
  <c r="R513" i="8"/>
  <c r="O513" i="8"/>
  <c r="I513" i="8"/>
  <c r="R1139" i="8"/>
  <c r="O1139" i="8"/>
  <c r="I1139" i="8"/>
  <c r="R1149" i="8"/>
  <c r="O1149" i="8"/>
  <c r="I1149" i="8"/>
  <c r="R1742" i="8"/>
  <c r="O1742" i="8"/>
  <c r="I1742" i="8"/>
  <c r="R1710" i="8"/>
  <c r="O1710" i="8"/>
  <c r="I1710" i="8"/>
  <c r="R1135" i="8"/>
  <c r="O1135" i="8"/>
  <c r="I1135" i="8"/>
  <c r="R1134" i="8"/>
  <c r="O1134" i="8"/>
  <c r="I1134" i="8"/>
  <c r="R177" i="8"/>
  <c r="O177" i="8"/>
  <c r="I177" i="8"/>
  <c r="R1132" i="8"/>
  <c r="O1132" i="8"/>
  <c r="I1132" i="8"/>
  <c r="R1131" i="8"/>
  <c r="O1131" i="8"/>
  <c r="I1131" i="8"/>
  <c r="R1130" i="8"/>
  <c r="O1130" i="8"/>
  <c r="I1130" i="8"/>
  <c r="R1129" i="8"/>
  <c r="O1129" i="8"/>
  <c r="I1129" i="8"/>
  <c r="R1128" i="8"/>
  <c r="O1128" i="8"/>
  <c r="I1128" i="8"/>
  <c r="R1127" i="8"/>
  <c r="O1127" i="8"/>
  <c r="I1127" i="8"/>
  <c r="R1741" i="8"/>
  <c r="O1741" i="8"/>
  <c r="I1741" i="8"/>
  <c r="R1125" i="8"/>
  <c r="O1125" i="8"/>
  <c r="I1125" i="8"/>
  <c r="R1124" i="8"/>
  <c r="O1124" i="8"/>
  <c r="I1124" i="8"/>
  <c r="R832" i="8"/>
  <c r="O832" i="8"/>
  <c r="I832" i="8"/>
  <c r="R1704" i="8"/>
  <c r="O1704" i="8"/>
  <c r="I1704" i="8"/>
  <c r="R1121" i="8"/>
  <c r="O1121" i="8"/>
  <c r="I1121" i="8"/>
  <c r="R1120" i="8"/>
  <c r="O1120" i="8"/>
  <c r="I1120" i="8"/>
  <c r="R1378" i="8"/>
  <c r="O1378" i="8"/>
  <c r="I1378" i="8"/>
  <c r="R1118" i="8"/>
  <c r="O1118" i="8"/>
  <c r="I1118" i="8"/>
  <c r="R1117" i="8"/>
  <c r="O1117" i="8"/>
  <c r="I1117" i="8"/>
  <c r="R1116" i="8"/>
  <c r="O1116" i="8"/>
  <c r="I1116" i="8"/>
  <c r="R1115" i="8"/>
  <c r="O1115" i="8"/>
  <c r="I1115" i="8"/>
  <c r="R1114" i="8"/>
  <c r="O1114" i="8"/>
  <c r="I1114" i="8"/>
  <c r="R1113" i="8"/>
  <c r="O1113" i="8"/>
  <c r="I1113" i="8"/>
  <c r="R1112" i="8"/>
  <c r="O1112" i="8"/>
  <c r="I1112" i="8"/>
  <c r="R1111" i="8"/>
  <c r="O1111" i="8"/>
  <c r="I1111" i="8"/>
  <c r="R1110" i="8"/>
  <c r="O1110" i="8"/>
  <c r="I1110" i="8"/>
  <c r="R1109" i="8"/>
  <c r="O1109" i="8"/>
  <c r="I1109" i="8"/>
  <c r="R1108" i="8"/>
  <c r="O1108" i="8"/>
  <c r="I1108" i="8"/>
  <c r="R1107" i="8"/>
  <c r="O1107" i="8"/>
  <c r="I1107" i="8"/>
  <c r="R1106" i="8"/>
  <c r="O1106" i="8"/>
  <c r="I1106" i="8"/>
  <c r="R1105" i="8"/>
  <c r="O1105" i="8"/>
  <c r="I1105" i="8"/>
  <c r="R1208" i="8"/>
  <c r="O1208" i="8"/>
  <c r="I1208" i="8"/>
  <c r="R1103" i="8"/>
  <c r="O1103" i="8"/>
  <c r="I1103" i="8"/>
  <c r="R606" i="8"/>
  <c r="O606" i="8"/>
  <c r="I606" i="8"/>
  <c r="R1101" i="8"/>
  <c r="O1101" i="8"/>
  <c r="I1101" i="8"/>
  <c r="R1100" i="8"/>
  <c r="O1100" i="8"/>
  <c r="I1100" i="8"/>
  <c r="R1099" i="8"/>
  <c r="O1099" i="8"/>
  <c r="I1099" i="8"/>
  <c r="R120" i="8"/>
  <c r="O120" i="8"/>
  <c r="I120" i="8"/>
  <c r="R1097" i="8"/>
  <c r="O1097" i="8"/>
  <c r="I1097" i="8"/>
  <c r="R1096" i="8"/>
  <c r="O1096" i="8"/>
  <c r="I1096" i="8"/>
  <c r="R1095" i="8"/>
  <c r="O1095" i="8"/>
  <c r="I1095" i="8"/>
  <c r="R1094" i="8"/>
  <c r="O1094" i="8"/>
  <c r="I1094" i="8"/>
  <c r="R799" i="8"/>
  <c r="O799" i="8"/>
  <c r="I799" i="8"/>
  <c r="R1092" i="8"/>
  <c r="O1092" i="8"/>
  <c r="I1092" i="8"/>
  <c r="R397" i="8"/>
  <c r="O397" i="8"/>
  <c r="I397" i="8"/>
  <c r="R568" i="8"/>
  <c r="O568" i="8"/>
  <c r="I568" i="8"/>
  <c r="R1089" i="8"/>
  <c r="O1089" i="8"/>
  <c r="I1089" i="8"/>
  <c r="R1088" i="8"/>
  <c r="O1088" i="8"/>
  <c r="I1088" i="8"/>
  <c r="R1087" i="8"/>
  <c r="O1087" i="8"/>
  <c r="I1087" i="8"/>
  <c r="R1086" i="8"/>
  <c r="O1086" i="8"/>
  <c r="I1086" i="8"/>
  <c r="R1085" i="8"/>
  <c r="O1085" i="8"/>
  <c r="I1085" i="8"/>
  <c r="R1084" i="8"/>
  <c r="O1084" i="8"/>
  <c r="I1084" i="8"/>
  <c r="R1083" i="8"/>
  <c r="O1083" i="8"/>
  <c r="I1083" i="8"/>
  <c r="R1082" i="8"/>
  <c r="O1082" i="8"/>
  <c r="I1082" i="8"/>
  <c r="R1081" i="8"/>
  <c r="O1081" i="8"/>
  <c r="I1081" i="8"/>
  <c r="R1080" i="8"/>
  <c r="O1080" i="8"/>
  <c r="I1080" i="8"/>
  <c r="R1079" i="8"/>
  <c r="O1079" i="8"/>
  <c r="I1079" i="8"/>
  <c r="R1078" i="8"/>
  <c r="O1078" i="8"/>
  <c r="I1078" i="8"/>
  <c r="R1617" i="8"/>
  <c r="O1617" i="8"/>
  <c r="I1617" i="8"/>
  <c r="R1076" i="8"/>
  <c r="O1076" i="8"/>
  <c r="I1076" i="8"/>
  <c r="R598" i="8"/>
  <c r="O598" i="8"/>
  <c r="I598" i="8"/>
  <c r="R1074" i="8"/>
  <c r="O1074" i="8"/>
  <c r="I1074" i="8"/>
  <c r="R1073" i="8"/>
  <c r="O1073" i="8"/>
  <c r="I1073" i="8"/>
  <c r="R1072" i="8"/>
  <c r="O1072" i="8"/>
  <c r="I1072" i="8"/>
  <c r="R1071" i="8"/>
  <c r="O1071" i="8"/>
  <c r="I1071" i="8"/>
  <c r="R1070" i="8"/>
  <c r="O1070" i="8"/>
  <c r="I1070" i="8"/>
  <c r="R1069" i="8"/>
  <c r="O1069" i="8"/>
  <c r="I1069" i="8"/>
  <c r="R1068" i="8"/>
  <c r="O1068" i="8"/>
  <c r="I1068" i="8"/>
  <c r="R314" i="8"/>
  <c r="O314" i="8"/>
  <c r="I314" i="8"/>
  <c r="R815" i="8"/>
  <c r="O815" i="8"/>
  <c r="I815" i="8"/>
  <c r="R263" i="8"/>
  <c r="O263" i="8"/>
  <c r="I263" i="8"/>
  <c r="R347" i="8"/>
  <c r="O347" i="8"/>
  <c r="I347" i="8"/>
  <c r="R1063" i="8"/>
  <c r="O1063" i="8"/>
  <c r="I1063" i="8"/>
  <c r="R1062" i="8"/>
  <c r="O1062" i="8"/>
  <c r="I1062" i="8"/>
  <c r="R76" i="8"/>
  <c r="O76" i="8"/>
  <c r="I76" i="8"/>
  <c r="R295" i="8"/>
  <c r="O295" i="8"/>
  <c r="I295" i="8"/>
  <c r="R1059" i="8"/>
  <c r="O1059" i="8"/>
  <c r="I1059" i="8"/>
  <c r="R881" i="8"/>
  <c r="O881" i="8"/>
  <c r="I881" i="8"/>
  <c r="R1057" i="8"/>
  <c r="O1057" i="8"/>
  <c r="I1057" i="8"/>
  <c r="R1056" i="8"/>
  <c r="O1056" i="8"/>
  <c r="I1056" i="8"/>
  <c r="R1055" i="8"/>
  <c r="O1055" i="8"/>
  <c r="I1055" i="8"/>
  <c r="R1054" i="8"/>
  <c r="O1054" i="8"/>
  <c r="I1054" i="8"/>
  <c r="R1053" i="8"/>
  <c r="O1053" i="8"/>
  <c r="I1053" i="8"/>
  <c r="R1052" i="8"/>
  <c r="O1052" i="8"/>
  <c r="I1052" i="8"/>
  <c r="R1051" i="8"/>
  <c r="O1051" i="8"/>
  <c r="I1051" i="8"/>
  <c r="R1050" i="8"/>
  <c r="O1050" i="8"/>
  <c r="I1050" i="8"/>
  <c r="R1049" i="8"/>
  <c r="O1049" i="8"/>
  <c r="I1049" i="8"/>
  <c r="R1048" i="8"/>
  <c r="O1048" i="8"/>
  <c r="I1048" i="8"/>
  <c r="R1047" i="8"/>
  <c r="O1047" i="8"/>
  <c r="I1047" i="8"/>
  <c r="R1046" i="8"/>
  <c r="O1046" i="8"/>
  <c r="I1046" i="8"/>
  <c r="R1045" i="8"/>
  <c r="O1045" i="8"/>
  <c r="I1045" i="8"/>
  <c r="R1044" i="8"/>
  <c r="O1044" i="8"/>
  <c r="I1044" i="8"/>
  <c r="R1043" i="8"/>
  <c r="O1043" i="8"/>
  <c r="I1043" i="8"/>
  <c r="R1042" i="8"/>
  <c r="O1042" i="8"/>
  <c r="I1042" i="8"/>
  <c r="R1041" i="8"/>
  <c r="O1041" i="8"/>
  <c r="I1041" i="8"/>
  <c r="R1040" i="8"/>
  <c r="O1040" i="8"/>
  <c r="I1040" i="8"/>
  <c r="R1039" i="8"/>
  <c r="O1039" i="8"/>
  <c r="I1039" i="8"/>
  <c r="R1038" i="8"/>
  <c r="O1038" i="8"/>
  <c r="I1038" i="8"/>
  <c r="R1037" i="8"/>
  <c r="O1037" i="8"/>
  <c r="I1037" i="8"/>
  <c r="R1698" i="8"/>
  <c r="O1698" i="8"/>
  <c r="I1698" i="8"/>
  <c r="R1035" i="8"/>
  <c r="O1035" i="8"/>
  <c r="I1035" i="8"/>
  <c r="R1034" i="8"/>
  <c r="O1034" i="8"/>
  <c r="I1034" i="8"/>
  <c r="R1033" i="8"/>
  <c r="O1033" i="8"/>
  <c r="I1033" i="8"/>
  <c r="R1032" i="8"/>
  <c r="O1032" i="8"/>
  <c r="I1032" i="8"/>
  <c r="R1031" i="8"/>
  <c r="O1031" i="8"/>
  <c r="I1031" i="8"/>
  <c r="R1030" i="8"/>
  <c r="O1030" i="8"/>
  <c r="I1030" i="8"/>
  <c r="R1029" i="8"/>
  <c r="O1029" i="8"/>
  <c r="I1029" i="8"/>
  <c r="R1028" i="8"/>
  <c r="O1028" i="8"/>
  <c r="I1028" i="8"/>
  <c r="R1027" i="8"/>
  <c r="O1027" i="8"/>
  <c r="I1027" i="8"/>
  <c r="R1026" i="8"/>
  <c r="O1026" i="8"/>
  <c r="I1026" i="8"/>
  <c r="R1025" i="8"/>
  <c r="O1025" i="8"/>
  <c r="I1025" i="8"/>
  <c r="R1024" i="8"/>
  <c r="O1024" i="8"/>
  <c r="I1024" i="8"/>
  <c r="R1023" i="8"/>
  <c r="O1023" i="8"/>
  <c r="I1023" i="8"/>
  <c r="R1022" i="8"/>
  <c r="O1022" i="8"/>
  <c r="I1022" i="8"/>
  <c r="R1021" i="8"/>
  <c r="O1021" i="8"/>
  <c r="I1021" i="8"/>
  <c r="R1020" i="8"/>
  <c r="O1020" i="8"/>
  <c r="I1020" i="8"/>
  <c r="R1019" i="8"/>
  <c r="O1019" i="8"/>
  <c r="I1019" i="8"/>
  <c r="R903" i="8"/>
  <c r="O903" i="8"/>
  <c r="I903" i="8"/>
  <c r="R557" i="8"/>
  <c r="O557" i="8"/>
  <c r="I557" i="8"/>
  <c r="R1016" i="8"/>
  <c r="O1016" i="8"/>
  <c r="I1016" i="8"/>
  <c r="R1237" i="8"/>
  <c r="O1237" i="8"/>
  <c r="I1237" i="8"/>
  <c r="R1119" i="8"/>
  <c r="O1119" i="8"/>
  <c r="I1119" i="8"/>
  <c r="R1013" i="8"/>
  <c r="O1013" i="8"/>
  <c r="I1013" i="8"/>
  <c r="R1012" i="8"/>
  <c r="O1012" i="8"/>
  <c r="I1012" i="8"/>
  <c r="R261" i="8"/>
  <c r="O261" i="8"/>
  <c r="I261" i="8"/>
  <c r="R1456" i="8"/>
  <c r="O1456" i="8"/>
  <c r="I1456" i="8"/>
  <c r="R1009" i="8"/>
  <c r="O1009" i="8"/>
  <c r="I1009" i="8"/>
  <c r="R1008" i="8"/>
  <c r="O1008" i="8"/>
  <c r="I1008" i="8"/>
  <c r="R848" i="8"/>
  <c r="O848" i="8"/>
  <c r="I848" i="8"/>
  <c r="R1006" i="8"/>
  <c r="O1006" i="8"/>
  <c r="I1006" i="8"/>
  <c r="R1005" i="8"/>
  <c r="O1005" i="8"/>
  <c r="I1005" i="8"/>
  <c r="R223" i="8"/>
  <c r="O223" i="8"/>
  <c r="I223" i="8"/>
  <c r="R1003" i="8"/>
  <c r="O1003" i="8"/>
  <c r="I1003" i="8"/>
  <c r="R1002" i="8"/>
  <c r="O1002" i="8"/>
  <c r="I1002" i="8"/>
  <c r="R1001" i="8"/>
  <c r="O1001" i="8"/>
  <c r="I1001" i="8"/>
  <c r="R410" i="8"/>
  <c r="O410" i="8"/>
  <c r="I410" i="8"/>
  <c r="R999" i="8"/>
  <c r="O999" i="8"/>
  <c r="I999" i="8"/>
  <c r="R998" i="8"/>
  <c r="O998" i="8"/>
  <c r="I998" i="8"/>
  <c r="R997" i="8"/>
  <c r="O997" i="8"/>
  <c r="I997" i="8"/>
  <c r="R554" i="8"/>
  <c r="O554" i="8"/>
  <c r="I554" i="8"/>
  <c r="R195" i="8"/>
  <c r="O195" i="8"/>
  <c r="I195" i="8"/>
  <c r="R994" i="8"/>
  <c r="O994" i="8"/>
  <c r="I994" i="8"/>
  <c r="R993" i="8"/>
  <c r="O993" i="8"/>
  <c r="I993" i="8"/>
  <c r="R992" i="8"/>
  <c r="O992" i="8"/>
  <c r="I992" i="8"/>
  <c r="R518" i="8"/>
  <c r="O518" i="8"/>
  <c r="I518" i="8"/>
  <c r="R389" i="8"/>
  <c r="O389" i="8"/>
  <c r="I389" i="8"/>
  <c r="R1367" i="8"/>
  <c r="O1367" i="8"/>
  <c r="I1367" i="8"/>
  <c r="R988" i="8"/>
  <c r="O988" i="8"/>
  <c r="I988" i="8"/>
  <c r="R1649" i="8"/>
  <c r="O1649" i="8"/>
  <c r="I1649" i="8"/>
  <c r="R986" i="8"/>
  <c r="O986" i="8"/>
  <c r="I986" i="8"/>
  <c r="R1651" i="8"/>
  <c r="O1651" i="8"/>
  <c r="I1651" i="8"/>
  <c r="R839" i="8"/>
  <c r="O839" i="8"/>
  <c r="I839" i="8"/>
  <c r="R1584" i="8"/>
  <c r="O1584" i="8"/>
  <c r="I1584" i="8"/>
  <c r="R982" i="8"/>
  <c r="O982" i="8"/>
  <c r="I982" i="8"/>
  <c r="R981" i="8"/>
  <c r="O981" i="8"/>
  <c r="I981" i="8"/>
  <c r="R440" i="8"/>
  <c r="O440" i="8"/>
  <c r="I440" i="8"/>
  <c r="R979" i="8"/>
  <c r="O979" i="8"/>
  <c r="I979" i="8"/>
  <c r="R978" i="8"/>
  <c r="O978" i="8"/>
  <c r="I978" i="8"/>
  <c r="R977" i="8"/>
  <c r="O977" i="8"/>
  <c r="I977" i="8"/>
  <c r="R1235" i="8"/>
  <c r="O1235" i="8"/>
  <c r="I1235" i="8"/>
  <c r="R975" i="8"/>
  <c r="O975" i="8"/>
  <c r="I975" i="8"/>
  <c r="R1357" i="8"/>
  <c r="O1357" i="8"/>
  <c r="I1357" i="8"/>
  <c r="R973" i="8"/>
  <c r="O973" i="8"/>
  <c r="I973" i="8"/>
  <c r="R1364" i="8"/>
  <c r="O1364" i="8"/>
  <c r="I1364" i="8"/>
  <c r="R971" i="8"/>
  <c r="O971" i="8"/>
  <c r="I971" i="8"/>
  <c r="R970" i="8"/>
  <c r="O970" i="8"/>
  <c r="I970" i="8"/>
  <c r="R969" i="8"/>
  <c r="O969" i="8"/>
  <c r="I969" i="8"/>
  <c r="R968" i="8"/>
  <c r="O968" i="8"/>
  <c r="I968" i="8"/>
  <c r="R967" i="8"/>
  <c r="O967" i="8"/>
  <c r="I967" i="8"/>
  <c r="R966" i="8"/>
  <c r="O966" i="8"/>
  <c r="I966" i="8"/>
  <c r="R1036" i="8"/>
  <c r="O1036" i="8"/>
  <c r="I1036" i="8"/>
  <c r="R964" i="8"/>
  <c r="O964" i="8"/>
  <c r="I964" i="8"/>
  <c r="R963" i="8"/>
  <c r="O963" i="8"/>
  <c r="I963" i="8"/>
  <c r="R962" i="8"/>
  <c r="O962" i="8"/>
  <c r="I962" i="8"/>
  <c r="R961" i="8"/>
  <c r="O961" i="8"/>
  <c r="I961" i="8"/>
  <c r="R960" i="8"/>
  <c r="O960" i="8"/>
  <c r="I960" i="8"/>
  <c r="R959" i="8"/>
  <c r="O959" i="8"/>
  <c r="I959" i="8"/>
  <c r="R958" i="8"/>
  <c r="O958" i="8"/>
  <c r="I958" i="8"/>
  <c r="R957" i="8"/>
  <c r="O957" i="8"/>
  <c r="I957" i="8"/>
  <c r="R956" i="8"/>
  <c r="O956" i="8"/>
  <c r="I956" i="8"/>
  <c r="R955" i="8"/>
  <c r="O955" i="8"/>
  <c r="I955" i="8"/>
  <c r="R954" i="8"/>
  <c r="O954" i="8"/>
  <c r="I954" i="8"/>
  <c r="R953" i="8"/>
  <c r="O953" i="8"/>
  <c r="I953" i="8"/>
  <c r="R952" i="8"/>
  <c r="O952" i="8"/>
  <c r="I952" i="8"/>
  <c r="R951" i="8"/>
  <c r="O951" i="8"/>
  <c r="I951" i="8"/>
  <c r="R950" i="8"/>
  <c r="O950" i="8"/>
  <c r="I950" i="8"/>
  <c r="R949" i="8"/>
  <c r="O949" i="8"/>
  <c r="I949" i="8"/>
  <c r="R948" i="8"/>
  <c r="O948" i="8"/>
  <c r="I948" i="8"/>
  <c r="R947" i="8"/>
  <c r="O947" i="8"/>
  <c r="I947" i="8"/>
  <c r="R946" i="8"/>
  <c r="O946" i="8"/>
  <c r="I946" i="8"/>
  <c r="R945" i="8"/>
  <c r="O945" i="8"/>
  <c r="I945" i="8"/>
  <c r="R944" i="8"/>
  <c r="O944" i="8"/>
  <c r="I944" i="8"/>
  <c r="R943" i="8"/>
  <c r="O943" i="8"/>
  <c r="I943" i="8"/>
  <c r="R942" i="8"/>
  <c r="O942" i="8"/>
  <c r="I942" i="8"/>
  <c r="R941" i="8"/>
  <c r="O941" i="8"/>
  <c r="I941" i="8"/>
  <c r="R940" i="8"/>
  <c r="O940" i="8"/>
  <c r="I940" i="8"/>
  <c r="R939" i="8"/>
  <c r="O939" i="8"/>
  <c r="I939" i="8"/>
  <c r="R938" i="8"/>
  <c r="O938" i="8"/>
  <c r="I938" i="8"/>
  <c r="R937" i="8"/>
  <c r="O937" i="8"/>
  <c r="I937" i="8"/>
  <c r="R936" i="8"/>
  <c r="O936" i="8"/>
  <c r="I936" i="8"/>
  <c r="R935" i="8"/>
  <c r="O935" i="8"/>
  <c r="I935" i="8"/>
  <c r="R934" i="8"/>
  <c r="O934" i="8"/>
  <c r="I934" i="8"/>
  <c r="R933" i="8"/>
  <c r="O933" i="8"/>
  <c r="I933" i="8"/>
  <c r="R932" i="8"/>
  <c r="O932" i="8"/>
  <c r="I932" i="8"/>
  <c r="R931" i="8"/>
  <c r="O931" i="8"/>
  <c r="I931" i="8"/>
  <c r="R930" i="8"/>
  <c r="O930" i="8"/>
  <c r="I930" i="8"/>
  <c r="R929" i="8"/>
  <c r="O929" i="8"/>
  <c r="I929" i="8"/>
  <c r="R928" i="8"/>
  <c r="O928" i="8"/>
  <c r="I928" i="8"/>
  <c r="R1468" i="8"/>
  <c r="O1468" i="8"/>
  <c r="I1468" i="8"/>
  <c r="R926" i="8"/>
  <c r="O926" i="8"/>
  <c r="I926" i="8"/>
  <c r="R925" i="8"/>
  <c r="O925" i="8"/>
  <c r="I925" i="8"/>
  <c r="R924" i="8"/>
  <c r="O924" i="8"/>
  <c r="I924" i="8"/>
  <c r="R923" i="8"/>
  <c r="O923" i="8"/>
  <c r="I923" i="8"/>
  <c r="R922" i="8"/>
  <c r="O922" i="8"/>
  <c r="I922" i="8"/>
  <c r="R921" i="8"/>
  <c r="O921" i="8"/>
  <c r="I921" i="8"/>
  <c r="R920" i="8"/>
  <c r="O920" i="8"/>
  <c r="I920" i="8"/>
  <c r="R919" i="8"/>
  <c r="O919" i="8"/>
  <c r="I919" i="8"/>
  <c r="R918" i="8"/>
  <c r="O918" i="8"/>
  <c r="I918" i="8"/>
  <c r="R917" i="8"/>
  <c r="O917" i="8"/>
  <c r="I917" i="8"/>
  <c r="R916" i="8"/>
  <c r="O916" i="8"/>
  <c r="I916" i="8"/>
  <c r="R915" i="8"/>
  <c r="O915" i="8"/>
  <c r="I915" i="8"/>
  <c r="R914" i="8"/>
  <c r="O914" i="8"/>
  <c r="I914" i="8"/>
  <c r="R913" i="8"/>
  <c r="O913" i="8"/>
  <c r="I913" i="8"/>
  <c r="R912" i="8"/>
  <c r="O912" i="8"/>
  <c r="I912" i="8"/>
  <c r="R911" i="8"/>
  <c r="O911" i="8"/>
  <c r="I911" i="8"/>
  <c r="R1744" i="8"/>
  <c r="O1744" i="8"/>
  <c r="I1744" i="8"/>
  <c r="R909" i="8"/>
  <c r="O909" i="8"/>
  <c r="I909" i="8"/>
  <c r="R908" i="8"/>
  <c r="O908" i="8"/>
  <c r="I908" i="8"/>
  <c r="R1222" i="8"/>
  <c r="O1222" i="8"/>
  <c r="I1222" i="8"/>
  <c r="R906" i="8"/>
  <c r="O906" i="8"/>
  <c r="I906" i="8"/>
  <c r="R217" i="8"/>
  <c r="O217" i="8"/>
  <c r="I217" i="8"/>
  <c r="R904" i="8"/>
  <c r="O904" i="8"/>
  <c r="I904" i="8"/>
  <c r="R396" i="8"/>
  <c r="O396" i="8"/>
  <c r="I396" i="8"/>
  <c r="R316" i="8"/>
  <c r="O316" i="8"/>
  <c r="I316" i="8"/>
  <c r="R384" i="8"/>
  <c r="O384" i="8"/>
  <c r="I384" i="8"/>
  <c r="R900" i="8"/>
  <c r="O900" i="8"/>
  <c r="I900" i="8"/>
  <c r="R899" i="8"/>
  <c r="O899" i="8"/>
  <c r="I899" i="8"/>
  <c r="R898" i="8"/>
  <c r="O898" i="8"/>
  <c r="I898" i="8"/>
  <c r="R107" i="8"/>
  <c r="O107" i="8"/>
  <c r="I107" i="8"/>
  <c r="R896" i="8"/>
  <c r="O896" i="8"/>
  <c r="I896" i="8"/>
  <c r="R895" i="8"/>
  <c r="O895" i="8"/>
  <c r="I895" i="8"/>
  <c r="R894" i="8"/>
  <c r="O894" i="8"/>
  <c r="I894" i="8"/>
  <c r="R893" i="8"/>
  <c r="O893" i="8"/>
  <c r="I893" i="8"/>
  <c r="R892" i="8"/>
  <c r="O892" i="8"/>
  <c r="I892" i="8"/>
  <c r="R891" i="8"/>
  <c r="O891" i="8"/>
  <c r="I891" i="8"/>
  <c r="R890" i="8"/>
  <c r="O890" i="8"/>
  <c r="I890" i="8"/>
  <c r="R889" i="8"/>
  <c r="O889" i="8"/>
  <c r="I889" i="8"/>
  <c r="R888" i="8"/>
  <c r="O888" i="8"/>
  <c r="I888" i="8"/>
  <c r="R887" i="8"/>
  <c r="O887" i="8"/>
  <c r="I887" i="8"/>
  <c r="R886" i="8"/>
  <c r="O886" i="8"/>
  <c r="I886" i="8"/>
  <c r="R885" i="8"/>
  <c r="O885" i="8"/>
  <c r="I885" i="8"/>
  <c r="R884" i="8"/>
  <c r="O884" i="8"/>
  <c r="I884" i="8"/>
  <c r="R1170" i="8"/>
  <c r="O1170" i="8"/>
  <c r="I1170" i="8"/>
  <c r="R882" i="8"/>
  <c r="O882" i="8"/>
  <c r="I882" i="8"/>
  <c r="R352" i="8"/>
  <c r="O352" i="8"/>
  <c r="I352" i="8"/>
  <c r="R880" i="8"/>
  <c r="O880" i="8"/>
  <c r="I880" i="8"/>
  <c r="R879" i="8"/>
  <c r="O879" i="8"/>
  <c r="I879" i="8"/>
  <c r="R709" i="8"/>
  <c r="O709" i="8"/>
  <c r="I709" i="8"/>
  <c r="R877" i="8"/>
  <c r="O877" i="8"/>
  <c r="I877" i="8"/>
  <c r="R876" i="8"/>
  <c r="O876" i="8"/>
  <c r="I876" i="8"/>
  <c r="R875" i="8"/>
  <c r="O875" i="8"/>
  <c r="I875" i="8"/>
  <c r="R874" i="8"/>
  <c r="O874" i="8"/>
  <c r="I874" i="8"/>
  <c r="R873" i="8"/>
  <c r="O873" i="8"/>
  <c r="I873" i="8"/>
  <c r="R872" i="8"/>
  <c r="O872" i="8"/>
  <c r="I872" i="8"/>
  <c r="R1762" i="8"/>
  <c r="O1762" i="8"/>
  <c r="I1762" i="8"/>
  <c r="R870" i="8"/>
  <c r="O870" i="8"/>
  <c r="I870" i="8"/>
  <c r="R869" i="8"/>
  <c r="O869" i="8"/>
  <c r="I869" i="8"/>
  <c r="R868" i="8"/>
  <c r="O868" i="8"/>
  <c r="I868" i="8"/>
  <c r="R867" i="8"/>
  <c r="O867" i="8"/>
  <c r="I867" i="8"/>
  <c r="R866" i="8"/>
  <c r="O866" i="8"/>
  <c r="I866" i="8"/>
  <c r="R865" i="8"/>
  <c r="O865" i="8"/>
  <c r="I865" i="8"/>
  <c r="R864" i="8"/>
  <c r="O864" i="8"/>
  <c r="I864" i="8"/>
  <c r="R1509" i="8"/>
  <c r="O1509" i="8"/>
  <c r="I1509" i="8"/>
  <c r="R862" i="8"/>
  <c r="O862" i="8"/>
  <c r="I862" i="8"/>
  <c r="R861" i="8"/>
  <c r="O861" i="8"/>
  <c r="I861" i="8"/>
  <c r="R860" i="8"/>
  <c r="O860" i="8"/>
  <c r="I860" i="8"/>
  <c r="R859" i="8"/>
  <c r="O859" i="8"/>
  <c r="I859" i="8"/>
  <c r="R858" i="8"/>
  <c r="O858" i="8"/>
  <c r="I858" i="8"/>
  <c r="R857" i="8"/>
  <c r="O857" i="8"/>
  <c r="I857" i="8"/>
  <c r="R1372" i="8"/>
  <c r="O1372" i="8"/>
  <c r="I1372" i="8"/>
  <c r="R1474" i="8"/>
  <c r="O1474" i="8"/>
  <c r="I1474" i="8"/>
  <c r="R854" i="8"/>
  <c r="O854" i="8"/>
  <c r="I854" i="8"/>
  <c r="R853" i="8"/>
  <c r="O853" i="8"/>
  <c r="I853" i="8"/>
  <c r="R562" i="8"/>
  <c r="O562" i="8"/>
  <c r="I562" i="8"/>
  <c r="R599" i="8"/>
  <c r="O599" i="8"/>
  <c r="I599" i="8"/>
  <c r="R850" i="8"/>
  <c r="O850" i="8"/>
  <c r="I850" i="8"/>
  <c r="R849" i="8"/>
  <c r="O849" i="8"/>
  <c r="I849" i="8"/>
  <c r="R539" i="8"/>
  <c r="O539" i="8"/>
  <c r="I539" i="8"/>
  <c r="R847" i="8"/>
  <c r="O847" i="8"/>
  <c r="I847" i="8"/>
  <c r="R846" i="8"/>
  <c r="O846" i="8"/>
  <c r="I846" i="8"/>
  <c r="R845" i="8"/>
  <c r="O845" i="8"/>
  <c r="I845" i="8"/>
  <c r="R844" i="8"/>
  <c r="O844" i="8"/>
  <c r="I844" i="8"/>
  <c r="R843" i="8"/>
  <c r="O843" i="8"/>
  <c r="I843" i="8"/>
  <c r="R842" i="8"/>
  <c r="O842" i="8"/>
  <c r="I842" i="8"/>
  <c r="R841" i="8"/>
  <c r="O841" i="8"/>
  <c r="I841" i="8"/>
  <c r="R131" i="8"/>
  <c r="O131" i="8"/>
  <c r="I131" i="8"/>
  <c r="R1236" i="8"/>
  <c r="O1236" i="8"/>
  <c r="I1236" i="8"/>
  <c r="R838" i="8"/>
  <c r="O838" i="8"/>
  <c r="I838" i="8"/>
  <c r="R837" i="8"/>
  <c r="O837" i="8"/>
  <c r="I837" i="8"/>
  <c r="R836" i="8"/>
  <c r="O836" i="8"/>
  <c r="I836" i="8"/>
  <c r="R835" i="8"/>
  <c r="O835" i="8"/>
  <c r="I835" i="8"/>
  <c r="R834" i="8"/>
  <c r="O834" i="8"/>
  <c r="I834" i="8"/>
  <c r="R833" i="8"/>
  <c r="O833" i="8"/>
  <c r="I833" i="8"/>
  <c r="R1706" i="8"/>
  <c r="O1706" i="8"/>
  <c r="I1706" i="8"/>
  <c r="R831" i="8"/>
  <c r="O831" i="8"/>
  <c r="I831" i="8"/>
  <c r="R830" i="8"/>
  <c r="O830" i="8"/>
  <c r="I830" i="8"/>
  <c r="R829" i="8"/>
  <c r="O829" i="8"/>
  <c r="I829" i="8"/>
  <c r="R828" i="8"/>
  <c r="O828" i="8"/>
  <c r="I828" i="8"/>
  <c r="R827" i="8"/>
  <c r="O827" i="8"/>
  <c r="I827" i="8"/>
  <c r="R826" i="8"/>
  <c r="O826" i="8"/>
  <c r="I826" i="8"/>
  <c r="R825" i="8"/>
  <c r="O825" i="8"/>
  <c r="I825" i="8"/>
  <c r="R824" i="8"/>
  <c r="O824" i="8"/>
  <c r="I824" i="8"/>
  <c r="R823" i="8"/>
  <c r="O823" i="8"/>
  <c r="I823" i="8"/>
  <c r="R822" i="8"/>
  <c r="O822" i="8"/>
  <c r="I822" i="8"/>
  <c r="R821" i="8"/>
  <c r="O821" i="8"/>
  <c r="I821" i="8"/>
  <c r="R820" i="8"/>
  <c r="O820" i="8"/>
  <c r="I820" i="8"/>
  <c r="R819" i="8"/>
  <c r="O819" i="8"/>
  <c r="I819" i="8"/>
  <c r="R1765" i="8"/>
  <c r="O1765" i="8"/>
  <c r="I1765" i="8"/>
  <c r="R817" i="8"/>
  <c r="O817" i="8"/>
  <c r="I817" i="8"/>
  <c r="R1522" i="8"/>
  <c r="O1522" i="8"/>
  <c r="I1522" i="8"/>
  <c r="R592" i="8"/>
  <c r="O592" i="8"/>
  <c r="I592" i="8"/>
  <c r="R695" i="8"/>
  <c r="O695" i="8"/>
  <c r="I695" i="8"/>
  <c r="R346" i="8"/>
  <c r="O346" i="8"/>
  <c r="I346" i="8"/>
  <c r="R812" i="8"/>
  <c r="O812" i="8"/>
  <c r="I812" i="8"/>
  <c r="R222" i="8"/>
  <c r="O222" i="8"/>
  <c r="I222" i="8"/>
  <c r="R321" i="8"/>
  <c r="O321" i="8"/>
  <c r="I321" i="8"/>
  <c r="R1010" i="8"/>
  <c r="O1010" i="8"/>
  <c r="I1010" i="8"/>
  <c r="R584" i="8"/>
  <c r="O584" i="8"/>
  <c r="I584" i="8"/>
  <c r="R226" i="8"/>
  <c r="O226" i="8"/>
  <c r="I226" i="8"/>
  <c r="R265" i="8"/>
  <c r="O265" i="8"/>
  <c r="I265" i="8"/>
  <c r="R390" i="8"/>
  <c r="O390" i="8"/>
  <c r="I390" i="8"/>
  <c r="R804" i="8"/>
  <c r="O804" i="8"/>
  <c r="I804" i="8"/>
  <c r="R777" i="8"/>
  <c r="O777" i="8"/>
  <c r="I777" i="8"/>
  <c r="R802" i="8"/>
  <c r="O802" i="8"/>
  <c r="I802" i="8"/>
  <c r="R801" i="8"/>
  <c r="O801" i="8"/>
  <c r="I801" i="8"/>
  <c r="R800" i="8"/>
  <c r="O800" i="8"/>
  <c r="I800" i="8"/>
  <c r="R327" i="8"/>
  <c r="O327" i="8"/>
  <c r="I327" i="8"/>
  <c r="R1230" i="8"/>
  <c r="O1230" i="8"/>
  <c r="I1230" i="8"/>
  <c r="R797" i="8"/>
  <c r="O797" i="8"/>
  <c r="I797" i="8"/>
  <c r="R796" i="8"/>
  <c r="O796" i="8"/>
  <c r="I796" i="8"/>
  <c r="R795" i="8"/>
  <c r="O795" i="8"/>
  <c r="I795" i="8"/>
  <c r="R794" i="8"/>
  <c r="O794" i="8"/>
  <c r="I794" i="8"/>
  <c r="R793" i="8"/>
  <c r="O793" i="8"/>
  <c r="I793" i="8"/>
  <c r="R792" i="8"/>
  <c r="O792" i="8"/>
  <c r="I792" i="8"/>
  <c r="R791" i="8"/>
  <c r="O791" i="8"/>
  <c r="I791" i="8"/>
  <c r="R790" i="8"/>
  <c r="O790" i="8"/>
  <c r="I790" i="8"/>
  <c r="R789" i="8"/>
  <c r="O789" i="8"/>
  <c r="I789" i="8"/>
  <c r="R788" i="8"/>
  <c r="O788" i="8"/>
  <c r="I788" i="8"/>
  <c r="R787" i="8"/>
  <c r="O787" i="8"/>
  <c r="I787" i="8"/>
  <c r="R786" i="8"/>
  <c r="O786" i="8"/>
  <c r="I786" i="8"/>
  <c r="R194" i="8"/>
  <c r="O194" i="8"/>
  <c r="I194" i="8"/>
  <c r="R784" i="8"/>
  <c r="O784" i="8"/>
  <c r="I784" i="8"/>
  <c r="R783" i="8"/>
  <c r="O783" i="8"/>
  <c r="I783" i="8"/>
  <c r="R228" i="8"/>
  <c r="O228" i="8"/>
  <c r="I228" i="8"/>
  <c r="R781" i="8"/>
  <c r="O781" i="8"/>
  <c r="I781" i="8"/>
  <c r="R780" i="8"/>
  <c r="O780" i="8"/>
  <c r="I780" i="8"/>
  <c r="R779" i="8"/>
  <c r="O779" i="8"/>
  <c r="I779" i="8"/>
  <c r="R1770" i="8"/>
  <c r="O1770" i="8"/>
  <c r="I1770" i="8"/>
  <c r="R243" i="8"/>
  <c r="O243" i="8"/>
  <c r="I243" i="8"/>
  <c r="R776" i="8"/>
  <c r="O776" i="8"/>
  <c r="I776" i="8"/>
  <c r="R775" i="8"/>
  <c r="O775" i="8"/>
  <c r="I775" i="8"/>
  <c r="R774" i="8"/>
  <c r="O774" i="8"/>
  <c r="I774" i="8"/>
  <c r="R773" i="8"/>
  <c r="O773" i="8"/>
  <c r="I773" i="8"/>
  <c r="R772" i="8"/>
  <c r="O772" i="8"/>
  <c r="I772" i="8"/>
  <c r="R771" i="8"/>
  <c r="O771" i="8"/>
  <c r="I771" i="8"/>
  <c r="R770" i="8"/>
  <c r="O770" i="8"/>
  <c r="I770" i="8"/>
  <c r="R769" i="8"/>
  <c r="O769" i="8"/>
  <c r="I769" i="8"/>
  <c r="R768" i="8"/>
  <c r="O768" i="8"/>
  <c r="I768" i="8"/>
  <c r="R767" i="8"/>
  <c r="O767" i="8"/>
  <c r="I767" i="8"/>
  <c r="R766" i="8"/>
  <c r="O766" i="8"/>
  <c r="I766" i="8"/>
  <c r="R765" i="8"/>
  <c r="O765" i="8"/>
  <c r="I765" i="8"/>
  <c r="R764" i="8"/>
  <c r="O764" i="8"/>
  <c r="I764" i="8"/>
  <c r="R763" i="8"/>
  <c r="O763" i="8"/>
  <c r="I763" i="8"/>
  <c r="R762" i="8"/>
  <c r="O762" i="8"/>
  <c r="I762" i="8"/>
  <c r="R761" i="8"/>
  <c r="O761" i="8"/>
  <c r="I761" i="8"/>
  <c r="R760" i="8"/>
  <c r="O760" i="8"/>
  <c r="I760" i="8"/>
  <c r="R759" i="8"/>
  <c r="O759" i="8"/>
  <c r="I759" i="8"/>
  <c r="R758" i="8"/>
  <c r="O758" i="8"/>
  <c r="I758" i="8"/>
  <c r="R757" i="8"/>
  <c r="O757" i="8"/>
  <c r="I757" i="8"/>
  <c r="R756" i="8"/>
  <c r="O756" i="8"/>
  <c r="I756" i="8"/>
  <c r="R755" i="8"/>
  <c r="O755" i="8"/>
  <c r="I755" i="8"/>
  <c r="R754" i="8"/>
  <c r="O754" i="8"/>
  <c r="I754" i="8"/>
  <c r="R753" i="8"/>
  <c r="O753" i="8"/>
  <c r="I753" i="8"/>
  <c r="R752" i="8"/>
  <c r="O752" i="8"/>
  <c r="I752" i="8"/>
  <c r="R751" i="8"/>
  <c r="O751" i="8"/>
  <c r="I751" i="8"/>
  <c r="R750" i="8"/>
  <c r="O750" i="8"/>
  <c r="I750" i="8"/>
  <c r="R749" i="8"/>
  <c r="O749" i="8"/>
  <c r="I749" i="8"/>
  <c r="R748" i="8"/>
  <c r="O748" i="8"/>
  <c r="I748" i="8"/>
  <c r="R747" i="8"/>
  <c r="O747" i="8"/>
  <c r="I747" i="8"/>
  <c r="R746" i="8"/>
  <c r="O746" i="8"/>
  <c r="I746" i="8"/>
  <c r="R745" i="8"/>
  <c r="O745" i="8"/>
  <c r="I745" i="8"/>
  <c r="R744" i="8"/>
  <c r="O744" i="8"/>
  <c r="I744" i="8"/>
  <c r="R743" i="8"/>
  <c r="O743" i="8"/>
  <c r="I743" i="8"/>
  <c r="R742" i="8"/>
  <c r="O742" i="8"/>
  <c r="I742" i="8"/>
  <c r="R741" i="8"/>
  <c r="O741" i="8"/>
  <c r="I741" i="8"/>
  <c r="R740" i="8"/>
  <c r="O740" i="8"/>
  <c r="I740" i="8"/>
  <c r="R739" i="8"/>
  <c r="O739" i="8"/>
  <c r="I739" i="8"/>
  <c r="R738" i="8"/>
  <c r="O738" i="8"/>
  <c r="I738" i="8"/>
  <c r="R737" i="8"/>
  <c r="O737" i="8"/>
  <c r="I737" i="8"/>
  <c r="R736" i="8"/>
  <c r="O736" i="8"/>
  <c r="I736" i="8"/>
  <c r="R735" i="8"/>
  <c r="O735" i="8"/>
  <c r="I735" i="8"/>
  <c r="R734" i="8"/>
  <c r="O734" i="8"/>
  <c r="I734" i="8"/>
  <c r="R733" i="8"/>
  <c r="O733" i="8"/>
  <c r="I733" i="8"/>
  <c r="R732" i="8"/>
  <c r="O732" i="8"/>
  <c r="I732" i="8"/>
  <c r="R731" i="8"/>
  <c r="O731" i="8"/>
  <c r="I731" i="8"/>
  <c r="R730" i="8"/>
  <c r="O730" i="8"/>
  <c r="I730" i="8"/>
  <c r="R729" i="8"/>
  <c r="O729" i="8"/>
  <c r="I729" i="8"/>
  <c r="R728" i="8"/>
  <c r="O728" i="8"/>
  <c r="I728" i="8"/>
  <c r="R727" i="8"/>
  <c r="O727" i="8"/>
  <c r="I727" i="8"/>
  <c r="R726" i="8"/>
  <c r="O726" i="8"/>
  <c r="I726" i="8"/>
  <c r="R725" i="8"/>
  <c r="O725" i="8"/>
  <c r="I725" i="8"/>
  <c r="R724" i="8"/>
  <c r="O724" i="8"/>
  <c r="I724" i="8"/>
  <c r="R723" i="8"/>
  <c r="O723" i="8"/>
  <c r="I723" i="8"/>
  <c r="R722" i="8"/>
  <c r="O722" i="8"/>
  <c r="I722" i="8"/>
  <c r="R721" i="8"/>
  <c r="O721" i="8"/>
  <c r="I721" i="8"/>
  <c r="R720" i="8"/>
  <c r="O720" i="8"/>
  <c r="I720" i="8"/>
  <c r="R719" i="8"/>
  <c r="O719" i="8"/>
  <c r="I719" i="8"/>
  <c r="R718" i="8"/>
  <c r="O718" i="8"/>
  <c r="I718" i="8"/>
  <c r="R717" i="8"/>
  <c r="O717" i="8"/>
  <c r="I717" i="8"/>
  <c r="R716" i="8"/>
  <c r="O716" i="8"/>
  <c r="I716" i="8"/>
  <c r="R715" i="8"/>
  <c r="O715" i="8"/>
  <c r="I715" i="8"/>
  <c r="R714" i="8"/>
  <c r="O714" i="8"/>
  <c r="I714" i="8"/>
  <c r="R713" i="8"/>
  <c r="O713" i="8"/>
  <c r="I713" i="8"/>
  <c r="R712" i="8"/>
  <c r="O712" i="8"/>
  <c r="I712" i="8"/>
  <c r="R711" i="8"/>
  <c r="O711" i="8"/>
  <c r="I711" i="8"/>
  <c r="R710" i="8"/>
  <c r="O710" i="8"/>
  <c r="I710" i="8"/>
  <c r="R134" i="8"/>
  <c r="O134" i="8"/>
  <c r="I134" i="8"/>
  <c r="R1067" i="8"/>
  <c r="O1067" i="8"/>
  <c r="I1067" i="8"/>
  <c r="R1566" i="8"/>
  <c r="O1566" i="8"/>
  <c r="I1566" i="8"/>
  <c r="R1137" i="8"/>
  <c r="O1137" i="8"/>
  <c r="I1137" i="8"/>
  <c r="R705" i="8"/>
  <c r="O705" i="8"/>
  <c r="I705" i="8"/>
  <c r="R704" i="8"/>
  <c r="O704" i="8"/>
  <c r="I704" i="8"/>
  <c r="R703" i="8"/>
  <c r="O703" i="8"/>
  <c r="I703" i="8"/>
  <c r="R702" i="8"/>
  <c r="O702" i="8"/>
  <c r="I702" i="8"/>
  <c r="R701" i="8"/>
  <c r="O701" i="8"/>
  <c r="I701" i="8"/>
  <c r="R700" i="8"/>
  <c r="O700" i="8"/>
  <c r="I700" i="8"/>
  <c r="R699" i="8"/>
  <c r="O699" i="8"/>
  <c r="I699" i="8"/>
  <c r="R698" i="8"/>
  <c r="O698" i="8"/>
  <c r="I698" i="8"/>
  <c r="R697" i="8"/>
  <c r="O697" i="8"/>
  <c r="I697" i="8"/>
  <c r="R985" i="8"/>
  <c r="O985" i="8"/>
  <c r="I985" i="8"/>
  <c r="R313" i="8"/>
  <c r="O313" i="8"/>
  <c r="I313" i="8"/>
  <c r="R165" i="8"/>
  <c r="O165" i="8"/>
  <c r="I165" i="8"/>
  <c r="R693" i="8"/>
  <c r="O693" i="8"/>
  <c r="I693" i="8"/>
  <c r="R365" i="8"/>
  <c r="O365" i="8"/>
  <c r="I365" i="8"/>
  <c r="R691" i="8"/>
  <c r="O691" i="8"/>
  <c r="I691" i="8"/>
  <c r="R690" i="8"/>
  <c r="O690" i="8"/>
  <c r="I690" i="8"/>
  <c r="R689" i="8"/>
  <c r="O689" i="8"/>
  <c r="I689" i="8"/>
  <c r="R688" i="8"/>
  <c r="O688" i="8"/>
  <c r="I688" i="8"/>
  <c r="R687" i="8"/>
  <c r="O687" i="8"/>
  <c r="I687" i="8"/>
  <c r="R686" i="8"/>
  <c r="O686" i="8"/>
  <c r="I686" i="8"/>
  <c r="R685" i="8"/>
  <c r="O685" i="8"/>
  <c r="I685" i="8"/>
  <c r="R594" i="8"/>
  <c r="O594" i="8"/>
  <c r="I594" i="8"/>
  <c r="R683" i="8"/>
  <c r="O683" i="8"/>
  <c r="I683" i="8"/>
  <c r="R682" i="8"/>
  <c r="O682" i="8"/>
  <c r="I682" i="8"/>
  <c r="R681" i="8"/>
  <c r="O681" i="8"/>
  <c r="I681" i="8"/>
  <c r="R680" i="8"/>
  <c r="O680" i="8"/>
  <c r="I680" i="8"/>
  <c r="R679" i="8"/>
  <c r="O679" i="8"/>
  <c r="I679" i="8"/>
  <c r="R678" i="8"/>
  <c r="O678" i="8"/>
  <c r="I678" i="8"/>
  <c r="R677" i="8"/>
  <c r="O677" i="8"/>
  <c r="I677" i="8"/>
  <c r="R676" i="8"/>
  <c r="O676" i="8"/>
  <c r="I676" i="8"/>
  <c r="R675" i="8"/>
  <c r="O675" i="8"/>
  <c r="I675" i="8"/>
  <c r="R674" i="8"/>
  <c r="O674" i="8"/>
  <c r="I674" i="8"/>
  <c r="R385" i="8"/>
  <c r="O385" i="8"/>
  <c r="I385" i="8"/>
  <c r="R672" i="8"/>
  <c r="O672" i="8"/>
  <c r="I672" i="8"/>
  <c r="R671" i="8"/>
  <c r="O671" i="8"/>
  <c r="I671" i="8"/>
  <c r="R670" i="8"/>
  <c r="O670" i="8"/>
  <c r="I670" i="8"/>
  <c r="R669" i="8"/>
  <c r="O669" i="8"/>
  <c r="I669" i="8"/>
  <c r="R1313" i="8"/>
  <c r="O1313" i="8"/>
  <c r="I1313" i="8"/>
  <c r="R1167" i="8"/>
  <c r="O1167" i="8"/>
  <c r="I1167" i="8"/>
  <c r="R211" i="8"/>
  <c r="O211" i="8"/>
  <c r="I211" i="8"/>
  <c r="R665" i="8"/>
  <c r="O665" i="8"/>
  <c r="I665" i="8"/>
  <c r="R664" i="8"/>
  <c r="O664" i="8"/>
  <c r="I664" i="8"/>
  <c r="R663" i="8"/>
  <c r="O663" i="8"/>
  <c r="I663" i="8"/>
  <c r="R662" i="8"/>
  <c r="O662" i="8"/>
  <c r="I662" i="8"/>
  <c r="R661" i="8"/>
  <c r="O661" i="8"/>
  <c r="I661" i="8"/>
  <c r="R660" i="8"/>
  <c r="O660" i="8"/>
  <c r="I660" i="8"/>
  <c r="R659" i="8"/>
  <c r="O659" i="8"/>
  <c r="I659" i="8"/>
  <c r="R658" i="8"/>
  <c r="O658" i="8"/>
  <c r="I658" i="8"/>
  <c r="R657" i="8"/>
  <c r="O657" i="8"/>
  <c r="I657" i="8"/>
  <c r="R1004" i="8"/>
  <c r="O1004" i="8"/>
  <c r="I1004" i="8"/>
  <c r="R1420" i="8"/>
  <c r="O1420" i="8"/>
  <c r="I1420" i="8"/>
  <c r="R264" i="8"/>
  <c r="O264" i="8"/>
  <c r="I264" i="8"/>
  <c r="R653" i="8"/>
  <c r="O653" i="8"/>
  <c r="I653" i="8"/>
  <c r="R1518" i="8"/>
  <c r="O1518" i="8"/>
  <c r="I1518" i="8"/>
  <c r="R651" i="8"/>
  <c r="O651" i="8"/>
  <c r="I651" i="8"/>
  <c r="R650" i="8"/>
  <c r="O650" i="8"/>
  <c r="I650" i="8"/>
  <c r="R649" i="8"/>
  <c r="O649" i="8"/>
  <c r="I649" i="8"/>
  <c r="R648" i="8"/>
  <c r="O648" i="8"/>
  <c r="I648" i="8"/>
  <c r="R647" i="8"/>
  <c r="O647" i="8"/>
  <c r="I647" i="8"/>
  <c r="R646" i="8"/>
  <c r="O646" i="8"/>
  <c r="I646" i="8"/>
  <c r="R645" i="8"/>
  <c r="O645" i="8"/>
  <c r="I645" i="8"/>
  <c r="R644" i="8"/>
  <c r="O644" i="8"/>
  <c r="I644" i="8"/>
  <c r="R643" i="8"/>
  <c r="O643" i="8"/>
  <c r="I643" i="8"/>
  <c r="R642" i="8"/>
  <c r="O642" i="8"/>
  <c r="I642" i="8"/>
  <c r="R641" i="8"/>
  <c r="O641" i="8"/>
  <c r="I641" i="8"/>
  <c r="R640" i="8"/>
  <c r="O640" i="8"/>
  <c r="I640" i="8"/>
  <c r="R639" i="8"/>
  <c r="O639" i="8"/>
  <c r="I639" i="8"/>
  <c r="R638" i="8"/>
  <c r="O638" i="8"/>
  <c r="I638" i="8"/>
  <c r="R637" i="8"/>
  <c r="O637" i="8"/>
  <c r="I637" i="8"/>
  <c r="R273" i="8"/>
  <c r="O273" i="8"/>
  <c r="I273" i="8"/>
  <c r="R635" i="8"/>
  <c r="O635" i="8"/>
  <c r="I635" i="8"/>
  <c r="R634" i="8"/>
  <c r="O634" i="8"/>
  <c r="I634" i="8"/>
  <c r="R816" i="8"/>
  <c r="O816" i="8"/>
  <c r="I816" i="8"/>
  <c r="R632" i="8"/>
  <c r="O632" i="8"/>
  <c r="I632" i="8"/>
  <c r="R631" i="8"/>
  <c r="O631" i="8"/>
  <c r="I631" i="8"/>
  <c r="R298" i="8"/>
  <c r="O298" i="8"/>
  <c r="I298" i="8"/>
  <c r="R629" i="8"/>
  <c r="O629" i="8"/>
  <c r="I629" i="8"/>
  <c r="R628" i="8"/>
  <c r="O628" i="8"/>
  <c r="I628" i="8"/>
  <c r="R627" i="8"/>
  <c r="O627" i="8"/>
  <c r="I627" i="8"/>
  <c r="R626" i="8"/>
  <c r="O626" i="8"/>
  <c r="I626" i="8"/>
  <c r="R1593" i="8"/>
  <c r="O1593" i="8"/>
  <c r="I1593" i="8"/>
  <c r="R624" i="8"/>
  <c r="O624" i="8"/>
  <c r="I624" i="8"/>
  <c r="R1234" i="8"/>
  <c r="O1234" i="8"/>
  <c r="I1234" i="8"/>
  <c r="R622" i="8"/>
  <c r="O622" i="8"/>
  <c r="I622" i="8"/>
  <c r="R621" i="8"/>
  <c r="O621" i="8"/>
  <c r="I621" i="8"/>
  <c r="R620" i="8"/>
  <c r="O620" i="8"/>
  <c r="I620" i="8"/>
  <c r="R1585" i="8"/>
  <c r="O1585" i="8"/>
  <c r="I1585" i="8"/>
  <c r="R618" i="8"/>
  <c r="O618" i="8"/>
  <c r="I618" i="8"/>
  <c r="R617" i="8"/>
  <c r="O617" i="8"/>
  <c r="I617" i="8"/>
  <c r="R1612" i="8"/>
  <c r="O1612" i="8"/>
  <c r="I1612" i="8"/>
  <c r="R706" i="8"/>
  <c r="O706" i="8"/>
  <c r="I706" i="8"/>
  <c r="R614" i="8"/>
  <c r="O614" i="8"/>
  <c r="I614" i="8"/>
  <c r="R613" i="8"/>
  <c r="O613" i="8"/>
  <c r="I613" i="8"/>
  <c r="R612" i="8"/>
  <c r="O612" i="8"/>
  <c r="I612" i="8"/>
  <c r="R611" i="8"/>
  <c r="O611" i="8"/>
  <c r="I611" i="8"/>
  <c r="R610" i="8"/>
  <c r="O610" i="8"/>
  <c r="I610" i="8"/>
  <c r="R609" i="8"/>
  <c r="O609" i="8"/>
  <c r="I609" i="8"/>
  <c r="R608" i="8"/>
  <c r="O608" i="8"/>
  <c r="I608" i="8"/>
  <c r="R607" i="8"/>
  <c r="O607" i="8"/>
  <c r="I607" i="8"/>
  <c r="R218" i="8"/>
  <c r="O218" i="8"/>
  <c r="I218" i="8"/>
  <c r="R605" i="8"/>
  <c r="O605" i="8"/>
  <c r="I605" i="8"/>
  <c r="R330" i="8"/>
  <c r="O330" i="8"/>
  <c r="I330" i="8"/>
  <c r="R603" i="8"/>
  <c r="O603" i="8"/>
  <c r="I603" i="8"/>
  <c r="R602" i="8"/>
  <c r="O602" i="8"/>
  <c r="I602" i="8"/>
  <c r="R542" i="8"/>
  <c r="O542" i="8"/>
  <c r="I542" i="8"/>
  <c r="R600" i="8"/>
  <c r="O600" i="8"/>
  <c r="I600" i="8"/>
  <c r="R1335" i="8"/>
  <c r="O1335" i="8"/>
  <c r="I1335" i="8"/>
  <c r="R1221" i="8"/>
  <c r="O1221" i="8"/>
  <c r="I1221" i="8"/>
  <c r="R597" i="8"/>
  <c r="O597" i="8"/>
  <c r="I597" i="8"/>
  <c r="R78" i="8"/>
  <c r="O78" i="8"/>
  <c r="I78" i="8"/>
  <c r="R595" i="8"/>
  <c r="O595" i="8"/>
  <c r="I595" i="8"/>
  <c r="R1712" i="8"/>
  <c r="O1712" i="8"/>
  <c r="I1712" i="8"/>
  <c r="R593" i="8"/>
  <c r="O593" i="8"/>
  <c r="I593" i="8"/>
  <c r="R1060" i="8"/>
  <c r="O1060" i="8"/>
  <c r="I1060" i="8"/>
  <c r="R983" i="8"/>
  <c r="O983" i="8"/>
  <c r="I983" i="8"/>
  <c r="R590" i="8"/>
  <c r="O590" i="8"/>
  <c r="I590" i="8"/>
  <c r="R472" i="8"/>
  <c r="O472" i="8"/>
  <c r="I472" i="8"/>
  <c r="R588" i="8"/>
  <c r="O588" i="8"/>
  <c r="I588" i="8"/>
  <c r="R587" i="8"/>
  <c r="O587" i="8"/>
  <c r="I587" i="8"/>
  <c r="R339" i="8"/>
  <c r="O339" i="8"/>
  <c r="I339" i="8"/>
  <c r="R361" i="8"/>
  <c r="O361" i="8"/>
  <c r="I361" i="8"/>
  <c r="R1163" i="8"/>
  <c r="O1163" i="8"/>
  <c r="I1163" i="8"/>
  <c r="R421" i="8"/>
  <c r="O421" i="8"/>
  <c r="I421" i="8"/>
  <c r="R582" i="8"/>
  <c r="O582" i="8"/>
  <c r="I582" i="8"/>
  <c r="R363" i="8"/>
  <c r="O363" i="8"/>
  <c r="I363" i="8"/>
  <c r="R580" i="8"/>
  <c r="O580" i="8"/>
  <c r="I580" i="8"/>
  <c r="R256" i="8"/>
  <c r="O256" i="8"/>
  <c r="I256" i="8"/>
  <c r="R578" i="8"/>
  <c r="O578" i="8"/>
  <c r="I578" i="8"/>
  <c r="R577" i="8"/>
  <c r="O577" i="8"/>
  <c r="I577" i="8"/>
  <c r="R576" i="8"/>
  <c r="O576" i="8"/>
  <c r="I576" i="8"/>
  <c r="R575" i="8"/>
  <c r="O575" i="8"/>
  <c r="I575" i="8"/>
  <c r="R574" i="8"/>
  <c r="O574" i="8"/>
  <c r="I574" i="8"/>
  <c r="R573" i="8"/>
  <c r="O573" i="8"/>
  <c r="I573" i="8"/>
  <c r="R168" i="8"/>
  <c r="O168" i="8"/>
  <c r="I168" i="8"/>
  <c r="R571" i="8"/>
  <c r="O571" i="8"/>
  <c r="I571" i="8"/>
  <c r="R503" i="8"/>
  <c r="O503" i="8"/>
  <c r="I503" i="8"/>
  <c r="R654" i="8"/>
  <c r="O654" i="8"/>
  <c r="I654" i="8"/>
  <c r="R246" i="8"/>
  <c r="O246" i="8"/>
  <c r="I246" i="8"/>
  <c r="R1169" i="8"/>
  <c r="O1169" i="8"/>
  <c r="I1169" i="8"/>
  <c r="R566" i="8"/>
  <c r="O566" i="8"/>
  <c r="I566" i="8"/>
  <c r="R565" i="8"/>
  <c r="O565" i="8"/>
  <c r="I565" i="8"/>
  <c r="R564" i="8"/>
  <c r="O564" i="8"/>
  <c r="I564" i="8"/>
  <c r="R563" i="8"/>
  <c r="O563" i="8"/>
  <c r="I563" i="8"/>
  <c r="R545" i="8"/>
  <c r="O545" i="8"/>
  <c r="I545" i="8"/>
  <c r="R561" i="8"/>
  <c r="O561" i="8"/>
  <c r="I561" i="8"/>
  <c r="R560" i="8"/>
  <c r="O560" i="8"/>
  <c r="I560" i="8"/>
  <c r="R559" i="8"/>
  <c r="O559" i="8"/>
  <c r="I559" i="8"/>
  <c r="R625" i="8"/>
  <c r="O625" i="8"/>
  <c r="I625" i="8"/>
  <c r="R902" i="8"/>
  <c r="O902" i="8"/>
  <c r="I902" i="8"/>
  <c r="R105" i="8"/>
  <c r="O105" i="8"/>
  <c r="I105" i="8"/>
  <c r="R270" i="8"/>
  <c r="O270" i="8"/>
  <c r="I270" i="8"/>
  <c r="R1365" i="8"/>
  <c r="O1365" i="8"/>
  <c r="I1365" i="8"/>
  <c r="R553" i="8"/>
  <c r="O553" i="8"/>
  <c r="I553" i="8"/>
  <c r="R552" i="8"/>
  <c r="O552" i="8"/>
  <c r="I552" i="8"/>
  <c r="R551" i="8"/>
  <c r="O551" i="8"/>
  <c r="I551" i="8"/>
  <c r="R550" i="8"/>
  <c r="O550" i="8"/>
  <c r="I550" i="8"/>
  <c r="R549" i="8"/>
  <c r="O549" i="8"/>
  <c r="I549" i="8"/>
  <c r="R548" i="8"/>
  <c r="O548" i="8"/>
  <c r="I548" i="8"/>
  <c r="R547" i="8"/>
  <c r="O547" i="8"/>
  <c r="I547" i="8"/>
  <c r="R546" i="8"/>
  <c r="O546" i="8"/>
  <c r="I546" i="8"/>
  <c r="R305" i="8"/>
  <c r="O305" i="8"/>
  <c r="I305" i="8"/>
  <c r="R1523" i="8"/>
  <c r="O1523" i="8"/>
  <c r="I1523" i="8"/>
  <c r="R543" i="8"/>
  <c r="O543" i="8"/>
  <c r="I543" i="8"/>
  <c r="R260" i="8"/>
  <c r="O260" i="8"/>
  <c r="I260" i="8"/>
  <c r="R541" i="8"/>
  <c r="O541" i="8"/>
  <c r="I541" i="8"/>
  <c r="R147" i="8"/>
  <c r="O147" i="8"/>
  <c r="I147" i="8"/>
  <c r="R1767" i="8"/>
  <c r="O1767" i="8"/>
  <c r="I1767" i="8"/>
  <c r="R1691" i="8"/>
  <c r="O1691" i="8"/>
  <c r="I1691" i="8"/>
  <c r="R805" i="8"/>
  <c r="O805" i="8"/>
  <c r="I805" i="8"/>
  <c r="R1123" i="8"/>
  <c r="O1123" i="8"/>
  <c r="I1123" i="8"/>
  <c r="R236" i="8"/>
  <c r="O236" i="8"/>
  <c r="I236" i="8"/>
  <c r="R154" i="8"/>
  <c r="O154" i="8"/>
  <c r="I154" i="8"/>
  <c r="R708" i="8"/>
  <c r="O708" i="8"/>
  <c r="I708" i="8"/>
  <c r="R532" i="8"/>
  <c r="O532" i="8"/>
  <c r="I532" i="8"/>
  <c r="R531" i="8"/>
  <c r="O531" i="8"/>
  <c r="I531" i="8"/>
  <c r="R530" i="8"/>
  <c r="O530" i="8"/>
  <c r="I530" i="8"/>
  <c r="R529" i="8"/>
  <c r="O529" i="8"/>
  <c r="I529" i="8"/>
  <c r="R528" i="8"/>
  <c r="O528" i="8"/>
  <c r="I528" i="8"/>
  <c r="R303" i="8"/>
  <c r="O303" i="8"/>
  <c r="I303" i="8"/>
  <c r="R1369" i="8"/>
  <c r="O1369" i="8"/>
  <c r="I1369" i="8"/>
  <c r="R525" i="8"/>
  <c r="O525" i="8"/>
  <c r="I525" i="8"/>
  <c r="R296" i="8"/>
  <c r="O296" i="8"/>
  <c r="I296" i="8"/>
  <c r="R523" i="8"/>
  <c r="O523" i="8"/>
  <c r="I523" i="8"/>
  <c r="R522" i="8"/>
  <c r="O522" i="8"/>
  <c r="I522" i="8"/>
  <c r="R521" i="8"/>
  <c r="O521" i="8"/>
  <c r="I521" i="8"/>
  <c r="R520" i="8"/>
  <c r="O520" i="8"/>
  <c r="I520" i="8"/>
  <c r="R519" i="8"/>
  <c r="O519" i="8"/>
  <c r="I519" i="8"/>
  <c r="R1714" i="8"/>
  <c r="O1714" i="8"/>
  <c r="I1714" i="8"/>
  <c r="R517" i="8"/>
  <c r="O517" i="8"/>
  <c r="I517" i="8"/>
  <c r="R516" i="8"/>
  <c r="O516" i="8"/>
  <c r="I516" i="8"/>
  <c r="R515" i="8"/>
  <c r="O515" i="8"/>
  <c r="I515" i="8"/>
  <c r="R514" i="8"/>
  <c r="O514" i="8"/>
  <c r="I514" i="8"/>
  <c r="R1590" i="8"/>
  <c r="O1590" i="8"/>
  <c r="I1590" i="8"/>
  <c r="R512" i="8"/>
  <c r="O512" i="8"/>
  <c r="I512" i="8"/>
  <c r="R579" i="8"/>
  <c r="O579" i="8"/>
  <c r="I579" i="8"/>
  <c r="R510" i="8"/>
  <c r="O510" i="8"/>
  <c r="I510" i="8"/>
  <c r="R509" i="8"/>
  <c r="O509" i="8"/>
  <c r="I509" i="8"/>
  <c r="R508" i="8"/>
  <c r="O508" i="8"/>
  <c r="I508" i="8"/>
  <c r="R507" i="8"/>
  <c r="O507" i="8"/>
  <c r="I507" i="8"/>
  <c r="R506" i="8"/>
  <c r="O506" i="8"/>
  <c r="I506" i="8"/>
  <c r="R505" i="8"/>
  <c r="O505" i="8"/>
  <c r="I505" i="8"/>
  <c r="R504" i="8"/>
  <c r="O504" i="8"/>
  <c r="I504" i="8"/>
  <c r="R1740" i="8"/>
  <c r="O1740" i="8"/>
  <c r="I1740" i="8"/>
  <c r="R502" i="8"/>
  <c r="O502" i="8"/>
  <c r="I502" i="8"/>
  <c r="R501" i="8"/>
  <c r="O501" i="8"/>
  <c r="I501" i="8"/>
  <c r="R500" i="8"/>
  <c r="O500" i="8"/>
  <c r="I500" i="8"/>
  <c r="R499" i="8"/>
  <c r="O499" i="8"/>
  <c r="I499" i="8"/>
  <c r="R498" i="8"/>
  <c r="O498" i="8"/>
  <c r="I498" i="8"/>
  <c r="R497" i="8"/>
  <c r="O497" i="8"/>
  <c r="I497" i="8"/>
  <c r="R496" i="8"/>
  <c r="O496" i="8"/>
  <c r="I496" i="8"/>
  <c r="R495" i="8"/>
  <c r="O495" i="8"/>
  <c r="I495" i="8"/>
  <c r="R494" i="8"/>
  <c r="O494" i="8"/>
  <c r="I494" i="8"/>
  <c r="R493" i="8"/>
  <c r="O493" i="8"/>
  <c r="I493" i="8"/>
  <c r="R325" i="8"/>
  <c r="O325" i="8"/>
  <c r="I325" i="8"/>
  <c r="R491" i="8"/>
  <c r="O491" i="8"/>
  <c r="I491" i="8"/>
  <c r="R490" i="8"/>
  <c r="O490" i="8"/>
  <c r="I490" i="8"/>
  <c r="R333" i="8"/>
  <c r="O333" i="8"/>
  <c r="I333" i="8"/>
  <c r="R488" i="8"/>
  <c r="O488" i="8"/>
  <c r="I488" i="8"/>
  <c r="R487" i="8"/>
  <c r="O487" i="8"/>
  <c r="I487" i="8"/>
  <c r="R486" i="8"/>
  <c r="O486" i="8"/>
  <c r="I486" i="8"/>
  <c r="R485" i="8"/>
  <c r="O485" i="8"/>
  <c r="I485" i="8"/>
  <c r="R484" i="8"/>
  <c r="O484" i="8"/>
  <c r="I484" i="8"/>
  <c r="R1439" i="8"/>
  <c r="O1439" i="8"/>
  <c r="I1439" i="8"/>
  <c r="R482" i="8"/>
  <c r="O482" i="8"/>
  <c r="I482" i="8"/>
  <c r="R481" i="8"/>
  <c r="O481" i="8"/>
  <c r="I481" i="8"/>
  <c r="R480" i="8"/>
  <c r="O480" i="8"/>
  <c r="I480" i="8"/>
  <c r="R479" i="8"/>
  <c r="O479" i="8"/>
  <c r="I479" i="8"/>
  <c r="R478" i="8"/>
  <c r="O478" i="8"/>
  <c r="I478" i="8"/>
  <c r="R477" i="8"/>
  <c r="O477" i="8"/>
  <c r="I477" i="8"/>
  <c r="R476" i="8"/>
  <c r="O476" i="8"/>
  <c r="I476" i="8"/>
  <c r="R1460" i="8"/>
  <c r="O1460" i="8"/>
  <c r="I1460" i="8"/>
  <c r="R474" i="8"/>
  <c r="O474" i="8"/>
  <c r="I474" i="8"/>
  <c r="R473" i="8"/>
  <c r="O473" i="8"/>
  <c r="I473" i="8"/>
  <c r="R636" i="8"/>
  <c r="O636" i="8"/>
  <c r="I636" i="8"/>
  <c r="R471" i="8"/>
  <c r="O471" i="8"/>
  <c r="I471" i="8"/>
  <c r="R470" i="8"/>
  <c r="O470" i="8"/>
  <c r="I470" i="8"/>
  <c r="R469" i="8"/>
  <c r="O469" i="8"/>
  <c r="I469" i="8"/>
  <c r="R468" i="8"/>
  <c r="O468" i="8"/>
  <c r="I468" i="8"/>
  <c r="R1653" i="8"/>
  <c r="O1653" i="8"/>
  <c r="I1653" i="8"/>
  <c r="R615" i="8"/>
  <c r="O615" i="8"/>
  <c r="I615" i="8"/>
  <c r="R465" i="8"/>
  <c r="O465" i="8"/>
  <c r="I465" i="8"/>
  <c r="R464" i="8"/>
  <c r="O464" i="8"/>
  <c r="I464" i="8"/>
  <c r="R463" i="8"/>
  <c r="O463" i="8"/>
  <c r="I463" i="8"/>
  <c r="R462" i="8"/>
  <c r="O462" i="8"/>
  <c r="I462" i="8"/>
  <c r="R461" i="8"/>
  <c r="O461" i="8"/>
  <c r="I461" i="8"/>
  <c r="R460" i="8"/>
  <c r="O460" i="8"/>
  <c r="I460" i="8"/>
  <c r="R459" i="8"/>
  <c r="O459" i="8"/>
  <c r="I459" i="8"/>
  <c r="R458" i="8"/>
  <c r="O458" i="8"/>
  <c r="I458" i="8"/>
  <c r="R457" i="8"/>
  <c r="O457" i="8"/>
  <c r="I457" i="8"/>
  <c r="R456" i="8"/>
  <c r="O456" i="8"/>
  <c r="I456" i="8"/>
  <c r="R455" i="8"/>
  <c r="O455" i="8"/>
  <c r="I455" i="8"/>
  <c r="R454" i="8"/>
  <c r="O454" i="8"/>
  <c r="I454" i="8"/>
  <c r="R453" i="8"/>
  <c r="O453" i="8"/>
  <c r="I453" i="8"/>
  <c r="R452" i="8"/>
  <c r="O452" i="8"/>
  <c r="I452" i="8"/>
  <c r="R451" i="8"/>
  <c r="O451" i="8"/>
  <c r="I451" i="8"/>
  <c r="R450" i="8"/>
  <c r="O450" i="8"/>
  <c r="I450" i="8"/>
  <c r="R449" i="8"/>
  <c r="O449" i="8"/>
  <c r="I449" i="8"/>
  <c r="R448" i="8"/>
  <c r="O448" i="8"/>
  <c r="I448" i="8"/>
  <c r="R447" i="8"/>
  <c r="O447" i="8"/>
  <c r="I447" i="8"/>
  <c r="R446" i="8"/>
  <c r="O446" i="8"/>
  <c r="I446" i="8"/>
  <c r="R445" i="8"/>
  <c r="O445" i="8"/>
  <c r="I445" i="8"/>
  <c r="R444" i="8"/>
  <c r="O444" i="8"/>
  <c r="I444" i="8"/>
  <c r="R443" i="8"/>
  <c r="O443" i="8"/>
  <c r="I443" i="8"/>
  <c r="R442" i="8"/>
  <c r="O442" i="8"/>
  <c r="I442" i="8"/>
  <c r="R441" i="8"/>
  <c r="O441" i="8"/>
  <c r="I441" i="8"/>
  <c r="R81" i="8"/>
  <c r="O81" i="8"/>
  <c r="I81" i="8"/>
  <c r="R439" i="8"/>
  <c r="O439" i="8"/>
  <c r="I439" i="8"/>
  <c r="R354" i="8"/>
  <c r="O354" i="8"/>
  <c r="I354" i="8"/>
  <c r="R437" i="8"/>
  <c r="O437" i="8"/>
  <c r="I437" i="8"/>
  <c r="R524" i="8"/>
  <c r="O524" i="8"/>
  <c r="I524" i="8"/>
  <c r="R435" i="8"/>
  <c r="O435" i="8"/>
  <c r="I435" i="8"/>
  <c r="R434" i="8"/>
  <c r="O434" i="8"/>
  <c r="I434" i="8"/>
  <c r="R433" i="8"/>
  <c r="O433" i="8"/>
  <c r="I433" i="8"/>
  <c r="R432" i="8"/>
  <c r="O432" i="8"/>
  <c r="I432" i="8"/>
  <c r="R431" i="8"/>
  <c r="O431" i="8"/>
  <c r="I431" i="8"/>
  <c r="R430" i="8"/>
  <c r="O430" i="8"/>
  <c r="I430" i="8"/>
  <c r="R429" i="8"/>
  <c r="O429" i="8"/>
  <c r="I429" i="8"/>
  <c r="R1007" i="8"/>
  <c r="O1007" i="8"/>
  <c r="I1007" i="8"/>
  <c r="R427" i="8"/>
  <c r="O427" i="8"/>
  <c r="I427" i="8"/>
  <c r="R426" i="8"/>
  <c r="O426" i="8"/>
  <c r="I426" i="8"/>
  <c r="R425" i="8"/>
  <c r="O425" i="8"/>
  <c r="I425" i="8"/>
  <c r="R424" i="8"/>
  <c r="O424" i="8"/>
  <c r="I424" i="8"/>
  <c r="R423" i="8"/>
  <c r="O423" i="8"/>
  <c r="I423" i="8"/>
  <c r="R1098" i="8"/>
  <c r="O1098" i="8"/>
  <c r="I1098" i="8"/>
  <c r="R1422" i="8"/>
  <c r="O1422" i="8"/>
  <c r="I1422" i="8"/>
  <c r="R1396" i="8"/>
  <c r="O1396" i="8"/>
  <c r="I1396" i="8"/>
  <c r="R419" i="8"/>
  <c r="O419" i="8"/>
  <c r="I419" i="8"/>
  <c r="R418" i="8"/>
  <c r="O418" i="8"/>
  <c r="I418" i="8"/>
  <c r="R417" i="8"/>
  <c r="O417" i="8"/>
  <c r="I417" i="8"/>
  <c r="R696" i="8"/>
  <c r="O696" i="8"/>
  <c r="I696" i="8"/>
  <c r="R1138" i="8"/>
  <c r="O1138" i="8"/>
  <c r="I1138" i="8"/>
  <c r="R414" i="8"/>
  <c r="O414" i="8"/>
  <c r="I414" i="8"/>
  <c r="R413" i="8"/>
  <c r="O413" i="8"/>
  <c r="I413" i="8"/>
  <c r="R412" i="8"/>
  <c r="O412" i="8"/>
  <c r="I412" i="8"/>
  <c r="R411" i="8"/>
  <c r="O411" i="8"/>
  <c r="I411" i="8"/>
  <c r="R1091" i="8"/>
  <c r="O1091" i="8"/>
  <c r="I1091" i="8"/>
  <c r="R409" i="8"/>
  <c r="O409" i="8"/>
  <c r="I409" i="8"/>
  <c r="R408" i="8"/>
  <c r="O408" i="8"/>
  <c r="I408" i="8"/>
  <c r="R1457" i="8"/>
  <c r="O1457" i="8"/>
  <c r="I1457" i="8"/>
  <c r="R1548" i="8"/>
  <c r="O1548" i="8"/>
  <c r="I1548" i="8"/>
  <c r="R405" i="8"/>
  <c r="O405" i="8"/>
  <c r="I405" i="8"/>
  <c r="R404" i="8"/>
  <c r="O404" i="8"/>
  <c r="I404" i="8"/>
  <c r="R619" i="8"/>
  <c r="O619" i="8"/>
  <c r="I619" i="8"/>
  <c r="R402" i="8"/>
  <c r="O402" i="8"/>
  <c r="I402" i="8"/>
  <c r="R401" i="8"/>
  <c r="O401" i="8"/>
  <c r="I401" i="8"/>
  <c r="R400" i="8"/>
  <c r="O400" i="8"/>
  <c r="I400" i="8"/>
  <c r="R1562" i="8"/>
  <c r="O1562" i="8"/>
  <c r="I1562" i="8"/>
  <c r="R1592" i="8"/>
  <c r="O1592" i="8"/>
  <c r="I1592" i="8"/>
  <c r="R1421" i="8"/>
  <c r="O1421" i="8"/>
  <c r="I1421" i="8"/>
  <c r="R300" i="8"/>
  <c r="O300" i="8"/>
  <c r="I300" i="8"/>
  <c r="R395" i="8"/>
  <c r="O395" i="8"/>
  <c r="I395" i="8"/>
  <c r="R331" i="8"/>
  <c r="O331" i="8"/>
  <c r="I331" i="8"/>
  <c r="R393" i="8"/>
  <c r="O393" i="8"/>
  <c r="I393" i="8"/>
  <c r="R392" i="8"/>
  <c r="O392" i="8"/>
  <c r="I392" i="8"/>
  <c r="R1462" i="8"/>
  <c r="O1462" i="8"/>
  <c r="I1462" i="8"/>
  <c r="R326" i="8"/>
  <c r="O326" i="8"/>
  <c r="I326" i="8"/>
  <c r="R785" i="8"/>
  <c r="O785" i="8"/>
  <c r="I785" i="8"/>
  <c r="R388" i="8"/>
  <c r="O388" i="8"/>
  <c r="I388" i="8"/>
  <c r="R323" i="8"/>
  <c r="O323" i="8"/>
  <c r="I323" i="8"/>
  <c r="R386" i="8"/>
  <c r="O386" i="8"/>
  <c r="I386" i="8"/>
  <c r="R567" i="8"/>
  <c r="O567" i="8"/>
  <c r="I567" i="8"/>
  <c r="R58" i="8"/>
  <c r="O58" i="8"/>
  <c r="I58" i="8"/>
  <c r="R383" i="8"/>
  <c r="O383" i="8"/>
  <c r="I383" i="8"/>
  <c r="R1607" i="8"/>
  <c r="O1607" i="8"/>
  <c r="I1607" i="8"/>
  <c r="R381" i="8"/>
  <c r="O381" i="8"/>
  <c r="I381" i="8"/>
  <c r="R96" i="8"/>
  <c r="O96" i="8"/>
  <c r="I96" i="8"/>
  <c r="R379" i="8"/>
  <c r="O379" i="8"/>
  <c r="I379" i="8"/>
  <c r="R378" i="8"/>
  <c r="O378" i="8"/>
  <c r="I378" i="8"/>
  <c r="R377" i="8"/>
  <c r="O377" i="8"/>
  <c r="I377" i="8"/>
  <c r="R422" i="8"/>
  <c r="O422" i="8"/>
  <c r="I422" i="8"/>
  <c r="R375" i="8"/>
  <c r="O375" i="8"/>
  <c r="I375" i="8"/>
  <c r="R374" i="8"/>
  <c r="O374" i="8"/>
  <c r="I374" i="8"/>
  <c r="R373" i="8"/>
  <c r="O373" i="8"/>
  <c r="I373" i="8"/>
  <c r="R372" i="8"/>
  <c r="O372" i="8"/>
  <c r="I372" i="8"/>
  <c r="R267" i="8"/>
  <c r="O267" i="8"/>
  <c r="I267" i="8"/>
  <c r="R370" i="8"/>
  <c r="O370" i="8"/>
  <c r="I370" i="8"/>
  <c r="R369" i="8"/>
  <c r="O369" i="8"/>
  <c r="I369" i="8"/>
  <c r="R368" i="8"/>
  <c r="O368" i="8"/>
  <c r="I368" i="8"/>
  <c r="R367" i="8"/>
  <c r="O367" i="8"/>
  <c r="I367" i="8"/>
  <c r="R1650" i="8"/>
  <c r="O1650" i="8"/>
  <c r="I1650" i="8"/>
  <c r="R855" i="8"/>
  <c r="O855" i="8"/>
  <c r="I855" i="8"/>
  <c r="R364" i="8"/>
  <c r="O364" i="8"/>
  <c r="I364" i="8"/>
  <c r="R556" i="8"/>
  <c r="O556" i="8"/>
  <c r="I556" i="8"/>
  <c r="R407" i="8"/>
  <c r="O407" i="8"/>
  <c r="I407" i="8"/>
  <c r="R996" i="8"/>
  <c r="O996" i="8"/>
  <c r="I996" i="8"/>
  <c r="R1332" i="8"/>
  <c r="O1332" i="8"/>
  <c r="I1332" i="8"/>
  <c r="R965" i="8"/>
  <c r="O965" i="8"/>
  <c r="I965" i="8"/>
  <c r="R358" i="8"/>
  <c r="O358" i="8"/>
  <c r="I358" i="8"/>
  <c r="R357" i="8"/>
  <c r="O357" i="8"/>
  <c r="I357" i="8"/>
  <c r="R356" i="8"/>
  <c r="O356" i="8"/>
  <c r="I356" i="8"/>
  <c r="R355" i="8"/>
  <c r="O355" i="8"/>
  <c r="I355" i="8"/>
  <c r="R1579" i="8"/>
  <c r="O1579" i="8"/>
  <c r="I1579" i="8"/>
  <c r="R353" i="8"/>
  <c r="O353" i="8"/>
  <c r="I353" i="8"/>
  <c r="R840" i="8"/>
  <c r="O840" i="8"/>
  <c r="I840" i="8"/>
  <c r="R1416" i="8"/>
  <c r="O1416" i="8"/>
  <c r="I1416" i="8"/>
  <c r="R350" i="8"/>
  <c r="O350" i="8"/>
  <c r="I350" i="8"/>
  <c r="R349" i="8"/>
  <c r="O349" i="8"/>
  <c r="I349" i="8"/>
  <c r="R348" i="8"/>
  <c r="O348" i="8"/>
  <c r="I348" i="8"/>
  <c r="R1582" i="8"/>
  <c r="O1582" i="8"/>
  <c r="I1582" i="8"/>
  <c r="R127" i="8"/>
  <c r="O127" i="8"/>
  <c r="I127" i="8"/>
  <c r="R345" i="8"/>
  <c r="O345" i="8"/>
  <c r="I345" i="8"/>
  <c r="R344" i="8"/>
  <c r="O344" i="8"/>
  <c r="I344" i="8"/>
  <c r="R343" i="8"/>
  <c r="O343" i="8"/>
  <c r="I343" i="8"/>
  <c r="R342" i="8"/>
  <c r="O342" i="8"/>
  <c r="I342" i="8"/>
  <c r="R341" i="8"/>
  <c r="O341" i="8"/>
  <c r="I341" i="8"/>
  <c r="R340" i="8"/>
  <c r="O340" i="8"/>
  <c r="I340" i="8"/>
  <c r="R863" i="8"/>
  <c r="O863" i="8"/>
  <c r="I863" i="8"/>
  <c r="R338" i="8"/>
  <c r="O338" i="8"/>
  <c r="I338" i="8"/>
  <c r="R337" i="8"/>
  <c r="O337" i="8"/>
  <c r="I337" i="8"/>
  <c r="R336" i="8"/>
  <c r="O336" i="8"/>
  <c r="I336" i="8"/>
  <c r="R335" i="8"/>
  <c r="O335" i="8"/>
  <c r="I335" i="8"/>
  <c r="R1591" i="8"/>
  <c r="O1591" i="8"/>
  <c r="I1591" i="8"/>
  <c r="R245" i="8"/>
  <c r="O245" i="8"/>
  <c r="I245" i="8"/>
  <c r="R1414" i="8"/>
  <c r="O1414" i="8"/>
  <c r="I1414" i="8"/>
  <c r="R1515" i="8"/>
  <c r="O1515" i="8"/>
  <c r="I1515" i="8"/>
  <c r="R1373" i="8"/>
  <c r="O1373" i="8"/>
  <c r="I1373" i="8"/>
  <c r="R1141" i="8"/>
  <c r="O1141" i="8"/>
  <c r="I1141" i="8"/>
  <c r="R328" i="8"/>
  <c r="O328" i="8"/>
  <c r="I328" i="8"/>
  <c r="R1610" i="8"/>
  <c r="O1610" i="8"/>
  <c r="I1610" i="8"/>
  <c r="R1611" i="8"/>
  <c r="O1611" i="8"/>
  <c r="I1611" i="8"/>
  <c r="R257" i="8"/>
  <c r="O257" i="8"/>
  <c r="I257" i="8"/>
  <c r="R324" i="8"/>
  <c r="O324" i="8"/>
  <c r="I324" i="8"/>
  <c r="R1140" i="8"/>
  <c r="O1140" i="8"/>
  <c r="I1140" i="8"/>
  <c r="R322" i="8"/>
  <c r="O322" i="8"/>
  <c r="I322" i="8"/>
  <c r="R406" i="8"/>
  <c r="O406" i="8"/>
  <c r="I406" i="8"/>
  <c r="R399" i="8"/>
  <c r="O399" i="8"/>
  <c r="I399" i="8"/>
  <c r="R319" i="8"/>
  <c r="O319" i="8"/>
  <c r="I319" i="8"/>
  <c r="R572" i="8"/>
  <c r="O572" i="8"/>
  <c r="I572" i="8"/>
  <c r="R492" i="8"/>
  <c r="O492" i="8"/>
  <c r="I492" i="8"/>
  <c r="R1363" i="8"/>
  <c r="O1363" i="8"/>
  <c r="I1363" i="8"/>
  <c r="R466" i="8"/>
  <c r="O466" i="8"/>
  <c r="I466" i="8"/>
  <c r="R255" i="8"/>
  <c r="O255" i="8"/>
  <c r="I255" i="8"/>
  <c r="R196" i="8"/>
  <c r="O196" i="8"/>
  <c r="I196" i="8"/>
  <c r="R570" i="8"/>
  <c r="O570" i="8"/>
  <c r="I570" i="8"/>
  <c r="R1227" i="8"/>
  <c r="O1227" i="8"/>
  <c r="I1227" i="8"/>
  <c r="R310" i="8"/>
  <c r="O310" i="8"/>
  <c r="I310" i="8"/>
  <c r="R558" i="8"/>
  <c r="O558" i="8"/>
  <c r="I558" i="8"/>
  <c r="R308" i="8"/>
  <c r="O308" i="8"/>
  <c r="I308" i="8"/>
  <c r="R1382" i="8"/>
  <c r="O1382" i="8"/>
  <c r="I1382" i="8"/>
  <c r="R306" i="8"/>
  <c r="O306" i="8"/>
  <c r="I306" i="8"/>
  <c r="R1133" i="8"/>
  <c r="O1133" i="8"/>
  <c r="I1133" i="8"/>
  <c r="R304" i="8"/>
  <c r="O304" i="8"/>
  <c r="I304" i="8"/>
  <c r="R1232" i="8"/>
  <c r="O1232" i="8"/>
  <c r="I1232" i="8"/>
  <c r="R398" i="8"/>
  <c r="O398" i="8"/>
  <c r="I398" i="8"/>
  <c r="R301" i="8"/>
  <c r="O301" i="8"/>
  <c r="I301" i="8"/>
  <c r="R403" i="8"/>
  <c r="O403" i="8"/>
  <c r="I403" i="8"/>
  <c r="R299" i="8"/>
  <c r="O299" i="8"/>
  <c r="I299" i="8"/>
  <c r="R555" i="8"/>
  <c r="O555" i="8"/>
  <c r="I555" i="8"/>
  <c r="R297" i="8"/>
  <c r="O297" i="8"/>
  <c r="I297" i="8"/>
  <c r="R1571" i="8"/>
  <c r="O1571" i="8"/>
  <c r="I1571" i="8"/>
  <c r="R1077" i="8"/>
  <c r="O1077" i="8"/>
  <c r="I1077" i="8"/>
  <c r="R1419" i="8"/>
  <c r="O1419" i="8"/>
  <c r="I1419" i="8"/>
  <c r="R293" i="8"/>
  <c r="O293" i="8"/>
  <c r="I293" i="8"/>
  <c r="R292" i="8"/>
  <c r="O292" i="8"/>
  <c r="I292" i="8"/>
  <c r="R980" i="8"/>
  <c r="O980" i="8"/>
  <c r="I980" i="8"/>
  <c r="R290" i="8"/>
  <c r="O290" i="8"/>
  <c r="I290" i="8"/>
  <c r="R289" i="8"/>
  <c r="O289" i="8"/>
  <c r="I289" i="8"/>
  <c r="R288" i="8"/>
  <c r="O288" i="8"/>
  <c r="I288" i="8"/>
  <c r="R1175" i="8"/>
  <c r="O1175" i="8"/>
  <c r="I1175" i="8"/>
  <c r="R286" i="8"/>
  <c r="O286" i="8"/>
  <c r="I286" i="8"/>
  <c r="R285" i="8"/>
  <c r="O285" i="8"/>
  <c r="I285" i="8"/>
  <c r="R284" i="8"/>
  <c r="O284" i="8"/>
  <c r="I284" i="8"/>
  <c r="R283" i="8"/>
  <c r="O283" i="8"/>
  <c r="I283" i="8"/>
  <c r="R282" i="8"/>
  <c r="O282" i="8"/>
  <c r="I282" i="8"/>
  <c r="R281" i="8"/>
  <c r="O281" i="8"/>
  <c r="I281" i="8"/>
  <c r="R280" i="8"/>
  <c r="O280" i="8"/>
  <c r="I280" i="8"/>
  <c r="R279" i="8"/>
  <c r="O279" i="8"/>
  <c r="I279" i="8"/>
  <c r="R278" i="8"/>
  <c r="O278" i="8"/>
  <c r="I278" i="8"/>
  <c r="R277" i="8"/>
  <c r="O277" i="8"/>
  <c r="I277" i="8"/>
  <c r="R276" i="8"/>
  <c r="O276" i="8"/>
  <c r="I276" i="8"/>
  <c r="R275" i="8"/>
  <c r="O275" i="8"/>
  <c r="I275" i="8"/>
  <c r="R274" i="8"/>
  <c r="O274" i="8"/>
  <c r="I274" i="8"/>
  <c r="R1440" i="8"/>
  <c r="O1440" i="8"/>
  <c r="I1440" i="8"/>
  <c r="R272" i="8"/>
  <c r="O272" i="8"/>
  <c r="I272" i="8"/>
  <c r="R271" i="8"/>
  <c r="O271" i="8"/>
  <c r="I271" i="8"/>
  <c r="R803" i="8"/>
  <c r="O803" i="8"/>
  <c r="I803" i="8"/>
  <c r="R269" i="8"/>
  <c r="O269" i="8"/>
  <c r="I269" i="8"/>
  <c r="R268" i="8"/>
  <c r="O268" i="8"/>
  <c r="I268" i="8"/>
  <c r="R1565" i="8"/>
  <c r="O1565" i="8"/>
  <c r="I1565" i="8"/>
  <c r="R266" i="8"/>
  <c r="O266" i="8"/>
  <c r="I266" i="8"/>
  <c r="R1751" i="8"/>
  <c r="O1751" i="8"/>
  <c r="I1751" i="8"/>
  <c r="R569" i="8"/>
  <c r="O569" i="8"/>
  <c r="I569" i="8"/>
  <c r="R1412" i="8"/>
  <c r="O1412" i="8"/>
  <c r="I1412" i="8"/>
  <c r="R1066" i="8"/>
  <c r="O1066" i="8"/>
  <c r="I1066" i="8"/>
  <c r="R540" i="8"/>
  <c r="O540" i="8"/>
  <c r="I540" i="8"/>
  <c r="R976" i="8"/>
  <c r="O976" i="8"/>
  <c r="I976" i="8"/>
  <c r="R259" i="8"/>
  <c r="O259" i="8"/>
  <c r="I259" i="8"/>
  <c r="R258" i="8"/>
  <c r="O258" i="8"/>
  <c r="I258" i="8"/>
  <c r="R987" i="8"/>
  <c r="O987" i="8"/>
  <c r="I987" i="8"/>
  <c r="R1143" i="8"/>
  <c r="O1143" i="8"/>
  <c r="I1143" i="8"/>
  <c r="R1529" i="8"/>
  <c r="O1529" i="8"/>
  <c r="I1529" i="8"/>
  <c r="R254" i="8"/>
  <c r="O254" i="8"/>
  <c r="I254" i="8"/>
  <c r="R253" i="8"/>
  <c r="O253" i="8"/>
  <c r="I253" i="8"/>
  <c r="R149" i="8"/>
  <c r="O149" i="8"/>
  <c r="I149" i="8"/>
  <c r="R251" i="8"/>
  <c r="O251" i="8"/>
  <c r="I251" i="8"/>
  <c r="R250" i="8"/>
  <c r="O250" i="8"/>
  <c r="I250" i="8"/>
  <c r="R249" i="8"/>
  <c r="O249" i="8"/>
  <c r="I249" i="8"/>
  <c r="R248" i="8"/>
  <c r="O248" i="8"/>
  <c r="I248" i="8"/>
  <c r="R247" i="8"/>
  <c r="O247" i="8"/>
  <c r="I247" i="8"/>
  <c r="R1556" i="8"/>
  <c r="O1556" i="8"/>
  <c r="I1556" i="8"/>
  <c r="R1657" i="8"/>
  <c r="O1657" i="8"/>
  <c r="I1657" i="8"/>
  <c r="R244" i="8"/>
  <c r="O244" i="8"/>
  <c r="I244" i="8"/>
  <c r="R1161" i="8"/>
  <c r="O1161" i="8"/>
  <c r="I1161" i="8"/>
  <c r="R581" i="8"/>
  <c r="O581" i="8"/>
  <c r="I581" i="8"/>
  <c r="R241" i="8"/>
  <c r="O241" i="8"/>
  <c r="I241" i="8"/>
  <c r="R240" i="8"/>
  <c r="O240" i="8"/>
  <c r="I240" i="8"/>
  <c r="R239" i="8"/>
  <c r="O239" i="8"/>
  <c r="I239" i="8"/>
  <c r="R238" i="8"/>
  <c r="O238" i="8"/>
  <c r="I238" i="8"/>
  <c r="R897" i="8"/>
  <c r="O897" i="8"/>
  <c r="I897" i="8"/>
  <c r="R1563" i="8"/>
  <c r="O1563" i="8"/>
  <c r="I1563" i="8"/>
  <c r="R235" i="8"/>
  <c r="O235" i="8"/>
  <c r="I235" i="8"/>
  <c r="R234" i="8"/>
  <c r="O234" i="8"/>
  <c r="I234" i="8"/>
  <c r="R233" i="8"/>
  <c r="O233" i="8"/>
  <c r="I233" i="8"/>
  <c r="R232" i="8"/>
  <c r="O232" i="8"/>
  <c r="I232" i="8"/>
  <c r="R1773" i="8"/>
  <c r="O1773" i="8"/>
  <c r="I1773" i="8"/>
  <c r="R230" i="8"/>
  <c r="O230" i="8"/>
  <c r="I230" i="8"/>
  <c r="R229" i="8"/>
  <c r="O229" i="8"/>
  <c r="I229" i="8"/>
  <c r="R856" i="8"/>
  <c r="O856" i="8"/>
  <c r="I856" i="8"/>
  <c r="R227" i="8"/>
  <c r="O227" i="8"/>
  <c r="I227" i="8"/>
  <c r="R974" i="8"/>
  <c r="O974" i="8"/>
  <c r="I974" i="8"/>
  <c r="R1526" i="8"/>
  <c r="O1526" i="8"/>
  <c r="I1526" i="8"/>
  <c r="R467" i="8"/>
  <c r="O467" i="8"/>
  <c r="I467" i="8"/>
  <c r="R544" i="8"/>
  <c r="O544" i="8"/>
  <c r="I544" i="8"/>
  <c r="R1628" i="8"/>
  <c r="O1628" i="8"/>
  <c r="I1628" i="8"/>
  <c r="R1577" i="8"/>
  <c r="O1577" i="8"/>
  <c r="I1577" i="8"/>
  <c r="R416" i="8"/>
  <c r="O416" i="8"/>
  <c r="I416" i="8"/>
  <c r="R1520" i="8"/>
  <c r="O1520" i="8"/>
  <c r="I1520" i="8"/>
  <c r="R1613" i="8"/>
  <c r="O1613" i="8"/>
  <c r="I1613" i="8"/>
  <c r="R143" i="8"/>
  <c r="O143" i="8"/>
  <c r="I143" i="8"/>
  <c r="R307" i="8"/>
  <c r="O307" i="8"/>
  <c r="I307" i="8"/>
  <c r="R215" i="8"/>
  <c r="O215" i="8"/>
  <c r="I215" i="8"/>
  <c r="R214" i="8"/>
  <c r="O214" i="8"/>
  <c r="I214" i="8"/>
  <c r="R533" i="8"/>
  <c r="O533" i="8"/>
  <c r="I533" i="8"/>
  <c r="R212" i="8"/>
  <c r="O212" i="8"/>
  <c r="I212" i="8"/>
  <c r="R972" i="8"/>
  <c r="O972" i="8"/>
  <c r="I972" i="8"/>
  <c r="R586" i="8"/>
  <c r="O586" i="8"/>
  <c r="I586" i="8"/>
  <c r="R209" i="8"/>
  <c r="O209" i="8"/>
  <c r="I209" i="8"/>
  <c r="R208" i="8"/>
  <c r="O208" i="8"/>
  <c r="I208" i="8"/>
  <c r="R1352" i="8"/>
  <c r="O1352" i="8"/>
  <c r="I1352" i="8"/>
  <c r="R206" i="8"/>
  <c r="O206" i="8"/>
  <c r="I206" i="8"/>
  <c r="R205" i="8"/>
  <c r="O205" i="8"/>
  <c r="I205" i="8"/>
  <c r="R204" i="8"/>
  <c r="O204" i="8"/>
  <c r="I204" i="8"/>
  <c r="R203" i="8"/>
  <c r="O203" i="8"/>
  <c r="I203" i="8"/>
  <c r="R202" i="8"/>
  <c r="O202" i="8"/>
  <c r="I202" i="8"/>
  <c r="R201" i="8"/>
  <c r="O201" i="8"/>
  <c r="I201" i="8"/>
  <c r="R200" i="8"/>
  <c r="O200" i="8"/>
  <c r="I200" i="8"/>
  <c r="R199" i="8"/>
  <c r="O199" i="8"/>
  <c r="I199" i="8"/>
  <c r="R198" i="8"/>
  <c r="O198" i="8"/>
  <c r="I198" i="8"/>
  <c r="R197" i="8"/>
  <c r="O197" i="8"/>
  <c r="I197" i="8"/>
  <c r="R483" i="8"/>
  <c r="O483" i="8"/>
  <c r="I483" i="8"/>
  <c r="R1552" i="8"/>
  <c r="O1552" i="8"/>
  <c r="I1552" i="8"/>
  <c r="R526" i="8"/>
  <c r="O526" i="8"/>
  <c r="I526" i="8"/>
  <c r="R193" i="8"/>
  <c r="O193" i="8"/>
  <c r="I193" i="8"/>
  <c r="R192" i="8"/>
  <c r="O192" i="8"/>
  <c r="I192" i="8"/>
  <c r="R191" i="8"/>
  <c r="O191" i="8"/>
  <c r="I191" i="8"/>
  <c r="R190" i="8"/>
  <c r="O190" i="8"/>
  <c r="I190" i="8"/>
  <c r="R189" i="8"/>
  <c r="O189" i="8"/>
  <c r="I189" i="8"/>
  <c r="R188" i="8"/>
  <c r="O188" i="8"/>
  <c r="I188" i="8"/>
  <c r="R376" i="8"/>
  <c r="O376" i="8"/>
  <c r="I376" i="8"/>
  <c r="R186" i="8"/>
  <c r="O186" i="8"/>
  <c r="I186" i="8"/>
  <c r="R185" i="8"/>
  <c r="O185" i="8"/>
  <c r="I185" i="8"/>
  <c r="R184" i="8"/>
  <c r="O184" i="8"/>
  <c r="I184" i="8"/>
  <c r="R183" i="8"/>
  <c r="O183" i="8"/>
  <c r="I183" i="8"/>
  <c r="R182" i="8"/>
  <c r="O182" i="8"/>
  <c r="I182" i="8"/>
  <c r="R181" i="8"/>
  <c r="O181" i="8"/>
  <c r="I181" i="8"/>
  <c r="R180" i="8"/>
  <c r="O180" i="8"/>
  <c r="I180" i="8"/>
  <c r="R179" i="8"/>
  <c r="O179" i="8"/>
  <c r="I179" i="8"/>
  <c r="R178" i="8"/>
  <c r="O178" i="8"/>
  <c r="I178" i="8"/>
  <c r="R173" i="8"/>
  <c r="O173" i="8"/>
  <c r="I173" i="8"/>
  <c r="R176" i="8"/>
  <c r="O176" i="8"/>
  <c r="I176" i="8"/>
  <c r="R806" i="8"/>
  <c r="O806" i="8"/>
  <c r="I806" i="8"/>
  <c r="R1266" i="8"/>
  <c r="O1266" i="8"/>
  <c r="I1266" i="8"/>
  <c r="R126" i="8"/>
  <c r="O126" i="8"/>
  <c r="I126" i="8"/>
  <c r="R172" i="8"/>
  <c r="O172" i="8"/>
  <c r="I172" i="8"/>
  <c r="R171" i="8"/>
  <c r="O171" i="8"/>
  <c r="I171" i="8"/>
  <c r="R170" i="8"/>
  <c r="O170" i="8"/>
  <c r="I170" i="8"/>
  <c r="R169" i="8"/>
  <c r="O169" i="8"/>
  <c r="I169" i="8"/>
  <c r="R666" i="8"/>
  <c r="O666" i="8"/>
  <c r="I666" i="8"/>
  <c r="R360" i="8"/>
  <c r="O360" i="8"/>
  <c r="I360" i="8"/>
  <c r="R166" i="8"/>
  <c r="O166" i="8"/>
  <c r="I166" i="8"/>
  <c r="R152" i="8"/>
  <c r="O152" i="8"/>
  <c r="I152" i="8"/>
  <c r="R164" i="8"/>
  <c r="O164" i="8"/>
  <c r="I164" i="8"/>
  <c r="R163" i="8"/>
  <c r="O163" i="8"/>
  <c r="I163" i="8"/>
  <c r="R162" i="8"/>
  <c r="O162" i="8"/>
  <c r="I162" i="8"/>
  <c r="R161" i="8"/>
  <c r="O161" i="8"/>
  <c r="I161" i="8"/>
  <c r="R160" i="8"/>
  <c r="O160" i="8"/>
  <c r="I160" i="8"/>
  <c r="R159" i="8"/>
  <c r="O159" i="8"/>
  <c r="I159" i="8"/>
  <c r="R158" i="8"/>
  <c r="O158" i="8"/>
  <c r="I158" i="8"/>
  <c r="R157" i="8"/>
  <c r="O157" i="8"/>
  <c r="I157" i="8"/>
  <c r="R156" i="8"/>
  <c r="O156" i="8"/>
  <c r="I156" i="8"/>
  <c r="R155" i="8"/>
  <c r="O155" i="8"/>
  <c r="I155" i="8"/>
  <c r="R237" i="8"/>
  <c r="O237" i="8"/>
  <c r="I237" i="8"/>
  <c r="R1206" i="8"/>
  <c r="O1206" i="8"/>
  <c r="I1206" i="8"/>
  <c r="R871" i="8"/>
  <c r="O871" i="8"/>
  <c r="I871" i="8"/>
  <c r="R656" i="8"/>
  <c r="O656" i="8"/>
  <c r="I656" i="8"/>
  <c r="R150" i="8"/>
  <c r="O150" i="8"/>
  <c r="I150" i="8"/>
  <c r="R475" i="8"/>
  <c r="O475" i="8"/>
  <c r="I475" i="8"/>
  <c r="R148" i="8"/>
  <c r="O148" i="8"/>
  <c r="I148" i="8"/>
  <c r="R1492" i="8"/>
  <c r="O1492" i="8"/>
  <c r="I1492" i="8"/>
  <c r="R146" i="8"/>
  <c r="O146" i="8"/>
  <c r="I146" i="8"/>
  <c r="R145" i="8"/>
  <c r="O145" i="8"/>
  <c r="I145" i="8"/>
  <c r="R144" i="8"/>
  <c r="O144" i="8"/>
  <c r="I144" i="8"/>
  <c r="R420" i="8"/>
  <c r="O420" i="8"/>
  <c r="I420" i="8"/>
  <c r="R142" i="8"/>
  <c r="O142" i="8"/>
  <c r="I142" i="8"/>
  <c r="R141" i="8"/>
  <c r="O141" i="8"/>
  <c r="I141" i="8"/>
  <c r="R140" i="8"/>
  <c r="O140" i="8"/>
  <c r="I140" i="8"/>
  <c r="R139" i="8"/>
  <c r="O139" i="8"/>
  <c r="I139" i="8"/>
  <c r="R138" i="8"/>
  <c r="O138" i="8"/>
  <c r="I138" i="8"/>
  <c r="R137" i="8"/>
  <c r="O137" i="8"/>
  <c r="I137" i="8"/>
  <c r="R136" i="8"/>
  <c r="O136" i="8"/>
  <c r="I136" i="8"/>
  <c r="R135" i="8"/>
  <c r="O135" i="8"/>
  <c r="I135" i="8"/>
  <c r="R1621" i="8"/>
  <c r="O1621" i="8"/>
  <c r="I1621" i="8"/>
  <c r="R133" i="8"/>
  <c r="O133" i="8"/>
  <c r="I133" i="8"/>
  <c r="R707" i="8"/>
  <c r="O707" i="8"/>
  <c r="I707" i="8"/>
  <c r="R1136" i="8"/>
  <c r="O1136" i="8"/>
  <c r="I1136" i="8"/>
  <c r="R130" i="8"/>
  <c r="O130" i="8"/>
  <c r="I130" i="8"/>
  <c r="R129" i="8"/>
  <c r="O129" i="8"/>
  <c r="I129" i="8"/>
  <c r="R128" i="8"/>
  <c r="O128" i="8"/>
  <c r="I128" i="8"/>
  <c r="R1061" i="8"/>
  <c r="O1061" i="8"/>
  <c r="I1061" i="8"/>
  <c r="R1330" i="8"/>
  <c r="O1330" i="8"/>
  <c r="I1330" i="8"/>
  <c r="R125" i="8"/>
  <c r="O125" i="8"/>
  <c r="I125" i="8"/>
  <c r="R124" i="8"/>
  <c r="O124" i="8"/>
  <c r="I124" i="8"/>
  <c r="R123" i="8"/>
  <c r="O123" i="8"/>
  <c r="I123" i="8"/>
  <c r="R122" i="8"/>
  <c r="O122" i="8"/>
  <c r="I122" i="8"/>
  <c r="R428" i="8"/>
  <c r="O428" i="8"/>
  <c r="I428" i="8"/>
  <c r="R1403" i="8"/>
  <c r="O1403" i="8"/>
  <c r="I1403" i="8"/>
  <c r="R119" i="8"/>
  <c r="O119" i="8"/>
  <c r="I119" i="8"/>
  <c r="R118" i="8"/>
  <c r="O118" i="8"/>
  <c r="I118" i="8"/>
  <c r="R117" i="8"/>
  <c r="O117" i="8"/>
  <c r="I117" i="8"/>
  <c r="R116" i="8"/>
  <c r="O116" i="8"/>
  <c r="I116" i="8"/>
  <c r="R115" i="8"/>
  <c r="O115" i="8"/>
  <c r="I115" i="8"/>
  <c r="R114" i="8"/>
  <c r="O114" i="8"/>
  <c r="I114" i="8"/>
  <c r="R113" i="8"/>
  <c r="O113" i="8"/>
  <c r="I113" i="8"/>
  <c r="R112" i="8"/>
  <c r="O112" i="8"/>
  <c r="I112" i="8"/>
  <c r="R111" i="8"/>
  <c r="O111" i="8"/>
  <c r="I111" i="8"/>
  <c r="R110" i="8"/>
  <c r="O110" i="8"/>
  <c r="I110" i="8"/>
  <c r="R109" i="8"/>
  <c r="O109" i="8"/>
  <c r="I109" i="8"/>
  <c r="R108" i="8"/>
  <c r="O108" i="8"/>
  <c r="I108" i="8"/>
  <c r="R1708" i="8"/>
  <c r="O1708" i="8"/>
  <c r="I1708" i="8"/>
  <c r="R1567" i="8"/>
  <c r="O1567" i="8"/>
  <c r="I1567" i="8"/>
  <c r="R1594" i="8"/>
  <c r="O1594" i="8"/>
  <c r="I1594" i="8"/>
  <c r="R252" i="8"/>
  <c r="O252" i="8"/>
  <c r="I252" i="8"/>
  <c r="R351" i="8"/>
  <c r="O351" i="8"/>
  <c r="I351" i="8"/>
  <c r="R1459" i="8"/>
  <c r="O1459" i="8"/>
  <c r="I1459" i="8"/>
  <c r="R82" i="8"/>
  <c r="O82" i="8"/>
  <c r="I82" i="8"/>
  <c r="R242" i="8"/>
  <c r="O242" i="8"/>
  <c r="I242" i="8"/>
  <c r="R99" i="8"/>
  <c r="O99" i="8"/>
  <c r="I99" i="8"/>
  <c r="R98" i="8"/>
  <c r="O98" i="8"/>
  <c r="I98" i="8"/>
  <c r="R97" i="8"/>
  <c r="O97" i="8"/>
  <c r="I97" i="8"/>
  <c r="R489" i="8"/>
  <c r="O489" i="8"/>
  <c r="I489" i="8"/>
  <c r="R95" i="8"/>
  <c r="O95" i="8"/>
  <c r="I95" i="8"/>
  <c r="R94" i="8"/>
  <c r="O94" i="8"/>
  <c r="I94" i="8"/>
  <c r="R93" i="8"/>
  <c r="O93" i="8"/>
  <c r="I93" i="8"/>
  <c r="R92" i="8"/>
  <c r="O92" i="8"/>
  <c r="I92" i="8"/>
  <c r="R91" i="8"/>
  <c r="O91" i="8"/>
  <c r="I91" i="8"/>
  <c r="R90" i="8"/>
  <c r="O90" i="8"/>
  <c r="I90" i="8"/>
  <c r="R89" i="8"/>
  <c r="O89" i="8"/>
  <c r="I89" i="8"/>
  <c r="R88" i="8"/>
  <c r="O88" i="8"/>
  <c r="I88" i="8"/>
  <c r="R291" i="8"/>
  <c r="O291" i="8"/>
  <c r="I291" i="8"/>
  <c r="R86" i="8"/>
  <c r="O86" i="8"/>
  <c r="I86" i="8"/>
  <c r="R85" i="8"/>
  <c r="O85" i="8"/>
  <c r="I85" i="8"/>
  <c r="R84" i="8"/>
  <c r="O84" i="8"/>
  <c r="I84" i="8"/>
  <c r="R83" i="8"/>
  <c r="O83" i="8"/>
  <c r="I83" i="8"/>
  <c r="R231" i="8"/>
  <c r="O231" i="8"/>
  <c r="I231" i="8"/>
  <c r="R511" i="8"/>
  <c r="O511" i="8"/>
  <c r="I511" i="8"/>
  <c r="R80" i="8"/>
  <c r="O80" i="8"/>
  <c r="I80" i="8"/>
  <c r="R79" i="8"/>
  <c r="O79" i="8"/>
  <c r="I79" i="8"/>
  <c r="R1574" i="8"/>
  <c r="O1574" i="8"/>
  <c r="I1574" i="8"/>
  <c r="R77" i="8"/>
  <c r="O77" i="8"/>
  <c r="I77" i="8"/>
  <c r="R991" i="8"/>
  <c r="O991" i="8"/>
  <c r="I991" i="8"/>
  <c r="R75" i="8"/>
  <c r="O75" i="8"/>
  <c r="I75" i="8"/>
  <c r="R74" i="8"/>
  <c r="O74" i="8"/>
  <c r="I74" i="8"/>
  <c r="R73" i="8"/>
  <c r="O73" i="8"/>
  <c r="I73" i="8"/>
  <c r="R72" i="8"/>
  <c r="O72" i="8"/>
  <c r="I72" i="8"/>
  <c r="R71" i="8"/>
  <c r="O71" i="8"/>
  <c r="I71" i="8"/>
  <c r="R70" i="8"/>
  <c r="O70" i="8"/>
  <c r="I70" i="8"/>
  <c r="R69" i="8"/>
  <c r="O69" i="8"/>
  <c r="I69" i="8"/>
  <c r="R68" i="8"/>
  <c r="O68" i="8"/>
  <c r="I68" i="8"/>
  <c r="R67" i="8"/>
  <c r="O67" i="8"/>
  <c r="I67" i="8"/>
  <c r="R66" i="8"/>
  <c r="O66" i="8"/>
  <c r="I66" i="8"/>
  <c r="R65" i="8"/>
  <c r="O65" i="8"/>
  <c r="I65" i="8"/>
  <c r="R64" i="8"/>
  <c r="O64" i="8"/>
  <c r="I64" i="8"/>
  <c r="R63" i="8"/>
  <c r="O63" i="8"/>
  <c r="I63" i="8"/>
  <c r="R62" i="8"/>
  <c r="O62" i="8"/>
  <c r="I62" i="8"/>
  <c r="R538" i="8"/>
  <c r="O538" i="8"/>
  <c r="I538" i="8"/>
  <c r="R60" i="8"/>
  <c r="O60" i="8"/>
  <c r="I60" i="8"/>
  <c r="R59" i="8"/>
  <c r="O59" i="8"/>
  <c r="I59" i="8"/>
  <c r="R1165" i="8"/>
  <c r="O1165" i="8"/>
  <c r="I1165" i="8"/>
  <c r="R57" i="8"/>
  <c r="O57" i="8"/>
  <c r="I57" i="8"/>
  <c r="R56" i="8"/>
  <c r="O56" i="8"/>
  <c r="I56" i="8"/>
  <c r="R55" i="8"/>
  <c r="O55" i="8"/>
  <c r="I55" i="8"/>
  <c r="R54" i="8"/>
  <c r="O54" i="8"/>
  <c r="I54" i="8"/>
  <c r="R53" i="8"/>
  <c r="O53" i="8"/>
  <c r="I53" i="8"/>
  <c r="R52" i="8"/>
  <c r="O52" i="8"/>
  <c r="I52" i="8"/>
  <c r="R51" i="8"/>
  <c r="O51" i="8"/>
  <c r="I51" i="8"/>
  <c r="R50" i="8"/>
  <c r="O50" i="8"/>
  <c r="I50" i="8"/>
  <c r="R49" i="8"/>
  <c r="O49" i="8"/>
  <c r="I49" i="8"/>
  <c r="R48" i="8"/>
  <c r="O48" i="8"/>
  <c r="I48" i="8"/>
  <c r="R47" i="8"/>
  <c r="O47" i="8"/>
  <c r="I47" i="8"/>
  <c r="R46" i="8"/>
  <c r="O46" i="8"/>
  <c r="I46" i="8"/>
  <c r="R362" i="8"/>
  <c r="O362" i="8"/>
  <c r="I362" i="8"/>
  <c r="R44" i="8"/>
  <c r="O44" i="8"/>
  <c r="I44" i="8"/>
  <c r="R43" i="8"/>
  <c r="O43" i="8"/>
  <c r="I43" i="8"/>
  <c r="R42" i="8"/>
  <c r="O42" i="8"/>
  <c r="I42" i="8"/>
  <c r="R41" i="8"/>
  <c r="O41" i="8"/>
  <c r="I41" i="8"/>
  <c r="R40" i="8"/>
  <c r="O40" i="8"/>
  <c r="I40" i="8"/>
  <c r="R39" i="8"/>
  <c r="O39" i="8"/>
  <c r="I39" i="8"/>
  <c r="R38" i="8"/>
  <c r="O38" i="8"/>
  <c r="I38" i="8"/>
  <c r="R37" i="8"/>
  <c r="O37" i="8"/>
  <c r="I37" i="8"/>
  <c r="R36" i="8"/>
  <c r="O36" i="8"/>
  <c r="I36" i="8"/>
  <c r="R35" i="8"/>
  <c r="O35" i="8"/>
  <c r="I35" i="8"/>
  <c r="R34" i="8"/>
  <c r="O34" i="8"/>
  <c r="I34" i="8"/>
  <c r="R33" i="8"/>
  <c r="O33" i="8"/>
  <c r="I33" i="8"/>
  <c r="R32" i="8"/>
  <c r="O32" i="8"/>
  <c r="I32" i="8"/>
  <c r="R31" i="8"/>
  <c r="O31" i="8"/>
  <c r="I31" i="8"/>
  <c r="R30" i="8"/>
  <c r="O30" i="8"/>
  <c r="I30" i="8"/>
  <c r="R29" i="8"/>
  <c r="O29" i="8"/>
  <c r="I29" i="8"/>
  <c r="R28" i="8"/>
  <c r="O28" i="8"/>
  <c r="I28" i="8"/>
  <c r="R27" i="8"/>
  <c r="O27" i="8"/>
  <c r="I27" i="8"/>
  <c r="R26" i="8"/>
  <c r="O26" i="8"/>
  <c r="I26" i="8"/>
  <c r="R25" i="8"/>
  <c r="O25" i="8"/>
  <c r="I25" i="8"/>
  <c r="R24" i="8"/>
  <c r="O24" i="8"/>
  <c r="I24" i="8"/>
  <c r="R23" i="8"/>
  <c r="O23" i="8"/>
  <c r="I23" i="8"/>
  <c r="R22" i="8"/>
  <c r="O22" i="8"/>
  <c r="I22" i="8"/>
  <c r="R21" i="8"/>
  <c r="O21" i="8"/>
  <c r="I21" i="8"/>
  <c r="R20" i="8"/>
  <c r="O20" i="8"/>
  <c r="I20" i="8"/>
  <c r="R19" i="8"/>
  <c r="O19" i="8"/>
  <c r="I19" i="8"/>
  <c r="R18" i="8"/>
  <c r="O18" i="8"/>
  <c r="I18" i="8"/>
  <c r="R17" i="8"/>
  <c r="O17" i="8"/>
  <c r="I17" i="8"/>
  <c r="R16" i="8"/>
  <c r="O16" i="8"/>
  <c r="I16" i="8"/>
  <c r="R15" i="8"/>
  <c r="O15" i="8"/>
  <c r="I15" i="8"/>
  <c r="R14" i="8"/>
  <c r="O14" i="8"/>
  <c r="I14" i="8"/>
  <c r="R13" i="8"/>
  <c r="O13" i="8"/>
  <c r="I13" i="8"/>
  <c r="R12" i="8"/>
  <c r="O12" i="8"/>
  <c r="I12" i="8"/>
  <c r="R11" i="8"/>
  <c r="O11" i="8"/>
  <c r="I11" i="8"/>
  <c r="R415" i="8"/>
  <c r="O415" i="8"/>
  <c r="I415" i="8"/>
  <c r="R9" i="8"/>
  <c r="O9" i="8"/>
  <c r="I9" i="8"/>
  <c r="R8" i="8"/>
  <c r="O8" i="8"/>
  <c r="I8" i="8"/>
  <c r="R7" i="8"/>
  <c r="O7" i="8"/>
  <c r="I7" i="8"/>
  <c r="R6" i="8"/>
  <c r="O6" i="8"/>
  <c r="I6" i="8"/>
  <c r="R5" i="8"/>
  <c r="O5" i="8"/>
  <c r="I5" i="8"/>
  <c r="R4" i="8"/>
  <c r="O4" i="8"/>
  <c r="I4" i="8"/>
  <c r="R3" i="8"/>
  <c r="O3" i="8"/>
  <c r="I3" i="8"/>
  <c r="R2" i="8"/>
  <c r="O2" i="8"/>
  <c r="I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 Ahmed</author>
  </authors>
  <commentList>
    <comment ref="F8" authorId="0" shapeId="0" xr:uid="{94799B45-6F3E-7242-9184-ADED07F1F667}">
      <text>
        <r>
          <rPr>
            <b/>
            <sz val="10"/>
            <color rgb="FF000000"/>
            <rFont val="Tahoma"/>
            <family val="2"/>
          </rPr>
          <t>Mo Ahmed:</t>
        </r>
        <r>
          <rPr>
            <sz val="10"/>
            <color rgb="FF000000"/>
            <rFont val="Tahoma"/>
            <family val="2"/>
          </rPr>
          <t xml:space="preserve">
</t>
        </r>
        <r>
          <rPr>
            <sz val="10"/>
            <color rgb="FF000000"/>
            <rFont val="Tahoma"/>
            <family val="2"/>
          </rPr>
          <t xml:space="preserve">similar to F4, keeps the same final sentence as the original. </t>
        </r>
      </text>
    </comment>
  </commentList>
</comments>
</file>

<file path=xl/sharedStrings.xml><?xml version="1.0" encoding="utf-8"?>
<sst xmlns="http://schemas.openxmlformats.org/spreadsheetml/2006/main" count="17456" uniqueCount="2312">
  <si>
    <t>Consulting Slide Decks</t>
  </si>
  <si>
    <t>Print &amp; Collateral</t>
  </si>
  <si>
    <t>Infographics</t>
  </si>
  <si>
    <t>Video Animation</t>
  </si>
  <si>
    <t>Investment Presentations</t>
  </si>
  <si>
    <t>Sales Presentations</t>
  </si>
  <si>
    <t>Earning Calls</t>
  </si>
  <si>
    <t>Courtroom Presentations</t>
  </si>
  <si>
    <t>Icon Sets</t>
  </si>
  <si>
    <t>Icons are a compact but powerful way to define your brand’s visual identity. They may be small, but they’re the first thing your viewers see, and their first impression can make or break a sale. We offer a wide selection of icon designs that will make their mark on your audiences’ memory.</t>
  </si>
  <si>
    <t>Graphs and charts can be overwhelming even to the most seasoned investor. We make eye‐catching investment flipbooks that don’t just present your company’s growth, but creatively illustrate financial concepts that’ll make investors look your way.</t>
  </si>
  <si>
    <t>eBooks</t>
  </si>
  <si>
    <t>To get your message across, it’s not just the content that matters ‐ it’s where and how you share it. From making efficient copy to designing striking covers and layouts, we can help you create an expertly crafted eBook to not only show off your company’s expertise, but give meaningful content to your audiences, too.</t>
  </si>
  <si>
    <t>A good infographic is a high-impact visual that simplifies a complex idea or subject. A well-designed one will leave a lasting impression of your message AND your brand. With our infographic design services, we can break down your goal, map out your content, and organize it into a concise infographic that flows smoothly for maximum impact.</t>
  </si>
  <si>
    <t>Need a PowerPoint or video that presents itself? We can convert any PowerPoint into a video or create a video from scratch. Enjoy the benefits of hands-free presenting. Embed video presentations onto your own website or sites like YouTube, and take advantage of endless marketing and web-sharing opportunities.</t>
  </si>
  <si>
    <t>Startups &amp; Pitch Decks</t>
  </si>
  <si>
    <t>Tell the complex story, your audience needs to understand the bigger picture or the details of it. You have to go the extra mile when you’re addressing a critical crowd to keep them engaged.</t>
  </si>
  <si>
    <t>Get your message across with bulletproof logic and do-to-dot structure. Impress with a consultancy-like slide deck.</t>
  </si>
  <si>
    <t>Get your point across as soon as possible and be adaptive to your audience’s needs. Arouse their imagination.</t>
  </si>
  <si>
    <t>Be prepared for the large stage: Visually, auditory and mentally. Make sure your performance is unique and powerful.</t>
  </si>
  <si>
    <t>Speaker Coaching</t>
  </si>
  <si>
    <t>Presentation Training</t>
  </si>
  <si>
    <t xml:space="preserve"> </t>
  </si>
  <si>
    <t>Page Header</t>
  </si>
  <si>
    <t>SWOT Analysis of Operations</t>
  </si>
  <si>
    <t>Startup Sales Pitch</t>
  </si>
  <si>
    <t>Change Initiative Presentation</t>
  </si>
  <si>
    <t>Annual General Shareholder Meeting</t>
  </si>
  <si>
    <t>Training</t>
  </si>
  <si>
    <t>Launch Events</t>
  </si>
  <si>
    <t>Launches are ripe with potential. Your audience needs to know how your product will enhance their lives. We’ll help you get your idea off the ground with ultra-creative, focused messages and stunning visuals that get people fired up. Then, you can take the show on the road with a set of presentations specifically designed for regional presenters to spread the word.</t>
  </si>
  <si>
    <t>Internal Events</t>
  </si>
  <si>
    <t>Sometimes the speeches you give to your own team are the most important ones, especially when you need to rally people around a common goal. Whether you’re giving an annual vision talk, leading a sales kick-off, or launching a major initiative, we’ll help you carry the torch for great ideas that instigate action.</t>
  </si>
  <si>
    <t>When you present at a meeting to pitch a strategy, ask for funds, or sell a solution, you want people to buy-in to your ideas. To convince them, you have to understand what matters to them and seize their attention with a bold point of view and clear call-to-action. We’ll create slides and a script that work seamlessly together to tell a visual story that can get you the support you’re looking for.</t>
  </si>
  <si>
    <t>You’re center stage and all eyes are on you. This high-stakes moment can change everything for your company, your industry, or the world. But you’ve got to communicate clearly and powerfully. We’ll help you bring your ideas to life with attention-grabbing narratives, artful graphics, multimedia extravaganzas, and theaters awash in light, color, and sound.</t>
  </si>
  <si>
    <t>Sales Enablement</t>
  </si>
  <si>
    <t>You’ve built a great brand and created loads of content to communicate its promise—from your website, to advertising, to every customer-facing touchpoint. It’s all been building up to this moment—your sales rep is meeting with a huge opportunity. This may be your most important step, so send your sales team out with a world-class presentation that delivers your message and closes more deals.</t>
  </si>
  <si>
    <t>Product Presentations</t>
  </si>
  <si>
    <t>Get people amped about your hot new product by delivering a presentation that’s just as hot! Keep your product presentations simple, relevant, beautiful, and energized. Work with us to craft a narrative that resonates and design a presentation that’ll wow any audience you address.</t>
  </si>
  <si>
    <t>Corporate Overviews</t>
  </si>
  <si>
    <t>Nearly everyone in your organization is going to deliver a corporate overview at some point. However, the audiences, settings, and stakes will fluctuate, so your presenter and presentations should toe the line between being consistent and being adaptable. Let us help your team create modular, on-brand presentations for multiple presenters and audiences.</t>
  </si>
  <si>
    <t>Sometimes your new idea, product, or business depends on communicating complex data in a limited time. Whether you’re presenting strategic plans, research, or technical information, you’ve got to give your audience the gist of your findings without going too deep. We’ll find the narrative in your financial and technical data and illustrate it with easy-to-understand visuals that deliver just the right level of detail to your audience.</t>
  </si>
  <si>
    <t>When you’re trying to raise money or instill confidence in people who’ve already invested, you need to balance inspiration with analytical rigor. It’s a delicate play. You are selling a vision while also showing that you’ve done your homework on the market, business model, and financial projections. You’ve got this. We can help you develop crisp and compelling messages and communicate complex financial information that will leave your investors feeling confident that they’ve made the right choice.</t>
  </si>
  <si>
    <t>Research &amp; Reports</t>
  </si>
  <si>
    <t>Big data doesn’t have to be boring. We’ll help you identify the information that’s most meaningful to your audience and create visual narratives that make your dense data digestible and easy to understand. Your customers, regulators, and investors will be delighted and convinced.</t>
  </si>
  <si>
    <t>The best events are effervescent experiences. You can tell your story across multiple mediums and tap into the senses to stir an audience’s emotions. Even the tiniest interactions can help set the scene—from pre-event communication to mainstage and breakout presentations, through the journey to your booth. Let us help you with your communication strategy, storytelling, design, and production to create an event they’ll never forget.</t>
  </si>
  <si>
    <t>Your event theme and strategy get people in the door and keep them talking about their experience long after it’s over. We create communication strategies, which help you figure out what to say and how to say it. Then, we dream up overarching creative concepts that bring your message to life over every surface and channel of your event. The stronger content will bring your attendees more value.</t>
  </si>
  <si>
    <t>Multimedia</t>
  </si>
  <si>
    <r>
      <t>Presenters sometimes load up their slides with lots of information that they want to ‘leave behind’ with the audience. Pro tip: this doesn’t make good presentations or collateral. Instead, pour all that extra content into a Slidedoc</t>
    </r>
    <r>
      <rPr>
        <sz val="15"/>
        <color rgb="FF303030"/>
        <rFont val="Arial"/>
        <family val="2"/>
      </rPr>
      <t>®</t>
    </r>
    <r>
      <rPr>
        <sz val="20"/>
        <color rgb="FF303030"/>
        <rFont val="Arial"/>
        <family val="2"/>
      </rPr>
      <t>. Slidedocs are info-packed yet skimmable documents that help you spread your ideas by combining visuals with thought-provoking content. They make great pre-read, reference, and leave-behind materials—and if done right, they definitely won’t get left behind.</t>
    </r>
  </si>
  <si>
    <t>Events &amp; Experiences</t>
  </si>
  <si>
    <t>Create Experiences</t>
  </si>
  <si>
    <t>Page Offer</t>
  </si>
  <si>
    <t>Item Example</t>
  </si>
  <si>
    <t>Be Larger Than Life</t>
  </si>
  <si>
    <t>Brilliant in the Boardroom</t>
  </si>
  <si>
    <t>Whether you’re giving a conference keynote, delivering a commencement address, or presenting to colleagues or customers, you’ll want to polish every part of your speech—from the content to the delivery. Because this kind of work is highly personal, we craft made-to-order content and coaching packages to help you to tell a compelling story and amplify your impact as a communicator.</t>
  </si>
  <si>
    <t>Individual Coaching</t>
  </si>
  <si>
    <t>Step Into the Spotlight</t>
  </si>
  <si>
    <t>Maybe you’re preparing to deliver a high-stakes talk, or perhaps you speak regularly and want to improve your everyday presenting skills. Either way, we’ll personalize our coaching to meet your needs. We can analyze videos of your past talks and give constructive feedback, or watch you speak in-person and coach you to improve your delivery. While typical public speaking training focuses on changing visible behaviors, we go deeper to address the underlying issues that stifle your performance. Together we’ll help you make short-term improvements and put you on the path to long-term transformation.</t>
  </si>
  <si>
    <t>Whether you need a light touch or a deep analysis, our content team can prepare your talk to make it more effective. We’ll work with you to create your content from scratch, or we can review, edit and enhance it so that it communicates your big idea more clearly. We can also reshape your speech into an engaging story arc. Our writers and speaker coaches will apply proven persuasive communication and storytelling principles to shift audience beliefs and behaviors.</t>
  </si>
  <si>
    <t>Content Consulting</t>
  </si>
  <si>
    <t>If you’ve nailed your content and are ready to practice in front of an audience, this public speaking workshop is for you. You’ll deliver your talk four times throughout the day and receive feedback and coaching to help you emulate the traits of the world’s best speakers: dynamism, comfort, and empathy. What’s more, our expert coaches will help you discover your hidden talents, so you can truly captivate your audience.</t>
  </si>
  <si>
    <t>Speech Writing</t>
  </si>
  <si>
    <t>Communication Strategy</t>
  </si>
  <si>
    <t>The best leaders know how to move people from vision to action. Then comes the tricky part—keeping up the momentum as your company dives deeper into its change initiative. We’ll help you understand your audiences’ needs, motivations, and objections so that your communication is persuasive. We’ll work right alongside you to develop targeted, effective messages that are delivered at the right time and in the right format.</t>
  </si>
  <si>
    <t>Spark and Sustain Change</t>
  </si>
  <si>
    <t>Communication Planning</t>
  </si>
  <si>
    <t>If you want to start a movement, shift your strategy, change your place in the market, or simply tell an important story, we can light the way. Consistent, precise communication over time will help you make the changes you want to see. We’ll design a strategy that helps you determine who to talk to, when to talk to them, and how best to reach them while achieving your goals.</t>
  </si>
  <si>
    <t>Messaging Strategy</t>
  </si>
  <si>
    <t>Build your change effort, story, presentation, or campaign upon precise and deliberate messages. We help define the ones that will best meet your audience where they are to persuade them most effectively.</t>
  </si>
  <si>
    <t>Page Call-to-Action</t>
  </si>
  <si>
    <t>Page Sign-up Giveaway</t>
  </si>
  <si>
    <t>Template Systems</t>
  </si>
  <si>
    <t>Asset libraries</t>
  </si>
  <si>
    <t>Presentations use a variety of visual elements to support content. Our designers will stock your library with beautiful, clever, and effective illustrations and images so everyone who creates presentations can easily access approved visual elements. Get your people working productively and efficiently with ready-to-use assets for every presentation.</t>
  </si>
  <si>
    <t>Presentation Guidelines</t>
  </si>
  <si>
    <t>Guidelines define how your brand should be applied across the marketing mix. Ours help everyone who creates presentations stay consistent with the style you’ve chosen. We’ll explain the logic that makes it easy for your people to use visual elements, font sizes, colors, and charts the right way. When a user has a specific question about how to use the template to create a presentation, they’ll have the answer.</t>
  </si>
  <si>
    <t>Getting a new template system that communicates your brand isn’t enough. Teaching your team to use it helps them get up to speed quickly. Our in-person training and videos are simple and comprehensive—and sometimes even fun. Get people to take advantage of the template and increase your ROI.</t>
  </si>
  <si>
    <t>Template Training</t>
  </si>
  <si>
    <t>Tab</t>
  </si>
  <si>
    <t>Services</t>
  </si>
  <si>
    <t>Workshops</t>
  </si>
  <si>
    <t>Master Your Presentations</t>
  </si>
  <si>
    <t>You’ve heard that the most successful people maintain a learner’s mindset and keep gathering knowledge and honing their skills as they develop in their careers. But when do they find the time? Many of them learn online courses—as many as 77% of companies offer their employees online learning opportunities. And why not, when you can learn whenever you want, at your own pace, from the comfort of your own home. Our ecourses can help you reach your presentation potential, whether you’re looking to improve your presentation writing, visualization, or delivery—check out what we’ve got to offer.</t>
  </si>
  <si>
    <t>Learn Anywhere</t>
  </si>
  <si>
    <t>Custom Training</t>
  </si>
  <si>
    <t>Every company is unique, so we apply our expertise to your specific business training needs. Whether we’re teaching you to apply our methodology to your organization or developing materials with your content, we’ll keep your learners interested and make sure they know their stuff. Read on to see how others have customized our services. But don’t let it limit you; we’re up for anything.</t>
  </si>
  <si>
    <t>Customized Training</t>
  </si>
  <si>
    <t>Take a look at our workshops, and then tell us what works best for you. We can lengthen or shorten our corporate presentation training, or even apply an industry-specific lens when teaching your team. That means we’ll swap out examples, use your slides, and consider your team’s challenges to create uniquely designed corporate training experiences.</t>
  </si>
  <si>
    <t>Adapt Our Programs</t>
  </si>
  <si>
    <t>Bring In A Speaker</t>
  </si>
  <si>
    <t>Our speakers can inspire your team by offering our insight into the power of presentations, storytelling, visualization, or other topics covered in our books or workshops. We love sharing the principles behind compelling, powerful, and persuasive presentations.</t>
  </si>
  <si>
    <t>Turn Content Into Courses</t>
  </si>
  <si>
    <t>Let us apply our training expertise to develop custom curriculum based on your most important content. We’ve done it for companies, authors, and thought leaders who have an established body of work they’d like to turn into a class. We’ll help you create courses that people enjoy, so your thought leadership can be both educational and inspirational. From instructional design to presentation development to job aids, we create a complete learning experience that will spread your most important ideas and make them stick.</t>
  </si>
  <si>
    <t>duarte.com</t>
  </si>
  <si>
    <t>Solutions</t>
  </si>
  <si>
    <t>ms.com implementation</t>
  </si>
  <si>
    <t>Services Home</t>
  </si>
  <si>
    <t>Our Services</t>
  </si>
  <si>
    <t>The finest presentations have a strong point of view. They distill complex information and grab our attention with effective visuals. Yet, after working with thousands of clients, we’ve learned that above all, persuasive presenters deliver messages that matter to their audiences. Let us help you resonate.</t>
  </si>
  <si>
    <t>Training Home</t>
  </si>
  <si>
    <t>This is your big moment. Whether you’re preparing for a keynote, a TED-style talk, a launch event, or a breakout session, we’ll help you create a story-driven, cinematic presentation that’ll amaze your audience and move them to spread your message.</t>
  </si>
  <si>
    <t>Make your meetings matter. Come to the table with a sharp point of view and visually striking presentation. Connect with your audience by using our adaptable presentations—they’ll help you pitch your strategy, sell your solutions, and win the support of any stakeholder with confidence.</t>
  </si>
  <si>
    <t>Whether you’re announcing a bold new vision or building momentum for an existing one, you’ll need to rally people to make your dream a reality. Our strategy team will help your movement succeed with clear, compelling messages, and practical yet clever communication plans.</t>
  </si>
  <si>
    <t>To electrify audiences, you’ve got to know your stuff and be comfortable in your skin. We can help you do both. Our made-to-order content and delivery coaching packages will help you communicate your ideas more comfortably, dynamically, and empathetically on stage.</t>
  </si>
  <si>
    <t>Learn More</t>
  </si>
  <si>
    <t>Contact Us</t>
  </si>
  <si>
    <t>Solutions Home</t>
  </si>
  <si>
    <t>Communicate Clearly</t>
  </si>
  <si>
    <t>Over the last 30 years, we’ve been honored to work with thousands of executives, marketers, analysts, strategists, salespeople, and training organizations. We’ve been humbled by partnerships with over half of the top 50 global brands, award-winning authors and scientists, life-changing non-profits, and even a Vice President of the United States . You have made us better and we consider ourselves very fortunate. Let us show you what we’ve learned and help you take your communication to the next level.</t>
  </si>
  <si>
    <t>Sales &amp; Marketing</t>
  </si>
  <si>
    <t>Persuasive communication is at the core of all you do. It’s how you keep your piece of the market and stay relevant. We’ll help you get even better at it by making your stories compelling and giving you a system of modular documents that’ll keep your team on brand and get them closing more sales. We know it can be a challenge to get many people to tell the same story. But we’ll make it happen by simplifying your messages, refining your communication strategy, and giving your team the tools they need.</t>
  </si>
  <si>
    <t>You’re a great communicator, and that’s great news because you often have to share your vision publically. People look to you for motivation and mission—not to mention results—so your talks must instigate action. We’ll distill your ideas into clear messages that resonate with your audience. We’ll coach you through a delivery that feels right and that gets you closer to your goals. By probing into the nature of the resistance you’re facing, we’ll help you garner the support you need.</t>
  </si>
  <si>
    <t>Executives &amp; Thought Leaders</t>
  </si>
  <si>
    <t>Analytical Roles</t>
  </si>
  <si>
    <t>The data you’ve gathered and analyzed are pointing to a path of action. You know it, but your success depends on how persuasively you present your findings and ideas. Let us help you find the narrative in your data and turn it into business insights that’ll move your audiences to action. We’ll work with you to simplify complex ideas, support them with clear visuals, and tailor your delivery to your audience.</t>
  </si>
  <si>
    <t>We know that helping someone become a best in class communicator doesn’t just change their career, it changes their life. We’ll make it easy for you to deliver the right communication training at the right time and within budget. We’re happy to deploy our workshops on your campus or welcome your team to one of our public workshops. If you need something specific, we’ll work with you to develop tailored training that’s perfect for your team.</t>
  </si>
  <si>
    <t>Learning &amp; Development</t>
  </si>
  <si>
    <t>Stand Out From The Crowd</t>
  </si>
  <si>
    <t>When you’re in marketing and sales, your job is to create a buzz, bring in the right customers, and of course, to close the deal. You can increase your wins with a perfect pitch that gets people to act. We can help you deploy presentations as a highly personal medium, connecting people directly to you and your brand. That’s what’ll make them choose you over the competition.</t>
  </si>
  <si>
    <t>Presentation Development</t>
  </si>
  <si>
    <t>It’s your mission to stand out, be remembered, and get people to act. We understand how hard that can be when millions of presentations are delivered each day. We’ve got the tools to help. Whether you’re working on a mainstage or everyday presentation, we can help you structure your content, coach you to impeccable delivery, or simply improve the visual quality of an existing presentation. Your message matters, so make it stick.</t>
  </si>
  <si>
    <t>You’ve built a great brand and created loads of content to communicate its promise—from your website, to advertising, to every customer-facing touchpoint. It’s all been building up to this moment—the meeting with your sales rep—which is arguably the most important step. Send your sales team out with a world-class presentation that delivers your message and closes more deals.</t>
  </si>
  <si>
    <t>Your presentation is part of a larger experience, so help your audience connect the dots and feel its full impact. We’ll work with you to start telling the audience your story before the event. During the event, they’ll encounter your message in surprising and delightful ways across different mediums. And, you won’t lose them once they leave. We’ll help you keep in touch with an ever-evolving narrative that’s relevant to them, so they stay connected and keep your brand at the top of their minds.</t>
  </si>
  <si>
    <t>Give all your presenters the opportunity to create and deliver beautiful presentations. Provide them with a presentation system, not just a template. Our systems help preserve your brand identity because they are easy to adopt, and they come with a robust visual library that looks professional and beautiful. We can also provide your teams with training videos that they can tap into at any time to answer a quick question or get a pro tip. These systems will bring a polished look to all of your team’s presentations and save them time.</t>
  </si>
  <si>
    <t>Whether you’re announcing a bold new vision or building momentum for an existing one, you’ll need to rally people to make your dream a reality. But it can be a challenge to get stakeholders on the same page, even in your own organization. We make it easier by focusing on your audience’s needs. We strive to understand what makes them tick and what message they’ll respond to. Then, using storytelling principles, we craft persuasive narratives and deliver clever communication plans. Team up with us to get your audience excited for the journey.</t>
  </si>
  <si>
    <t>At work, we often interact by delivering and listening to presentations. Surprisingly, not many receive training on how to present well. That’s why presentation skills training for sales and marketing teams is essential. We can prepare your team for excellence, no matter what scenario they encounter. We’ll train your sales and marketing professionals to turn out beautiful and powerful presentations, nail their speeches, and present with a purpose every time. The result? Clear communication and higher close rates. </t>
  </si>
  <si>
    <t>As a thought leader, executive, or senior management professional, you are constantly communicating and presenting. It’s part of your mission to share ideas that motivate others—that’s how you keep your company on the cutting edge. Whether your audience includes customers, investors, employees, or the industry at large, an innovative approach will persuade others and make you stand out. We’ll help you reach people the right way, so you can focus on what you do best.</t>
  </si>
  <si>
    <t>Create a Movement</t>
  </si>
  <si>
    <t>People look to you for direction and a mission, so every speech you give matters. Whether you’re presenting a keynote at a conference, at your own major event, or internally to your team, you’ve got to display a natural eloquence when expressing your ideas. Our presentation coaching will amplify your inner strengths and make you more comfortable, empathetic, and dynamic when presenting. The result? Motivating and moving speeches that get results.</t>
  </si>
  <si>
    <t>Keynote Presentations</t>
  </si>
  <si>
    <t>Being on a big stage is a big deal. It’s more significant than just a presentation—it’s an opportunity to transform your audience. But if you really want to influence their thinking, you’ll have to take them on a journey. We approach our presentations using cinematic and literary techniques and apply the lessons we’ve learned over the years of working with history’s most successful speakers. Using a combination of storytelling and stunning visuals, you will move people to action.</t>
  </si>
  <si>
    <t>Training for Your Team</t>
  </si>
  <si>
    <t>Presentations are used (and abused) in organizations every day. Leaders empower their employees to use a visual medium, but never really teach them how. Give your team the tools they need to effectively build a story and create a compelling, persuasive presentation. Choose from our suite of training offerings or customize a course that meets your needs. Our facilitators can come to you, or you can send your team to any of our public workshops.</t>
  </si>
  <si>
    <t>You live in your data, and you know what it means—but it’s a challenge to communicate complexity with impact to the average person (or even the average executive). The success of your projects and funding depends on how persuasively you can show that your data backs up your recommendations. We’ll boost your ability to make the complex comprehensible, and help get buy-in for your ideas.</t>
  </si>
  <si>
    <t>Communicate Data Insightfully</t>
  </si>
  <si>
    <t>The best reports do more than summarize findings, they inspire your audience. After all, you’re probably trying to persuade your clients, executives, or others in your organization that you’ve got important insights that should be acted on. Let us help you create engaging and visually stimulating documents that draw your audience in and convince them your ideas are worth supporting.</t>
  </si>
  <si>
    <t>You may not have to present often, but when you do, you need to nail it. Influencing others requires you to be comfortable, empathetic, and dynamic when presenting your ideas. Our speaker coaches will work with you to amplify your inner talent and make you an effective communicator—whether you’re on stage, in the boardroom, or at a meeting.</t>
  </si>
  <si>
    <t>Slide Design</t>
  </si>
  <si>
    <t>Learn to Simplify</t>
  </si>
  <si>
    <t>GOODBYE DENSE SLIDES. Data-dense slides are hard to make and harder to read. Our dense data toolkit will help you use a “Glance Test” and “Slidedocs®” to more clearly communicate complex information.</t>
  </si>
  <si>
    <t>Empower Your Team</t>
  </si>
  <si>
    <t>When you provide effective communication skills training to your team, you don’t just change careers—you change lives. We want to make it easy for you to deliver the right communication training that maps to your competency goals. For three decades, we’ve worked with the top brands in the world to create moving and meaningful presentations; let us teach your team to persuade others.</t>
  </si>
  <si>
    <t>Sometimes even the brightest teams have trouble communicating their ideas clearly. That usually means that both they, and the organization, are missing a valuable opportunity. We focus our business communications training on presentations because they’re everywhere in the workplace. Our techniques will help attendees achieve clarity of thought, and train them to communicate the most important parts of their message with conviction and clarity.</t>
  </si>
  <si>
    <t>New leaders and seasoned presenters alike can hit a wall in their career if they can’t effectively deliver their ideas. There’s nothing more empowering than commanding a room and feeling comfortable and dynamic on stage. We’ve worked with newbies and pros, and our unique approach helps them dig deeper and channel their natural abilities so they can shine on stage, in the boardroom, or at a meeting.</t>
  </si>
  <si>
    <t>Your company isn’t like all the others, so sometimes you need tailored training. We’d love to work with your team to address your specific business training needs and close internal skill gaps. We bring together experts in presentation development, storytelling, and instructional design to create training that gives your teams the skills that they need to succeed.</t>
  </si>
  <si>
    <t>About Us Home</t>
  </si>
  <si>
    <t>Transforming Presentations</t>
  </si>
  <si>
    <t>About Us</t>
  </si>
  <si>
    <t>Since 1988, we’ve been honored to bring life to some of the world’s greatest presentations for leaders and brands. Our clients include almost half of the top 50 brands, notable experts, respected causes, and global consulting firms.</t>
  </si>
  <si>
    <t>Our Culture</t>
  </si>
  <si>
    <t>Our Team</t>
  </si>
  <si>
    <t>Our leadership team is honored to have worked with the brightest minds to reshape how the world presents. We break out of the boxes, shimmy beyond boundaries, and really, really persevere to create extraordinary presentations for our clients. Get to know the leaders who chart the course.</t>
  </si>
  <si>
    <t>Careers at managerslides</t>
  </si>
  <si>
    <t>Your audience is made up of so many types of people. Learn how to write a call-to-action that resonates with individuals and motivates them to act.</t>
  </si>
  <si>
    <t>Blog</t>
  </si>
  <si>
    <t>Blog Home</t>
  </si>
  <si>
    <t>Text Source / Inspiration</t>
  </si>
  <si>
    <t>https://thepresentationdesigner.co.uk/services/</t>
  </si>
  <si>
    <t>Stage 2</t>
  </si>
  <si>
    <t>Stage 3</t>
  </si>
  <si>
    <t>Stage 1</t>
  </si>
  <si>
    <t>Pending</t>
  </si>
  <si>
    <t>We want to showcase the incredible talent and competitiveness of designers in emerging countries by giving them the tools to compete in the global market. But it’s not just about providing exceptional design services at affordable prices. It’s about building a better, fairer model of digital outsourcing.
Whether it’s our custom-built office with free lunches, a giant slide and sleeping pods, or our development courses covering language, entrepreneurship and much more, we’re committed to investing in the social and professional development of our designers in Indonesia.
Because ultimately, our mission is to redefine the idea of outsourcing in the global market and create a brighter future for all talent in emerging countries.</t>
  </si>
  <si>
    <t>Our Purpose</t>
  </si>
  <si>
    <t>https://24slides.com/about/purpose</t>
  </si>
  <si>
    <t>Our Responsibility</t>
  </si>
  <si>
    <t>At 24Slides, we believe that in order to provide the best for our customers, we need to provide the best for our team. This is why we don’t only take care of our team, we nurture them. We don’t only see good working conditions as a perk, we see it as our goal.
OUR VALUES
The values that drive 24Slides are:
MUTUAL RESPECT
TRUST
CONTINUOUS LEARNING
FUN AT WORK
COOPERATION
RESPONSIBILITY
At 24Slides, we believe that sharing the same values helps us become better employees, colleagues and individuals. We don’t only live by our values, we embody them. They are reflected in our everyday lives and in the activities that we organize ourselves.</t>
  </si>
  <si>
    <t>https://www.ethos3.com/presentation-training/</t>
  </si>
  <si>
    <t>Black copy</t>
  </si>
  <si>
    <t>Text written by managerslides , can be used as it is and changed/imporved as well</t>
  </si>
  <si>
    <t>Text copied from competitor as inspiration and hence needs to be rewritten. Message should stay similar adjusted to managerslides brand.</t>
  </si>
  <si>
    <t>DINSTINGUISHING TEXT SOURCES</t>
  </si>
  <si>
    <t>UNDERSTANDING THE TABLE</t>
  </si>
  <si>
    <t>Page</t>
  </si>
  <si>
    <t>Item</t>
  </si>
  <si>
    <t>On the website</t>
  </si>
  <si>
    <t>One level below Tab. It has a unique header and sescription</t>
  </si>
  <si>
    <t>Items are on a page. Each Iteam have a name and a description.</t>
  </si>
  <si>
    <t>Call-to-action</t>
  </si>
  <si>
    <t>General strategy per page to lead visitor to</t>
  </si>
  <si>
    <t>Source</t>
  </si>
  <si>
    <t>Souce of the inspiration text</t>
  </si>
  <si>
    <t>EXCEL SHEETS</t>
  </si>
  <si>
    <t>Competitor</t>
  </si>
  <si>
    <t>https://www.duarte.com/</t>
  </si>
  <si>
    <t>https://thepresentationdesigner.co.uk/</t>
  </si>
  <si>
    <t>https://24slides.com/</t>
  </si>
  <si>
    <t>https://www.ethos3.com/</t>
  </si>
  <si>
    <t>https://www.slidegenius.com/</t>
  </si>
  <si>
    <t>https://www.stinsondesign.com/</t>
  </si>
  <si>
    <t>http://sliderabbit.com/</t>
  </si>
  <si>
    <t>https://slidepress.com/de/index.html</t>
  </si>
  <si>
    <t>http://slidemaster.com.au/</t>
  </si>
  <si>
    <t>Ad group</t>
  </si>
  <si>
    <t>Themes</t>
  </si>
  <si>
    <t>Keyword</t>
  </si>
  <si>
    <t>Account Currency</t>
  </si>
  <si>
    <t>Avg. Monthly Searches (exact match only)</t>
  </si>
  <si>
    <t>Competition</t>
  </si>
  <si>
    <t>Suggested bid</t>
  </si>
  <si>
    <t>Calculated bid</t>
  </si>
  <si>
    <t>Impr. share</t>
  </si>
  <si>
    <t>Organic impr. share</t>
  </si>
  <si>
    <t>Organic avg. position</t>
  </si>
  <si>
    <t>In account?</t>
  </si>
  <si>
    <t>Extracted From</t>
  </si>
  <si>
    <t>Length</t>
  </si>
  <si>
    <t>[</t>
  </si>
  <si>
    <t>]</t>
  </si>
  <si>
    <t>Copy to GA</t>
  </si>
  <si>
    <t>Keyword Ideas</t>
  </si>
  <si>
    <t>Never</t>
  </si>
  <si>
    <t>cuales son las disciplinas auxiliares de las ciencias sociales</t>
  </si>
  <si>
    <t>AED</t>
  </si>
  <si>
    <t>10 – 100</t>
  </si>
  <si>
    <t>N</t>
  </si>
  <si>
    <t>http://app.slidebean.com/p/nUncU8aUbN/Ciencias-Preponderantes-y-Auxiliares-de-los-Estudios-Sociales</t>
  </si>
  <si>
    <t>ciencias auxiliares de las ciencias sociales y su definicion</t>
  </si>
  <si>
    <t>cuales son las ciencias auxiliares de las ciencias sociales</t>
  </si>
  <si>
    <t>100 – 1K</t>
  </si>
  <si>
    <t>cuales son las ciencias auxiliares de la ciencia sociales</t>
  </si>
  <si>
    <t>que son las ciencias auxiliares de las ciencias sociales</t>
  </si>
  <si>
    <t>cuales son las ciencias auxiliares de ciencias sociales</t>
  </si>
  <si>
    <t>ciencias auxiliares de las ciencias sociales wikipedia</t>
  </si>
  <si>
    <t>todas las ciencias auxiliares de las ciencias sociales</t>
  </si>
  <si>
    <t>Close Purchase</t>
  </si>
  <si>
    <t>Yes</t>
  </si>
  <si>
    <t>custom slides</t>
  </si>
  <si>
    <t>1K – 10K</t>
  </si>
  <si>
    <t>https://www.slidecamp.io/custom-presentation</t>
  </si>
  <si>
    <t>cuales son las disciplinas de las ciencias sociales</t>
  </si>
  <si>
    <t>graphic design prints</t>
  </si>
  <si>
    <t>buy powerpoint</t>
  </si>
  <si>
    <t>cuales son las disciplinas de la ciencias sociales</t>
  </si>
  <si>
    <t>how to transform your ideas into software products</t>
  </si>
  <si>
    <t>http://app.slidebean.com/p/1wNrpgpZuI/How-to-Transform-Your-Ideas-into-Software-Products</t>
  </si>
  <si>
    <t>custom presents</t>
  </si>
  <si>
    <t>a agency</t>
  </si>
  <si>
    <t>a creative agency</t>
  </si>
  <si>
    <t>https://www.mrprezident.com/</t>
  </si>
  <si>
    <t>design bureau</t>
  </si>
  <si>
    <t>10 ciencias auxiliares de las ciencias sociales</t>
  </si>
  <si>
    <t>cuales son las disciplinas de ciencias sociales</t>
  </si>
  <si>
    <t>disciplinas auxiliares de las ciencias sociales</t>
  </si>
  <si>
    <t>a design company</t>
  </si>
  <si>
    <t>5 ciencias auxiliares de las ciencias sociales</t>
  </si>
  <si>
    <t>small slide</t>
  </si>
  <si>
    <t>cuales son las ciencias auxiliares de sociales</t>
  </si>
  <si>
    <t>a digital agency</t>
  </si>
  <si>
    <t>que son los estudios sociales y su importancia</t>
  </si>
  <si>
    <t>a good presentation</t>
  </si>
  <si>
    <t>las ciencias sociales y los estudios sociales</t>
  </si>
  <si>
    <t>a powerpoint</t>
  </si>
  <si>
    <t>a powerpoint presentation</t>
  </si>
  <si>
    <t>No</t>
  </si>
  <si>
    <t>buffer deck</t>
  </si>
  <si>
    <t>http://app.slidebean.com/p/eZcarFfK6y/Buffers-Original-Pitch-Deck</t>
  </si>
  <si>
    <t>ciencias auxiliares de las ciencias sociales</t>
  </si>
  <si>
    <t>ciencias auxiliares de los estudios sociales</t>
  </si>
  <si>
    <t>step can</t>
  </si>
  <si>
    <t>agencies</t>
  </si>
  <si>
    <t>10K – 100K</t>
  </si>
  <si>
    <t>agency designer</t>
  </si>
  <si>
    <t>agency digital</t>
  </si>
  <si>
    <t>ciencia auxiliares de las ciencias sociales</t>
  </si>
  <si>
    <t>ciencias sociales y sus ciencias auxiliares</t>
  </si>
  <si>
    <t>agency firm</t>
  </si>
  <si>
    <t>agency graphic designer</t>
  </si>
  <si>
    <t>logo design uk</t>
  </si>
  <si>
    <t>Purchase</t>
  </si>
  <si>
    <t>creative design agency</t>
  </si>
  <si>
    <t>agency work</t>
  </si>
  <si>
    <t>agent site</t>
  </si>
  <si>
    <t>agentur design</t>
  </si>
  <si>
    <t>best graphic design companies in the world</t>
  </si>
  <si>
    <t>airbnb deck</t>
  </si>
  <si>
    <t>http://app.slidebean.com/p/PzdNTBErBj/airbnb-Pitch-Deck</t>
  </si>
  <si>
    <t>airbnb first deck</t>
  </si>
  <si>
    <t>airbnb presentation</t>
  </si>
  <si>
    <t>airbnb presentation deck</t>
  </si>
  <si>
    <t>airbnb slide deck</t>
  </si>
  <si>
    <t>airbnb slidebean</t>
  </si>
  <si>
    <t>airbnb slides</t>
  </si>
  <si>
    <t>graphic design agency singapore</t>
  </si>
  <si>
    <t>powerpoint presenter</t>
  </si>
  <si>
    <t>creative agencies in amsterdam</t>
  </si>
  <si>
    <t>ontwerpbureau amsterdam</t>
  </si>
  <si>
    <t>Tips, Templates</t>
  </si>
  <si>
    <t>Maybe</t>
  </si>
  <si>
    <t>first slide</t>
  </si>
  <si>
    <t>ciencia auxiliares de la ciencia sociales</t>
  </si>
  <si>
    <t>wework presentation pdf</t>
  </si>
  <si>
    <t>http://app.slidebean.com/p/M192h9ueIx/Wework-Pitch-Deck</t>
  </si>
  <si>
    <t>mobile slider</t>
  </si>
  <si>
    <t>top design agencies london</t>
  </si>
  <si>
    <t>que es estudios sociales y su importancia</t>
  </si>
  <si>
    <t>ramas auxiliares de las ciencias sociales</t>
  </si>
  <si>
    <t>creatief bureau amsterdam</t>
  </si>
  <si>
    <t>top graphic design companies in the world</t>
  </si>
  <si>
    <t>best graphic design studios in the world</t>
  </si>
  <si>
    <t>caracteristicas de los estudios sociales</t>
  </si>
  <si>
    <t>ciencias auxiliares de ciencias sociales</t>
  </si>
  <si>
    <t>ciencias sociales y sus ramas auxiliares</t>
  </si>
  <si>
    <t>design bureau amsterdam</t>
  </si>
  <si>
    <t>Template, Purchase</t>
  </si>
  <si>
    <t>buy powerpoint presentation templates</t>
  </si>
  <si>
    <t>powerpoint designer</t>
  </si>
  <si>
    <t>agency for singapore</t>
  </si>
  <si>
    <t>professional powerpoint presentation</t>
  </si>
  <si>
    <t>steven russell i love you phillip morris</t>
  </si>
  <si>
    <t>http://app.slidebean.com/p/qKfWwffAEM/Steven-Jay-Russell-Means-to-an-End</t>
  </si>
  <si>
    <t>the agency for advertising and marketing</t>
  </si>
  <si>
    <t>digital media agency</t>
  </si>
  <si>
    <t>brand design agency</t>
  </si>
  <si>
    <t>nutrivida costa rica</t>
  </si>
  <si>
    <t>http://app.slidebean.com/p/OG1jIho0IY/Empresas-sociales-en-Costa-Rica-Nutrivida</t>
  </si>
  <si>
    <t>packaging design amsterdam</t>
  </si>
  <si>
    <t>design company singapore</t>
  </si>
  <si>
    <t>animated presentation maker</t>
  </si>
  <si>
    <t>buy powerpoint templates</t>
  </si>
  <si>
    <t>animated presentation software</t>
  </si>
  <si>
    <t>grafisch ontwerp amsterdam</t>
  </si>
  <si>
    <t>graphic design company singapore</t>
  </si>
  <si>
    <t>app design presentation</t>
  </si>
  <si>
    <t>design agency uk</t>
  </si>
  <si>
    <t>ramas auxiliares de la ciencia sociales</t>
  </si>
  <si>
    <t>apps to create presentations</t>
  </si>
  <si>
    <t>magnet design</t>
  </si>
  <si>
    <t>digital creative agency</t>
  </si>
  <si>
    <t>best digital marketing agency websites</t>
  </si>
  <si>
    <t>best graphic design firms in the world</t>
  </si>
  <si>
    <t>designer bureau</t>
  </si>
  <si>
    <t>branding companies</t>
  </si>
  <si>
    <t>animated presentation</t>
  </si>
  <si>
    <t>présentation powerpoint</t>
  </si>
  <si>
    <t>create presentation</t>
  </si>
  <si>
    <t>business powerpoint presentation</t>
  </si>
  <si>
    <t>professional presentation</t>
  </si>
  <si>
    <t>professional powerpoint</t>
  </si>
  <si>
    <t>slideshow presentation</t>
  </si>
  <si>
    <t>graphic design companies uk</t>
  </si>
  <si>
    <t>design agency services</t>
  </si>
  <si>
    <t>digital agencies amsterdam</t>
  </si>
  <si>
    <t>digital agency amsterdam</t>
  </si>
  <si>
    <t>best digital design agencies</t>
  </si>
  <si>
    <t>website designing company in singapore</t>
  </si>
  <si>
    <t>design agency singapore</t>
  </si>
  <si>
    <t>reclamebureau amsterdam</t>
  </si>
  <si>
    <t>best web design agencies in the world</t>
  </si>
  <si>
    <t>award winning design agency</t>
  </si>
  <si>
    <t>Template</t>
  </si>
  <si>
    <t>powerpoint template designers</t>
  </si>
  <si>
    <t>companies that need graphic designers</t>
  </si>
  <si>
    <t>Seed Keywords</t>
  </si>
  <si>
    <t>presentation design</t>
  </si>
  <si>
    <t>design powerpoint</t>
  </si>
  <si>
    <t>creative graphic design company names</t>
  </si>
  <si>
    <t>marketing agency presentation</t>
  </si>
  <si>
    <t>brochure design agency</t>
  </si>
  <si>
    <t>creating a will</t>
  </si>
  <si>
    <t>ppt presentation slides</t>
  </si>
  <si>
    <t>powerpoint presentation design</t>
  </si>
  <si>
    <t>packaging agency london</t>
  </si>
  <si>
    <t>design your own slides</t>
  </si>
  <si>
    <t>design agency london</t>
  </si>
  <si>
    <t>powerpoint presentation slides</t>
  </si>
  <si>
    <t>keynote presentation</t>
  </si>
  <si>
    <t>graphic design agency london</t>
  </si>
  <si>
    <t>Tips</t>
  </si>
  <si>
    <t>public speaking training</t>
  </si>
  <si>
    <t>online logo design</t>
  </si>
  <si>
    <t>best agency sites</t>
  </si>
  <si>
    <t>sales presentation design</t>
  </si>
  <si>
    <t>professional website design companies</t>
  </si>
  <si>
    <t>top graphic design firms in the world</t>
  </si>
  <si>
    <t>website design and development agency</t>
  </si>
  <si>
    <t>advertising agencies in singapore</t>
  </si>
  <si>
    <t>grafisch ontwerpbureau amsterdam</t>
  </si>
  <si>
    <t>deliver a presentation</t>
  </si>
  <si>
    <t>creative advertising agency websites</t>
  </si>
  <si>
    <t>creative web design company websites</t>
  </si>
  <si>
    <t>ontwerpbureau</t>
  </si>
  <si>
    <t>presentation slide design</t>
  </si>
  <si>
    <t>best business presentation ppt</t>
  </si>
  <si>
    <t>digital agency</t>
  </si>
  <si>
    <t>design agentur</t>
  </si>
  <si>
    <t>great presentations</t>
  </si>
  <si>
    <t>pitch deck template</t>
  </si>
  <si>
    <t>http://slidebean.com/pitch-deck-template-insights/</t>
  </si>
  <si>
    <t>powerpoint slide design</t>
  </si>
  <si>
    <t>branding agency</t>
  </si>
  <si>
    <t>best design agency names</t>
  </si>
  <si>
    <t>website design presentation template</t>
  </si>
  <si>
    <t>3 definiciones de estudios sociales</t>
  </si>
  <si>
    <t>auxiliares de las ciencias sociales</t>
  </si>
  <si>
    <t>best graphic design agency websites</t>
  </si>
  <si>
    <t>best graphic designers in the world</t>
  </si>
  <si>
    <t>well designed powerpoint presentations</t>
  </si>
  <si>
    <t>best design firms</t>
  </si>
  <si>
    <t>best website design company website</t>
  </si>
  <si>
    <t>ciencias auxiliares de las sociales</t>
  </si>
  <si>
    <t>best powerpoint designs</t>
  </si>
  <si>
    <t>graphic design studio singapore</t>
  </si>
  <si>
    <t>creative agency</t>
  </si>
  <si>
    <t>how to brand your business</t>
  </si>
  <si>
    <t>online presentation ideas</t>
  </si>
  <si>
    <t>design agency amsterdam</t>
  </si>
  <si>
    <t>sequoia capital pitch deck template</t>
  </si>
  <si>
    <t>http://app.slidebean.com/p/e6HC2vOppe/Sequoia-Capital-Pitch-Deck-Template</t>
  </si>
  <si>
    <t>website and graphic design services</t>
  </si>
  <si>
    <t>best branding agencies</t>
  </si>
  <si>
    <t>ppt design</t>
  </si>
  <si>
    <t>modern powerpoint design</t>
  </si>
  <si>
    <t>best digital agencies in the world</t>
  </si>
  <si>
    <t>best powerpoint presentations</t>
  </si>
  <si>
    <t>best website advertising companies</t>
  </si>
  <si>
    <t>best website design companies 2018</t>
  </si>
  <si>
    <t>best graphic design agencies</t>
  </si>
  <si>
    <t>ciencias sociales y sus auxiliares</t>
  </si>
  <si>
    <t>best graphic design companies</t>
  </si>
  <si>
    <t>grafisch bureau amsterdam</t>
  </si>
  <si>
    <t>best graphic design firms</t>
  </si>
  <si>
    <t>best graphic design studios</t>
  </si>
  <si>
    <t>best graphics company</t>
  </si>
  <si>
    <t>creative powerpoint presentations</t>
  </si>
  <si>
    <t>best online presentation tools</t>
  </si>
  <si>
    <t>best packaging design</t>
  </si>
  <si>
    <t>best packaging design agencies</t>
  </si>
  <si>
    <t>best packaging design companies</t>
  </si>
  <si>
    <t>steven russell con man</t>
  </si>
  <si>
    <t>presentation websites for students</t>
  </si>
  <si>
    <t>effective powerpoint presentations</t>
  </si>
  <si>
    <t>presentation zen</t>
  </si>
  <si>
    <t>digital branding agency</t>
  </si>
  <si>
    <t>professional website design agency</t>
  </si>
  <si>
    <t>top creative agencies in the world</t>
  </si>
  <si>
    <t>web design and development company</t>
  </si>
  <si>
    <t>website and graphic design company</t>
  </si>
  <si>
    <t>presentacion de negocio</t>
  </si>
  <si>
    <t>http://es.slidebean.com/business-intro/</t>
  </si>
  <si>
    <t>Purchase, Tool</t>
  </si>
  <si>
    <t>online presentation builder</t>
  </si>
  <si>
    <t>auxiliares de la ciencia sociales</t>
  </si>
  <si>
    <t>product design amsterdam</t>
  </si>
  <si>
    <t>best digital advertising agencies</t>
  </si>
  <si>
    <t>brand design firm</t>
  </si>
  <si>
    <t>ppt slide design</t>
  </si>
  <si>
    <t>biggest web development companies</t>
  </si>
  <si>
    <t>work portfolio</t>
  </si>
  <si>
    <t>good powerpoint presentation</t>
  </si>
  <si>
    <t>powerpoint deck</t>
  </si>
  <si>
    <t>digital marketing agency websites</t>
  </si>
  <si>
    <t>effective presentation</t>
  </si>
  <si>
    <t>graphic design advertising agency</t>
  </si>
  <si>
    <t>graphic design companies websites</t>
  </si>
  <si>
    <t>cool powerpoint</t>
  </si>
  <si>
    <t>best creative agencies</t>
  </si>
  <si>
    <t>project presentation</t>
  </si>
  <si>
    <t>presentation techniques</t>
  </si>
  <si>
    <t>deck designs</t>
  </si>
  <si>
    <t>professional powerpoint presentation templates</t>
  </si>
  <si>
    <t>sales decks</t>
  </si>
  <si>
    <t>Review Later</t>
  </si>
  <si>
    <t>free powerpoint presentation templates</t>
  </si>
  <si>
    <t>designer slides</t>
  </si>
  <si>
    <t>presentation templates free download</t>
  </si>
  <si>
    <t>powerpoint design</t>
  </si>
  <si>
    <t>intro slide</t>
  </si>
  <si>
    <t>http://slidebean.com/index-hero/</t>
  </si>
  <si>
    <t>pitch deck presentation</t>
  </si>
  <si>
    <t>corporate powerpoint design</t>
  </si>
  <si>
    <t>que es estudios sociales concepto</t>
  </si>
  <si>
    <t>what is a pitch deck</t>
  </si>
  <si>
    <t>what is a pitch deck presentation</t>
  </si>
  <si>
    <t>top digital agencies in the world</t>
  </si>
  <si>
    <t>web design and development agency</t>
  </si>
  <si>
    <t>graphic design companies london</t>
  </si>
  <si>
    <t>prezi presentation</t>
  </si>
  <si>
    <t>power point presentation</t>
  </si>
  <si>
    <t>best advertising agency websites</t>
  </si>
  <si>
    <t>best design agency websites 2018</t>
  </si>
  <si>
    <t>what is presentation design</t>
  </si>
  <si>
    <t>http://slidebean.com/presentation-design-service/</t>
  </si>
  <si>
    <t>best online advertising agencies</t>
  </si>
  <si>
    <t>free templates powerpoint</t>
  </si>
  <si>
    <t>Tool</t>
  </si>
  <si>
    <t>powerpoint presentation tools</t>
  </si>
  <si>
    <t>best web design company websites</t>
  </si>
  <si>
    <t>sales presentation template</t>
  </si>
  <si>
    <t>pretty slides</t>
  </si>
  <si>
    <t>creative digital agency websites</t>
  </si>
  <si>
    <t>creative graphic design websites</t>
  </si>
  <si>
    <t>cuales son las ciencias sociales</t>
  </si>
  <si>
    <t>great powerpoint presentation templates</t>
  </si>
  <si>
    <t>el concepto de estudios sociales</t>
  </si>
  <si>
    <t>best designer slides</t>
  </si>
  <si>
    <t>best presentation maker</t>
  </si>
  <si>
    <t>insight presentation</t>
  </si>
  <si>
    <t>http://slidebean.com/presentation-insights/</t>
  </si>
  <si>
    <t>presentation training</t>
  </si>
  <si>
    <t>powerpoint presentation templates free download</t>
  </si>
  <si>
    <t>powerpoint design services</t>
  </si>
  <si>
    <t>powerpoint presentation templates download</t>
  </si>
  <si>
    <t>best presentation software</t>
  </si>
  <si>
    <t>powerpoint design agency</t>
  </si>
  <si>
    <t>free design templates</t>
  </si>
  <si>
    <t>powerpoint presentation design services</t>
  </si>
  <si>
    <t>presentation design agency</t>
  </si>
  <si>
    <t>free presentation templates</t>
  </si>
  <si>
    <t>templates powerpoint free</t>
  </si>
  <si>
    <t>well designed powerpoint slides</t>
  </si>
  <si>
    <t>professional business powerpoint templates</t>
  </si>
  <si>
    <t>best digital agencies</t>
  </si>
  <si>
    <t>pp slides</t>
  </si>
  <si>
    <t>marketing powerpoint templates</t>
  </si>
  <si>
    <t>powerpoint slide templates professional</t>
  </si>
  <si>
    <t>big graphic design companies</t>
  </si>
  <si>
    <t>presentation ideas</t>
  </si>
  <si>
    <t>biggest design firms</t>
  </si>
  <si>
    <t>biggest graphic design companies</t>
  </si>
  <si>
    <t>blog designer</t>
  </si>
  <si>
    <t>blogger templates</t>
  </si>
  <si>
    <t>top 10 best web design companies</t>
  </si>
  <si>
    <t>web design and digital marketing</t>
  </si>
  <si>
    <t>web design and marketing company</t>
  </si>
  <si>
    <t>web design presentation template</t>
  </si>
  <si>
    <t>web developer advertising agency</t>
  </si>
  <si>
    <t>websites to create presentations</t>
  </si>
  <si>
    <t>auxiliares de ciencias sociales</t>
  </si>
  <si>
    <t>award winning web design agency</t>
  </si>
  <si>
    <t>cool powerpoint slides</t>
  </si>
  <si>
    <t>powerpoint services</t>
  </si>
  <si>
    <t>best marketing company websites</t>
  </si>
  <si>
    <t>slide pp</t>
  </si>
  <si>
    <t>ppt slides download</t>
  </si>
  <si>
    <t>powerpoint design companies</t>
  </si>
  <si>
    <t>best rated web design companies</t>
  </si>
  <si>
    <t>best web design agency websites</t>
  </si>
  <si>
    <t>presentation design services</t>
  </si>
  <si>
    <t>powerpoint presentation designers</t>
  </si>
  <si>
    <t>professional powerpoint design</t>
  </si>
  <si>
    <t>ciencias auxiliares de sociales</t>
  </si>
  <si>
    <t>free powerpoint template design</t>
  </si>
  <si>
    <t>design de slides</t>
  </si>
  <si>
    <t>custom powerpoint presentations</t>
  </si>
  <si>
    <t>creative design studio websites</t>
  </si>
  <si>
    <t>custom powerpoint</t>
  </si>
  <si>
    <t>powerpoint specialist</t>
  </si>
  <si>
    <t>creative website design company</t>
  </si>
  <si>
    <t>powerpoint presentation services</t>
  </si>
  <si>
    <t>designer de slides</t>
  </si>
  <si>
    <t>premium powerpoint templates</t>
  </si>
  <si>
    <t>graphic design agency amsterdam</t>
  </si>
  <si>
    <t>free ppt presentations download</t>
  </si>
  <si>
    <t>new slide designs</t>
  </si>
  <si>
    <t>powerpoint slides free download</t>
  </si>
  <si>
    <t>free professional powerpoint templates</t>
  </si>
  <si>
    <t>best powerpoint templates free</t>
  </si>
  <si>
    <t>business powerpoint presentation templates</t>
  </si>
  <si>
    <t>designer powerpoint</t>
  </si>
  <si>
    <t>ppt slides free download</t>
  </si>
  <si>
    <t>digital design agency</t>
  </si>
  <si>
    <t>free slide templates</t>
  </si>
  <si>
    <t>business presentation format</t>
  </si>
  <si>
    <t>custom powerpoint designs</t>
  </si>
  <si>
    <t>custom powerpoint slides</t>
  </si>
  <si>
    <t>great powerpoint graphics</t>
  </si>
  <si>
    <t>powerpoint presentation slides free download</t>
  </si>
  <si>
    <t>template portfolio</t>
  </si>
  <si>
    <t>business powerpoint templates</t>
  </si>
  <si>
    <t>professional slide templates</t>
  </si>
  <si>
    <t>professional presentation templates</t>
  </si>
  <si>
    <t>business to business sales</t>
  </si>
  <si>
    <t>powerpoint presentation templates</t>
  </si>
  <si>
    <t>ppt templates professional</t>
  </si>
  <si>
    <t>presentation slides free download</t>
  </si>
  <si>
    <t>presentation design company</t>
  </si>
  <si>
    <t>business plan powerpoint presentation</t>
  </si>
  <si>
    <t>professional ppt presentation</t>
  </si>
  <si>
    <t>que son las ciencias auxiliares</t>
  </si>
  <si>
    <t>graphic design presentation template</t>
  </si>
  <si>
    <t>top 10 website design companies</t>
  </si>
  <si>
    <t>top advertising agency websites</t>
  </si>
  <si>
    <t>pitch deck slides</t>
  </si>
  <si>
    <t>web and graphic design services</t>
  </si>
  <si>
    <t>website and logo design company</t>
  </si>
  <si>
    <t>website design company websites</t>
  </si>
  <si>
    <t>website graphic design services</t>
  </si>
  <si>
    <t>website templates free download</t>
  </si>
  <si>
    <t>company brochure design</t>
  </si>
  <si>
    <t>best business powerpoint templates</t>
  </si>
  <si>
    <t>professional powerpoint templates</t>
  </si>
  <si>
    <t>company graphics</t>
  </si>
  <si>
    <t>best it company website design</t>
  </si>
  <si>
    <t>best marketing agency websites</t>
  </si>
  <si>
    <t>presentation design download free</t>
  </si>
  <si>
    <t>online powerpoint templates</t>
  </si>
  <si>
    <t>company presentation ppt template</t>
  </si>
  <si>
    <t>professional powerpoint slides</t>
  </si>
  <si>
    <t>best web agencies in the world</t>
  </si>
  <si>
    <t>best web design companies 2018</t>
  </si>
  <si>
    <t>boutique graphic design agency</t>
  </si>
  <si>
    <t>branding and web design agency</t>
  </si>
  <si>
    <t>powerpoint company</t>
  </si>
  <si>
    <t>ppt presentation slides free download</t>
  </si>
  <si>
    <t>powerpoint expert</t>
  </si>
  <si>
    <t>custom powerpoint templates</t>
  </si>
  <si>
    <t>free powerpoint templates 2018</t>
  </si>
  <si>
    <t>most professional powerpoint templates</t>
  </si>
  <si>
    <t>pitch deck</t>
  </si>
  <si>
    <t>sales powerpoint presentation</t>
  </si>
  <si>
    <t>making powerpoint slides</t>
  </si>
  <si>
    <t>creative agency website design</t>
  </si>
  <si>
    <t>excellent presentation templates</t>
  </si>
  <si>
    <t>creative graphic design studio</t>
  </si>
  <si>
    <t>business presentation templates</t>
  </si>
  <si>
    <t>powerpoint presentation template ideas</t>
  </si>
  <si>
    <t>design companies london</t>
  </si>
  <si>
    <t>corporate powerpoint template design</t>
  </si>
  <si>
    <t>corporate company presentation ppt</t>
  </si>
  <si>
    <t>design and marketing agency</t>
  </si>
  <si>
    <t>graphic design agency websites</t>
  </si>
  <si>
    <t>graphic design studio websites</t>
  </si>
  <si>
    <t>amsterdam agency</t>
  </si>
  <si>
    <t>award winning powerpoint presentations</t>
  </si>
  <si>
    <t>power presentation slides</t>
  </si>
  <si>
    <t>professional presentation slides</t>
  </si>
  <si>
    <t>online presentation sites</t>
  </si>
  <si>
    <t>agency presentation</t>
  </si>
  <si>
    <t>free presentation</t>
  </si>
  <si>
    <t>portfolio presentation</t>
  </si>
  <si>
    <t>corporate powerpoint</t>
  </si>
  <si>
    <t>business investment</t>
  </si>
  <si>
    <t>Purchase, Logo</t>
  </si>
  <si>
    <t>logo design agency</t>
  </si>
  <si>
    <t>corporate powerpoint templates</t>
  </si>
  <si>
    <t>presentation services</t>
  </si>
  <si>
    <t>brand design</t>
  </si>
  <si>
    <t>power presentation templates</t>
  </si>
  <si>
    <t>corporate presentation ppt templates</t>
  </si>
  <si>
    <t>corporate graphic design</t>
  </si>
  <si>
    <t>company ppt</t>
  </si>
  <si>
    <t>presentation editor</t>
  </si>
  <si>
    <t>professional ppt slides</t>
  </si>
  <si>
    <t>prezi designer</t>
  </si>
  <si>
    <t>logo design brief</t>
  </si>
  <si>
    <t>graphic templates</t>
  </si>
  <si>
    <t>best templates</t>
  </si>
  <si>
    <t>graphic design powerpoint presentation</t>
  </si>
  <si>
    <t>template design</t>
  </si>
  <si>
    <t>make presentation slides</t>
  </si>
  <si>
    <t>presentation websites</t>
  </si>
  <si>
    <t>presentation online free</t>
  </si>
  <si>
    <t>professional web design agency</t>
  </si>
  <si>
    <t>ramas de los estudios sociales</t>
  </si>
  <si>
    <t>powerpoint presentation download free</t>
  </si>
  <si>
    <t>newsletter sign up</t>
  </si>
  <si>
    <t>video presentation</t>
  </si>
  <si>
    <t>create animated presentations</t>
  </si>
  <si>
    <t>top rated web design companies</t>
  </si>
  <si>
    <t>powerpoint presentation slides design free download</t>
  </si>
  <si>
    <t>investor deck</t>
  </si>
  <si>
    <t>web and graphic design company</t>
  </si>
  <si>
    <t>websites to make presentations</t>
  </si>
  <si>
    <t>create own logo</t>
  </si>
  <si>
    <t>presentation deck design</t>
  </si>
  <si>
    <t>presentation expert</t>
  </si>
  <si>
    <t>powerpoint presentation graphics</t>
  </si>
  <si>
    <t>newsletter design</t>
  </si>
  <si>
    <t>online design services</t>
  </si>
  <si>
    <t>best branding agency websites</t>
  </si>
  <si>
    <t>best creative agency websites</t>
  </si>
  <si>
    <t>present agency</t>
  </si>
  <si>
    <t>powerpoint free download</t>
  </si>
  <si>
    <t>pitch slides template</t>
  </si>
  <si>
    <t>grafik designer</t>
  </si>
  <si>
    <t>creative</t>
  </si>
  <si>
    <t>100K – 1M</t>
  </si>
  <si>
    <t>graphics course</t>
  </si>
  <si>
    <t>nicholas designer</t>
  </si>
  <si>
    <t>best design agencies</t>
  </si>
  <si>
    <t>concepto de estudios sociales</t>
  </si>
  <si>
    <t>dynamic powerpoint presentations</t>
  </si>
  <si>
    <t>graphic agency</t>
  </si>
  <si>
    <t>create presentation slides</t>
  </si>
  <si>
    <t>dutch design agency</t>
  </si>
  <si>
    <t>animated powerpoint templates</t>
  </si>
  <si>
    <t>design creative agency</t>
  </si>
  <si>
    <t>creative advertising websites</t>
  </si>
  <si>
    <t>creative design agency london</t>
  </si>
  <si>
    <t>big design companies</t>
  </si>
  <si>
    <t>creative design firm</t>
  </si>
  <si>
    <t>design and advertising agency</t>
  </si>
  <si>
    <t>creative firm</t>
  </si>
  <si>
    <t>digital agency website design</t>
  </si>
  <si>
    <t>best dizain</t>
  </si>
  <si>
    <t>ejemplos de estudios sociales</t>
  </si>
  <si>
    <t>latest designer</t>
  </si>
  <si>
    <t>creative powerpoint presentation templates</t>
  </si>
  <si>
    <t>graphic design and web design</t>
  </si>
  <si>
    <t>graphic design business names</t>
  </si>
  <si>
    <t>graphic design website design</t>
  </si>
  <si>
    <t>interactive web design agency</t>
  </si>
  <si>
    <t>drafting a will</t>
  </si>
  <si>
    <t>creative design firm names</t>
  </si>
  <si>
    <t>graphic companies</t>
  </si>
  <si>
    <t>well designed presentations</t>
  </si>
  <si>
    <t>house designers</t>
  </si>
  <si>
    <t>creative graphic design</t>
  </si>
  <si>
    <t>creative graphic design company</t>
  </si>
  <si>
    <t>creative graphic design names</t>
  </si>
  <si>
    <t>creative names for graphic design business</t>
  </si>
  <si>
    <t>good presentation websites</t>
  </si>
  <si>
    <t>sales presentation ppt</t>
  </si>
  <si>
    <t>online business presentation</t>
  </si>
  <si>
    <t>creative powerpoint presentation maker</t>
  </si>
  <si>
    <t>company sales presentation powerpoint</t>
  </si>
  <si>
    <t>logo design samples</t>
  </si>
  <si>
    <t>great powerpoint templates</t>
  </si>
  <si>
    <t>motion designer</t>
  </si>
  <si>
    <t>graphic design amsterdam</t>
  </si>
  <si>
    <t>présentation powerpoint design</t>
  </si>
  <si>
    <t>Tips, Tools</t>
  </si>
  <si>
    <t>create your own powerpoint</t>
  </si>
  <si>
    <t>top web design companies 2018</t>
  </si>
  <si>
    <t>top web development companies</t>
  </si>
  <si>
    <t>website development marketing</t>
  </si>
  <si>
    <t>advertising agency amsterdam</t>
  </si>
  <si>
    <t>beautiful keynote presentations</t>
  </si>
  <si>
    <t>emotion recognition</t>
  </si>
  <si>
    <t>presentation graphic design</t>
  </si>
  <si>
    <t>home design</t>
  </si>
  <si>
    <t>best ad agency websites 2018</t>
  </si>
  <si>
    <t>best ads company for website</t>
  </si>
  <si>
    <t>creative presentation apps</t>
  </si>
  <si>
    <t>best digital agency websites</t>
  </si>
  <si>
    <t>corporate presentation template</t>
  </si>
  <si>
    <t>graphic design studio amsterdam</t>
  </si>
  <si>
    <t>best graphic design websites</t>
  </si>
  <si>
    <t>corporate powerpoint presentation</t>
  </si>
  <si>
    <t>best web development company</t>
  </si>
  <si>
    <t>creative presentation maker</t>
  </si>
  <si>
    <t>boutique graphic design firm</t>
  </si>
  <si>
    <t>company ppt templates</t>
  </si>
  <si>
    <t>slidebean pitch deck</t>
  </si>
  <si>
    <t>http://slidebean.com/pitch-deck-template-themes/</t>
  </si>
  <si>
    <t>powerpoint template design professional</t>
  </si>
  <si>
    <t>email designer</t>
  </si>
  <si>
    <t>ciencias auxiliares sociales</t>
  </si>
  <si>
    <t>ciencias sociales auxiliares</t>
  </si>
  <si>
    <t>design studio amsterdam</t>
  </si>
  <si>
    <t>template free download</t>
  </si>
  <si>
    <t>creative design agency names</t>
  </si>
  <si>
    <t>creative design studio names</t>
  </si>
  <si>
    <t>custom email</t>
  </si>
  <si>
    <t>custom home designs</t>
  </si>
  <si>
    <t>custom phone number</t>
  </si>
  <si>
    <t>estudios sociales definicion</t>
  </si>
  <si>
    <t>creating a professional powerpoint</t>
  </si>
  <si>
    <t>free templates</t>
  </si>
  <si>
    <t>designing effective powerpoint presentations</t>
  </si>
  <si>
    <t>professional ppt design</t>
  </si>
  <si>
    <t>get powerpoint</t>
  </si>
  <si>
    <t>graphic design presentation to client</t>
  </si>
  <si>
    <t>slide in powerpoint</t>
  </si>
  <si>
    <t>professional presentation slides templates</t>
  </si>
  <si>
    <t>ted speakers</t>
  </si>
  <si>
    <t>how to be a graphic designer</t>
  </si>
  <si>
    <t>how to improve your business</t>
  </si>
  <si>
    <t>custom speakers</t>
  </si>
  <si>
    <t>custom team slides</t>
  </si>
  <si>
    <t>customer care training</t>
  </si>
  <si>
    <t>company powerpoint presentation</t>
  </si>
  <si>
    <t>deck airbnb</t>
  </si>
  <si>
    <t>ppt templates free download</t>
  </si>
  <si>
    <t>company presentation ppt</t>
  </si>
  <si>
    <t>design agencies near me</t>
  </si>
  <si>
    <t>best powerpoint template for business presentation</t>
  </si>
  <si>
    <t>download ppt templates for presentation</t>
  </si>
  <si>
    <t>design agency names</t>
  </si>
  <si>
    <t>sales deck design</t>
  </si>
  <si>
    <t>keynote presentation design</t>
  </si>
  <si>
    <t>best powerpoint presentation design</t>
  </si>
  <si>
    <t>brand design company</t>
  </si>
  <si>
    <t>powerpoint presentation online</t>
  </si>
  <si>
    <t>marketing presentation ppt</t>
  </si>
  <si>
    <t>site design</t>
  </si>
  <si>
    <t>training presentation template</t>
  </si>
  <si>
    <t>best design powerpoint templates</t>
  </si>
  <si>
    <t>singapore web design company</t>
  </si>
  <si>
    <t>business ppt templates</t>
  </si>
  <si>
    <t>top creative agency websites</t>
  </si>
  <si>
    <t>presentation templates</t>
  </si>
  <si>
    <t>company presentation template</t>
  </si>
  <si>
    <t>top ten web design companies</t>
  </si>
  <si>
    <t>top web design agencies 2018</t>
  </si>
  <si>
    <t>top web development agencies</t>
  </si>
  <si>
    <t>top website design companies</t>
  </si>
  <si>
    <t>website design agency london</t>
  </si>
  <si>
    <t>website design and marketing</t>
  </si>
  <si>
    <t>advertising company website</t>
  </si>
  <si>
    <t>airbnb pitch deck slidebean</t>
  </si>
  <si>
    <t>ppt templates for business presentation</t>
  </si>
  <si>
    <t>business proposal presentation</t>
  </si>
  <si>
    <t>beautiful powerpoint design</t>
  </si>
  <si>
    <t>powerful powerpoint presentations</t>
  </si>
  <si>
    <t>great powerpoint designs</t>
  </si>
  <si>
    <t>best design agency websites</t>
  </si>
  <si>
    <t>best design studio websites</t>
  </si>
  <si>
    <t>design speakers</t>
  </si>
  <si>
    <t>free powerpoint presentations</t>
  </si>
  <si>
    <t>best web development agency</t>
  </si>
  <si>
    <t>best website design company</t>
  </si>
  <si>
    <t>design studio names</t>
  </si>
  <si>
    <t>the pitch deck</t>
  </si>
  <si>
    <t>powerpoint project template</t>
  </si>
  <si>
    <t>business powerpoint design</t>
  </si>
  <si>
    <t>great ppt templates</t>
  </si>
  <si>
    <t>digital marketing design</t>
  </si>
  <si>
    <t>designer packaging</t>
  </si>
  <si>
    <t>best powerpoint presentation templates</t>
  </si>
  <si>
    <t>the best powerpoint design</t>
  </si>
  <si>
    <t>designer speakers</t>
  </si>
  <si>
    <t>creative ad agency websites</t>
  </si>
  <si>
    <t>template professional powerpoint</t>
  </si>
  <si>
    <t>free powerpoint templates</t>
  </si>
  <si>
    <t>agencies in london</t>
  </si>
  <si>
    <t>business powerpoint slides</t>
  </si>
  <si>
    <t>making powerpoint presentation look professional</t>
  </si>
  <si>
    <t>creative digital agency</t>
  </si>
  <si>
    <t>designing a company website</t>
  </si>
  <si>
    <t>design agency</t>
  </si>
  <si>
    <t>powerpoint presentation website</t>
  </si>
  <si>
    <t>creative branding agency</t>
  </si>
  <si>
    <t>create powerpoint presentation</t>
  </si>
  <si>
    <t>digital design company</t>
  </si>
  <si>
    <t>digital design firm</t>
  </si>
  <si>
    <t>designing company</t>
  </si>
  <si>
    <t>powerpoint slide design templates</t>
  </si>
  <si>
    <t>powerpoint design free</t>
  </si>
  <si>
    <t>powerpoint online free</t>
  </si>
  <si>
    <t>medical powerpoint templates</t>
  </si>
  <si>
    <t>speech training</t>
  </si>
  <si>
    <t>how to write a presentation</t>
  </si>
  <si>
    <t>amazing powerpoint templates</t>
  </si>
  <si>
    <t>graphic design presentation layouts</t>
  </si>
  <si>
    <t>powerpoint slide templates</t>
  </si>
  <si>
    <t>ppt presentation templates</t>
  </si>
  <si>
    <t>great presentation templates</t>
  </si>
  <si>
    <t>free powerpoint backgrounds</t>
  </si>
  <si>
    <t>microsoft powerpoint online</t>
  </si>
  <si>
    <t>create powerpoint template</t>
  </si>
  <si>
    <t>corporate presentation ppt</t>
  </si>
  <si>
    <t>slides</t>
  </si>
  <si>
    <t>1M – 10M</t>
  </si>
  <si>
    <t>best presentation design</t>
  </si>
  <si>
    <t>powerpoint</t>
  </si>
  <si>
    <t>presentation themes</t>
  </si>
  <si>
    <t>google slides</t>
  </si>
  <si>
    <t>best slides</t>
  </si>
  <si>
    <t>cool presents</t>
  </si>
  <si>
    <t>simple powerpoint templates</t>
  </si>
  <si>
    <t>design company</t>
  </si>
  <si>
    <t>word powerpoint</t>
  </si>
  <si>
    <t>keynote design</t>
  </si>
  <si>
    <t>professional slides</t>
  </si>
  <si>
    <t>famous graphic design companies</t>
  </si>
  <si>
    <t>famous graphic design firms</t>
  </si>
  <si>
    <t>professional ppt</t>
  </si>
  <si>
    <t>branding design</t>
  </si>
  <si>
    <t>custom ppt templates</t>
  </si>
  <si>
    <t>the creative agency</t>
  </si>
  <si>
    <t>powerpoint template design</t>
  </si>
  <si>
    <t>free graphic design templates</t>
  </si>
  <si>
    <t>professional ppt templates</t>
  </si>
  <si>
    <t>professional website design</t>
  </si>
  <si>
    <t>powerpoint presentation slide templates</t>
  </si>
  <si>
    <t>best logo design</t>
  </si>
  <si>
    <t>sequoia pitch deck template</t>
  </si>
  <si>
    <t>company powerpoint template</t>
  </si>
  <si>
    <t>slides themes</t>
  </si>
  <si>
    <t>online marketing agency</t>
  </si>
  <si>
    <t>new powerpoint templates</t>
  </si>
  <si>
    <t>top digital agency websites</t>
  </si>
  <si>
    <t>listing presentation</t>
  </si>
  <si>
    <t>business slide templates</t>
  </si>
  <si>
    <t>top graphic design websites</t>
  </si>
  <si>
    <t>science powerpoint templates</t>
  </si>
  <si>
    <t>powerpoint templates</t>
  </si>
  <si>
    <t>web design agency portfolio</t>
  </si>
  <si>
    <t>web design marketing agency</t>
  </si>
  <si>
    <t>website design presentation</t>
  </si>
  <si>
    <t>website development company</t>
  </si>
  <si>
    <t>website marketing companies</t>
  </si>
  <si>
    <t>free presentation maker</t>
  </si>
  <si>
    <t>online presentation</t>
  </si>
  <si>
    <t>ad agency graphic designer</t>
  </si>
  <si>
    <t>advertising agency website</t>
  </si>
  <si>
    <t>advertising design company</t>
  </si>
  <si>
    <t>airbnb original pitch deck</t>
  </si>
  <si>
    <t>free presentation software</t>
  </si>
  <si>
    <t>presentation slides template</t>
  </si>
  <si>
    <t>well designed powerpoint</t>
  </si>
  <si>
    <t>business presentation ppt</t>
  </si>
  <si>
    <t>presentation designs</t>
  </si>
  <si>
    <t>powerpoint free</t>
  </si>
  <si>
    <t>powerpoint background templates</t>
  </si>
  <si>
    <t>best presentation websites</t>
  </si>
  <si>
    <t>best web design firms 2018</t>
  </si>
  <si>
    <t>best web development firms</t>
  </si>
  <si>
    <t>powerpoint presentations slides</t>
  </si>
  <si>
    <t>create presentation online</t>
  </si>
  <si>
    <t>good graphic design names</t>
  </si>
  <si>
    <t>good name for graphic design company</t>
  </si>
  <si>
    <t>internet presentation slide</t>
  </si>
  <si>
    <t>best ppt design</t>
  </si>
  <si>
    <t>powerpoint pro</t>
  </si>
  <si>
    <t>ppt presentation design</t>
  </si>
  <si>
    <t>christmas powerpoint template</t>
  </si>
  <si>
    <t>design firm</t>
  </si>
  <si>
    <t>slideshow online</t>
  </si>
  <si>
    <t>creative packaging company</t>
  </si>
  <si>
    <t>creative ppt design</t>
  </si>
  <si>
    <t>good presents</t>
  </si>
  <si>
    <t>creative web design agency</t>
  </si>
  <si>
    <t>creative website templates</t>
  </si>
  <si>
    <t>presentation sites</t>
  </si>
  <si>
    <t>digital advertising agency</t>
  </si>
  <si>
    <t>powerpoint creator</t>
  </si>
  <si>
    <t>marketing presentation</t>
  </si>
  <si>
    <t>estudios sociales concepto</t>
  </si>
  <si>
    <t>estudios sociales ejemplos</t>
  </si>
  <si>
    <t>powerpoint design download</t>
  </si>
  <si>
    <t>good ppt design</t>
  </si>
  <si>
    <t>presentation programs</t>
  </si>
  <si>
    <t>graphic and website design</t>
  </si>
  <si>
    <t>office powerpoint</t>
  </si>
  <si>
    <t>great web design companies</t>
  </si>
  <si>
    <t>presentation design online</t>
  </si>
  <si>
    <t>how to create a newsletter</t>
  </si>
  <si>
    <t>design ppt</t>
  </si>
  <si>
    <t>creative powerpoint designs</t>
  </si>
  <si>
    <t>business presentation topics</t>
  </si>
  <si>
    <t>best powerpoint presentation ever</t>
  </si>
  <si>
    <t>cool powerpoint templates</t>
  </si>
  <si>
    <t>powerpoint design online</t>
  </si>
  <si>
    <t>online presentation editor</t>
  </si>
  <si>
    <t>building a powerpoint presentation</t>
  </si>
  <si>
    <t>original airbnb pitch deck</t>
  </si>
  <si>
    <t>best presentation</t>
  </si>
  <si>
    <t>slide rabbit</t>
  </si>
  <si>
    <t>presentation slides</t>
  </si>
  <si>
    <t>agency amsterdam</t>
  </si>
  <si>
    <t>powerpoint online free use</t>
  </si>
  <si>
    <t>business presentation</t>
  </si>
  <si>
    <t>powerpoint presentation slides design</t>
  </si>
  <si>
    <t>professional looking powerpoint</t>
  </si>
  <si>
    <t>powerpoint presentation design templates</t>
  </si>
  <si>
    <t>best corporate presentations</t>
  </si>
  <si>
    <t>grafisch bureau</t>
  </si>
  <si>
    <t>grafisch design bureau</t>
  </si>
  <si>
    <t>grafisch ontwerpbureau</t>
  </si>
  <si>
    <t>graph maker</t>
  </si>
  <si>
    <t>ms powerpoint online</t>
  </si>
  <si>
    <t>business powerpoint</t>
  </si>
  <si>
    <t>sequoia capital pitch deck</t>
  </si>
  <si>
    <t>graphic company names</t>
  </si>
  <si>
    <t>graphic design</t>
  </si>
  <si>
    <t>graphic design agencies near me</t>
  </si>
  <si>
    <t>graphic design agency</t>
  </si>
  <si>
    <t>graphic design agency names</t>
  </si>
  <si>
    <t>the website design company</t>
  </si>
  <si>
    <t>graphic design agency services</t>
  </si>
  <si>
    <t>top 10 web design agencies</t>
  </si>
  <si>
    <t>graphic design blogs</t>
  </si>
  <si>
    <t>top design agency websites</t>
  </si>
  <si>
    <t>graphic design branding</t>
  </si>
  <si>
    <t>web design agency services</t>
  </si>
  <si>
    <t>web design agency websites</t>
  </si>
  <si>
    <t>web design company website</t>
  </si>
  <si>
    <t>website and graphic design</t>
  </si>
  <si>
    <t>website design for company</t>
  </si>
  <si>
    <t>website design web company</t>
  </si>
  <si>
    <t>website development agency</t>
  </si>
  <si>
    <t>graphic design brochure</t>
  </si>
  <si>
    <t>advertising agency design</t>
  </si>
  <si>
    <t>advertising design agency</t>
  </si>
  <si>
    <t>airbnb pitch presentation</t>
  </si>
  <si>
    <t>graphic design bureau</t>
  </si>
  <si>
    <t>beautiful agency websites</t>
  </si>
  <si>
    <t>best advertising agencies</t>
  </si>
  <si>
    <t>best advertising websites</t>
  </si>
  <si>
    <t>best agency websites 2018</t>
  </si>
  <si>
    <t>graphic design business</t>
  </si>
  <si>
    <t>graphic design classes</t>
  </si>
  <si>
    <t>best design firm websites</t>
  </si>
  <si>
    <t>graphic design companies</t>
  </si>
  <si>
    <t>graphic design companies near me</t>
  </si>
  <si>
    <t>graphic design company logos</t>
  </si>
  <si>
    <t>graphic design company name list</t>
  </si>
  <si>
    <t>best web solution company</t>
  </si>
  <si>
    <t>branding agency amsterdam</t>
  </si>
  <si>
    <t>branding bureau amsterdam</t>
  </si>
  <si>
    <t>branding company websites</t>
  </si>
  <si>
    <t>graphic design company names</t>
  </si>
  <si>
    <t>graphic design consultant</t>
  </si>
  <si>
    <t>graphic design cost</t>
  </si>
  <si>
    <t>graphic design courses</t>
  </si>
  <si>
    <t>creative agency amsterdam</t>
  </si>
  <si>
    <t>creative agency nederland</t>
  </si>
  <si>
    <t>creative agency singapore</t>
  </si>
  <si>
    <t>creative company websites</t>
  </si>
  <si>
    <t>creative packaging design</t>
  </si>
  <si>
    <t>graphic design firm names</t>
  </si>
  <si>
    <t>graphic design firms</t>
  </si>
  <si>
    <t>graphic design firms near me</t>
  </si>
  <si>
    <t>graphic design groups</t>
  </si>
  <si>
    <t>graphic design help</t>
  </si>
  <si>
    <t>digital agency web design</t>
  </si>
  <si>
    <t>graphic design house</t>
  </si>
  <si>
    <t>graphic design logo</t>
  </si>
  <si>
    <t>graphic design names</t>
  </si>
  <si>
    <t>graphic design office</t>
  </si>
  <si>
    <t>development agencies</t>
  </si>
  <si>
    <t>graphic design powerpoint slides</t>
  </si>
  <si>
    <t>business pitch presentation</t>
  </si>
  <si>
    <t>unique powerpoint templates</t>
  </si>
  <si>
    <t>corporate presentation</t>
  </si>
  <si>
    <t>graphic design web design</t>
  </si>
  <si>
    <t>download slide powerpoint</t>
  </si>
  <si>
    <t>best slide design for powerpoint</t>
  </si>
  <si>
    <t>create amazing presentations</t>
  </si>
  <si>
    <t>how to brand your company</t>
  </si>
  <si>
    <t>best powerpoint templates</t>
  </si>
  <si>
    <t>it company website design</t>
  </si>
  <si>
    <t>leading web design agency</t>
  </si>
  <si>
    <t>slide presentation</t>
  </si>
  <si>
    <t>graphic design quotes</t>
  </si>
  <si>
    <t>graphic design services</t>
  </si>
  <si>
    <t>graphic design services company</t>
  </si>
  <si>
    <t>graphic design services near me</t>
  </si>
  <si>
    <t>graphic design sites</t>
  </si>
  <si>
    <t>graphic design studio</t>
  </si>
  <si>
    <t>graphic design studio names</t>
  </si>
  <si>
    <t>graphic design templates</t>
  </si>
  <si>
    <t>graphic packaging design</t>
  </si>
  <si>
    <t>powerpoint slides online</t>
  </si>
  <si>
    <t>corporate ppt templates</t>
  </si>
  <si>
    <t>powerpoint slideshow</t>
  </si>
  <si>
    <t>social media presentation</t>
  </si>
  <si>
    <t>graphics company near me</t>
  </si>
  <si>
    <t>latest ppt templates</t>
  </si>
  <si>
    <t>powerpoint charts</t>
  </si>
  <si>
    <t>creative presentation design</t>
  </si>
  <si>
    <t>business presentation slides</t>
  </si>
  <si>
    <t>best slide design</t>
  </si>
  <si>
    <t>good powerpoint design</t>
  </si>
  <si>
    <t>powerpoint graphics</t>
  </si>
  <si>
    <t>cool presentation templates</t>
  </si>
  <si>
    <t>best presentation slides design</t>
  </si>
  <si>
    <t>powerpoint presentation examples</t>
  </si>
  <si>
    <t>create powerpoint presentation online</t>
  </si>
  <si>
    <t>indesign presentation</t>
  </si>
  <si>
    <t>good powerpoint templates</t>
  </si>
  <si>
    <t>presentation template design</t>
  </si>
  <si>
    <t>template powerpoint</t>
  </si>
  <si>
    <t>top powerpoint templates</t>
  </si>
  <si>
    <t>creative presentation</t>
  </si>
  <si>
    <t>top web development firms</t>
  </si>
  <si>
    <t>website company singapore</t>
  </si>
  <si>
    <t>website development firms</t>
  </si>
  <si>
    <t>10 best web design firms</t>
  </si>
  <si>
    <t>a graphic design company</t>
  </si>
  <si>
    <t>ad agencies in singapore</t>
  </si>
  <si>
    <t>advertising agency sites</t>
  </si>
  <si>
    <t>prezi amsterdam</t>
  </si>
  <si>
    <t>ppt template</t>
  </si>
  <si>
    <t>best digital ad agencies</t>
  </si>
  <si>
    <t>best it company websites</t>
  </si>
  <si>
    <t>powerpoint sample</t>
  </si>
  <si>
    <t>slide templates</t>
  </si>
  <si>
    <t>ppt slides</t>
  </si>
  <si>
    <t>best web agency websites</t>
  </si>
  <si>
    <t>best web design agencies</t>
  </si>
  <si>
    <t>best web design websites</t>
  </si>
  <si>
    <t>branding agency websites</t>
  </si>
  <si>
    <t>ms powerpoint 2010</t>
  </si>
  <si>
    <t>powerpoint templates download</t>
  </si>
  <si>
    <t>best business presentation</t>
  </si>
  <si>
    <t>ms power point presentation</t>
  </si>
  <si>
    <t>ppt model</t>
  </si>
  <si>
    <t>powerpoint themes</t>
  </si>
  <si>
    <t>corporate website design</t>
  </si>
  <si>
    <t>ppt themes</t>
  </si>
  <si>
    <t>creative agency services</t>
  </si>
  <si>
    <t>creative agency websites</t>
  </si>
  <si>
    <t>free business presentation templates</t>
  </si>
  <si>
    <t>creative studio websites</t>
  </si>
  <si>
    <t>stunning powerpoint presentations</t>
  </si>
  <si>
    <t>good presentation design</t>
  </si>
  <si>
    <t>free ppt template design</t>
  </si>
  <si>
    <t>interactive presentation</t>
  </si>
  <si>
    <t>interactive presentation tools</t>
  </si>
  <si>
    <t>Tips, Public Speaking</t>
  </si>
  <si>
    <t>presentation skills ppt</t>
  </si>
  <si>
    <t>ppt templates free download for presentation</t>
  </si>
  <si>
    <t>best powerpoint</t>
  </si>
  <si>
    <t>powerpoint presentation topics</t>
  </si>
  <si>
    <t>best ppt</t>
  </si>
  <si>
    <t>professional powerpoint backgrounds</t>
  </si>
  <si>
    <t>graphical presentation</t>
  </si>
  <si>
    <t>presentation sample</t>
  </si>
  <si>
    <t>presentation slide templates free download</t>
  </si>
  <si>
    <t>power point ppt</t>
  </si>
  <si>
    <t>it powerpoint presentation</t>
  </si>
  <si>
    <t>it powerpoint templates</t>
  </si>
  <si>
    <t>it ppt templates</t>
  </si>
  <si>
    <t>it presentation ppt</t>
  </si>
  <si>
    <t>it presentation template</t>
  </si>
  <si>
    <t>ppt presentation topics</t>
  </si>
  <si>
    <t>top branding companies</t>
  </si>
  <si>
    <t>leading digital agencies</t>
  </si>
  <si>
    <t>best ppt topics</t>
  </si>
  <si>
    <t>visual presentation</t>
  </si>
  <si>
    <t>marketing agency website</t>
  </si>
  <si>
    <t>marketing website design</t>
  </si>
  <si>
    <t>present company</t>
  </si>
  <si>
    <t>latest powerpoint templates</t>
  </si>
  <si>
    <t>cool powerpoint backgrounds</t>
  </si>
  <si>
    <t>packaging design website</t>
  </si>
  <si>
    <t>create presentation online free</t>
  </si>
  <si>
    <t>presentation example</t>
  </si>
  <si>
    <t>powerpoint resources</t>
  </si>
  <si>
    <t>making professional presentations</t>
  </si>
  <si>
    <t>ms powerpoint 2007</t>
  </si>
  <si>
    <t>list of graphic design companies</t>
  </si>
  <si>
    <t>presentation design specialist</t>
  </si>
  <si>
    <t>local graphic design companies</t>
  </si>
  <si>
    <t>local graphic designers</t>
  </si>
  <si>
    <t>powerpoint format</t>
  </si>
  <si>
    <t>logo design blog</t>
  </si>
  <si>
    <t>professional looking powerpoint templates</t>
  </si>
  <si>
    <t>logo design company near me</t>
  </si>
  <si>
    <t>logo design firm</t>
  </si>
  <si>
    <t>powerpoint presentation experts</t>
  </si>
  <si>
    <t>logo design site</t>
  </si>
  <si>
    <t>beautiful powerpoint templates</t>
  </si>
  <si>
    <t>make a blog</t>
  </si>
  <si>
    <t>professional powerpoint graphics</t>
  </si>
  <si>
    <t>creating professional powerpoint presentations</t>
  </si>
  <si>
    <t>creative powerpoint templates</t>
  </si>
  <si>
    <t>cool ppt templates</t>
  </si>
  <si>
    <t>creative presentation templates</t>
  </si>
  <si>
    <t>que es estudios sociales</t>
  </si>
  <si>
    <t>best ppt templates</t>
  </si>
  <si>
    <t>corporate powerpoint slides</t>
  </si>
  <si>
    <t>powerpoint slide templates free download</t>
  </si>
  <si>
    <t>marketing agency</t>
  </si>
  <si>
    <t>the best agency websites</t>
  </si>
  <si>
    <t>template slide</t>
  </si>
  <si>
    <t>top 10 website companies</t>
  </si>
  <si>
    <t>professional looking powerpoint presentations</t>
  </si>
  <si>
    <t>company presentation format</t>
  </si>
  <si>
    <t>top web design companies</t>
  </si>
  <si>
    <t>top website design firms</t>
  </si>
  <si>
    <t>powerpoint slides ppt</t>
  </si>
  <si>
    <t>web design and marketing</t>
  </si>
  <si>
    <t>website creation company</t>
  </si>
  <si>
    <t>website design amsterdam</t>
  </si>
  <si>
    <t>website design templates</t>
  </si>
  <si>
    <t>website marketing agency</t>
  </si>
  <si>
    <t>best slide deck design</t>
  </si>
  <si>
    <t>investor presentation deck</t>
  </si>
  <si>
    <t>powerpoint creation services</t>
  </si>
  <si>
    <t>airbnb pitch deck video</t>
  </si>
  <si>
    <t>powerpoint production</t>
  </si>
  <si>
    <t>presentation skills</t>
  </si>
  <si>
    <t>best ad agency websites</t>
  </si>
  <si>
    <t>best packaging websites</t>
  </si>
  <si>
    <t>microsoft office power point</t>
  </si>
  <si>
    <t>microsoft office powerpoint</t>
  </si>
  <si>
    <t>best pr agency websites</t>
  </si>
  <si>
    <t>microsoft office powerpoint online</t>
  </si>
  <si>
    <t>microsoft office powerpoint templates</t>
  </si>
  <si>
    <t>best ppt presentation templates</t>
  </si>
  <si>
    <t>best web design company</t>
  </si>
  <si>
    <t>best web design studios</t>
  </si>
  <si>
    <t>best website developers</t>
  </si>
  <si>
    <t>microsoft powerpoint 2007</t>
  </si>
  <si>
    <t>branding and web design</t>
  </si>
  <si>
    <t>microsoft powerpoint 2010</t>
  </si>
  <si>
    <t>microsoft powerpoint backgrounds</t>
  </si>
  <si>
    <t>microsoft powerpoint design templates</t>
  </si>
  <si>
    <t>microsoft powerpoint design themes</t>
  </si>
  <si>
    <t>cr software development</t>
  </si>
  <si>
    <t>http://slidebean.com/careers/software-developer</t>
  </si>
  <si>
    <t>create slideshow online</t>
  </si>
  <si>
    <t>microsoft powerpoint designs</t>
  </si>
  <si>
    <t>microsoft powerpoint presentation</t>
  </si>
  <si>
    <t>microsoft powerpoint presentation templates</t>
  </si>
  <si>
    <t>creative website design</t>
  </si>
  <si>
    <t>microsoft powerpoint presentations</t>
  </si>
  <si>
    <t>microsoft powerpoint slide designs</t>
  </si>
  <si>
    <t>microsoft powerpoint slides</t>
  </si>
  <si>
    <t>microsoft powerpoint templates</t>
  </si>
  <si>
    <t>microsoft powerpoint themes</t>
  </si>
  <si>
    <t>microsoft powerpoints</t>
  </si>
  <si>
    <t>microsoft ppt templates</t>
  </si>
  <si>
    <t>microsoft presentation</t>
  </si>
  <si>
    <t>mister prezident</t>
  </si>
  <si>
    <t>powerpoint presentation</t>
  </si>
  <si>
    <t>powerpoint presentation design agency</t>
  </si>
  <si>
    <t>ppt presentation</t>
  </si>
  <si>
    <t>keynote presentation designer</t>
  </si>
  <si>
    <t>presentation designer portfolio</t>
  </si>
  <si>
    <t>powerpoint layout templates</t>
  </si>
  <si>
    <t>good powerpoint presentation templates</t>
  </si>
  <si>
    <t>graphic design websites</t>
  </si>
  <si>
    <t>presentation making sites</t>
  </si>
  <si>
    <t>mr prezi</t>
  </si>
  <si>
    <t>how to design a website</t>
  </si>
  <si>
    <t>brochure design</t>
  </si>
  <si>
    <t>ppt template design</t>
  </si>
  <si>
    <t>powerpoint agency</t>
  </si>
  <si>
    <t>ppt slide templates</t>
  </si>
  <si>
    <t>marketing firm websites</t>
  </si>
  <si>
    <t>powerpoint templates and themes</t>
  </si>
  <si>
    <t>slide deck design</t>
  </si>
  <si>
    <t>power presentation themes</t>
  </si>
  <si>
    <t>powerpoint slide designer</t>
  </si>
  <si>
    <t>design templates in powerpoint</t>
  </si>
  <si>
    <t>design pitch presentation</t>
  </si>
  <si>
    <t>the best powerpoint presentations</t>
  </si>
  <si>
    <t>professional powerpoint themes</t>
  </si>
  <si>
    <t>office powerpoint templates</t>
  </si>
  <si>
    <t>sales presentation</t>
  </si>
  <si>
    <t>powerpoint slides for business presentation</t>
  </si>
  <si>
    <t>sales pitch presentation</t>
  </si>
  <si>
    <t>new presentation tools</t>
  </si>
  <si>
    <t>ppt templates for project presentation</t>
  </si>
  <si>
    <t>creative ppt templates</t>
  </si>
  <si>
    <t>download ppt templates</t>
  </si>
  <si>
    <t>prepare presentation online</t>
  </si>
  <si>
    <t>powerpoint slides</t>
  </si>
  <si>
    <t>powerpoint presentation templates ppt</t>
  </si>
  <si>
    <t>best powerpoint templates 2018</t>
  </si>
  <si>
    <t>free powerpoint slide templates</t>
  </si>
  <si>
    <t>clean powerpoint design</t>
  </si>
  <si>
    <t>make professional powerpoint presentations</t>
  </si>
  <si>
    <t>slide powerpoint</t>
  </si>
  <si>
    <t>custom powerpoint themes</t>
  </si>
  <si>
    <t>online animated presentation maker</t>
  </si>
  <si>
    <t>professional powerpoint services</t>
  </si>
  <si>
    <t>ms powerpoint</t>
  </si>
  <si>
    <t>best presentation templates</t>
  </si>
  <si>
    <t>keynote designers</t>
  </si>
  <si>
    <t>online graphic design services</t>
  </si>
  <si>
    <t>online ppt presentation</t>
  </si>
  <si>
    <t>powerpoint 2010</t>
  </si>
  <si>
    <t>online powerpoint maker</t>
  </si>
  <si>
    <t>presentation layout templates</t>
  </si>
  <si>
    <t>business presentation design</t>
  </si>
  <si>
    <t>que estudia la sociales</t>
  </si>
  <si>
    <t>online powerpoint slide maker</t>
  </si>
  <si>
    <t>powerpoint presentation ideas for business</t>
  </si>
  <si>
    <t>powerpoint theme templates</t>
  </si>
  <si>
    <t>online ppt presentation maker</t>
  </si>
  <si>
    <t>free powerpoint templates backgrounds</t>
  </si>
  <si>
    <t>powerpoint 2018 templates</t>
  </si>
  <si>
    <t>top web design agencies</t>
  </si>
  <si>
    <t>web design agency names</t>
  </si>
  <si>
    <t>web design presentation</t>
  </si>
  <si>
    <t>web development company</t>
  </si>
  <si>
    <t>website creation agency</t>
  </si>
  <si>
    <t>website design packages</t>
  </si>
  <si>
    <t>website design websites</t>
  </si>
  <si>
    <t>website redesign agency</t>
  </si>
  <si>
    <t>graphic design ppt presentation</t>
  </si>
  <si>
    <t>air b and b pitch deck</t>
  </si>
  <si>
    <t>art and design company</t>
  </si>
  <si>
    <t>artwork design company</t>
  </si>
  <si>
    <t>award winning websites</t>
  </si>
  <si>
    <t>online presentation maker</t>
  </si>
  <si>
    <t>online presentation maker free</t>
  </si>
  <si>
    <t>ppt template ppt</t>
  </si>
  <si>
    <t>best creative websites</t>
  </si>
  <si>
    <t>slide presentation template free</t>
  </si>
  <si>
    <t>online presentation software</t>
  </si>
  <si>
    <t>online presentation tools</t>
  </si>
  <si>
    <t>powerpoint service</t>
  </si>
  <si>
    <t>powerpoint 2007</t>
  </si>
  <si>
    <t>company presentation slides</t>
  </si>
  <si>
    <t>company website sample</t>
  </si>
  <si>
    <t>poster presentation</t>
  </si>
  <si>
    <t>packaging agency</t>
  </si>
  <si>
    <t>packaging and design</t>
  </si>
  <si>
    <t>packaging blog</t>
  </si>
  <si>
    <t>creative design course</t>
  </si>
  <si>
    <t>packaging design</t>
  </si>
  <si>
    <t>packaging design agency</t>
  </si>
  <si>
    <t>packaging design bureau</t>
  </si>
  <si>
    <t>packaging design companies</t>
  </si>
  <si>
    <t>packaging design firm</t>
  </si>
  <si>
    <t>packaging graphic design</t>
  </si>
  <si>
    <t>powerpoint presentation agency</t>
  </si>
  <si>
    <t>ppt templates for professional presentation</t>
  </si>
  <si>
    <t>wework deck</t>
  </si>
  <si>
    <t>digital agency website</t>
  </si>
  <si>
    <t>pitch slides</t>
  </si>
  <si>
    <t>digital website agency</t>
  </si>
  <si>
    <t>company powerpoint</t>
  </si>
  <si>
    <t>amazing powerpoint presentations</t>
  </si>
  <si>
    <t>best powerpoint design for professional presentation</t>
  </si>
  <si>
    <t>free website templates</t>
  </si>
  <si>
    <t>create ppt template</t>
  </si>
  <si>
    <t>business presentation ideas</t>
  </si>
  <si>
    <t>new powerpoint designs</t>
  </si>
  <si>
    <t>cool powerpoint templates free</t>
  </si>
  <si>
    <t>graphic and web design</t>
  </si>
  <si>
    <t>presentation template ideas</t>
  </si>
  <si>
    <t>presentation design service</t>
  </si>
  <si>
    <t>create beautiful presentations</t>
  </si>
  <si>
    <t>presentation topics</t>
  </si>
  <si>
    <t>powerpoint background</t>
  </si>
  <si>
    <t>presentation background</t>
  </si>
  <si>
    <t>good ppt templates</t>
  </si>
  <si>
    <t>cute powerpoint templates</t>
  </si>
  <si>
    <t>Public Speaking</t>
  </si>
  <si>
    <t>public speaking presentation</t>
  </si>
  <si>
    <t>business ppt design</t>
  </si>
  <si>
    <t>creating a professional presentation</t>
  </si>
  <si>
    <t>professional looking slides</t>
  </si>
  <si>
    <t>google slides login</t>
  </si>
  <si>
    <t>powerpoint template ppt</t>
  </si>
  <si>
    <t>professional powerpoint layout</t>
  </si>
  <si>
    <t>google slides sign in</t>
  </si>
  <si>
    <t>ppt background</t>
  </si>
  <si>
    <t>microsoft powerpoint</t>
  </si>
  <si>
    <t>where to find powerpoint templates</t>
  </si>
  <si>
    <t>powerpoint online</t>
  </si>
  <si>
    <t>nature powerpoint templates</t>
  </si>
  <si>
    <t>free presentation slides</t>
  </si>
  <si>
    <t>creative presentation tools</t>
  </si>
  <si>
    <t>award winning creative agency</t>
  </si>
  <si>
    <t>make powerpoint presentation online</t>
  </si>
  <si>
    <t>corporate ppt design</t>
  </si>
  <si>
    <t>present</t>
  </si>
  <si>
    <t>slideshow maker online</t>
  </si>
  <si>
    <t>create online ppt presentation</t>
  </si>
  <si>
    <t>beautiful presentation</t>
  </si>
  <si>
    <t>templates in powerpoint</t>
  </si>
  <si>
    <t>the advertising agency</t>
  </si>
  <si>
    <t>design agency awards</t>
  </si>
  <si>
    <t>good presentation templates</t>
  </si>
  <si>
    <t>top ad agency websites</t>
  </si>
  <si>
    <t>powerpoint slide design free download</t>
  </si>
  <si>
    <t>interactive design agency</t>
  </si>
  <si>
    <t>web advertising agency</t>
  </si>
  <si>
    <t>web design and company</t>
  </si>
  <si>
    <t>web design for company</t>
  </si>
  <si>
    <t>web design netherlands</t>
  </si>
  <si>
    <t>web development agency</t>
  </si>
  <si>
    <t>web presentation tools</t>
  </si>
  <si>
    <t>web site template free</t>
  </si>
  <si>
    <t>website company london</t>
  </si>
  <si>
    <t>website design company</t>
  </si>
  <si>
    <t>custom presentation design</t>
  </si>
  <si>
    <t>airbnb investor pitch</t>
  </si>
  <si>
    <t>airbnb pitch deck pdf</t>
  </si>
  <si>
    <t>airbnb pitch deck ppt</t>
  </si>
  <si>
    <t>pptx template</t>
  </si>
  <si>
    <t>website presentation ppt</t>
  </si>
  <si>
    <t>best company websites</t>
  </si>
  <si>
    <t>slide template design</t>
  </si>
  <si>
    <t>new ppt templates</t>
  </si>
  <si>
    <t>best graphic websites</t>
  </si>
  <si>
    <t>good slides</t>
  </si>
  <si>
    <t>template pp</t>
  </si>
  <si>
    <t>windows powerpoint</t>
  </si>
  <si>
    <t>best web design firms</t>
  </si>
  <si>
    <t>brand strategy agency</t>
  </si>
  <si>
    <t>creative design company</t>
  </si>
  <si>
    <t>design template ppt</t>
  </si>
  <si>
    <t>powerpoint graphic design</t>
  </si>
  <si>
    <t>best powerpoint presentations ppt</t>
  </si>
  <si>
    <t>effective powerpoint presentation templates</t>
  </si>
  <si>
    <t>design studio website</t>
  </si>
  <si>
    <t>speaking skills</t>
  </si>
  <si>
    <t>template ppt</t>
  </si>
  <si>
    <t>powerpoint presentation themes</t>
  </si>
  <si>
    <t>best ppt slides for presentation</t>
  </si>
  <si>
    <t>download ppt template</t>
  </si>
  <si>
    <t>template ppt download</t>
  </si>
  <si>
    <t>powerpoint maker</t>
  </si>
  <si>
    <t>design ppt free</t>
  </si>
  <si>
    <t>professional powerpoint presentation design</t>
  </si>
  <si>
    <t>powerpoint professionals</t>
  </si>
  <si>
    <t>amazing presents</t>
  </si>
  <si>
    <t>company business presentation</t>
  </si>
  <si>
    <t>powerpoint ppt</t>
  </si>
  <si>
    <t>great powerpoint presentations</t>
  </si>
  <si>
    <t>online presentation websites</t>
  </si>
  <si>
    <t>powerpoint presentation app</t>
  </si>
  <si>
    <t>great agency websites</t>
  </si>
  <si>
    <t>how to make a website</t>
  </si>
  <si>
    <t>professional powerpoint presentation slides</t>
  </si>
  <si>
    <t>professional powerpoint presentation services</t>
  </si>
  <si>
    <t>powerpoint program</t>
  </si>
  <si>
    <t>clean powerpoint templates</t>
  </si>
  <si>
    <t>ppt designers</t>
  </si>
  <si>
    <t>presentation making companies</t>
  </si>
  <si>
    <t>online powerpoint presentation slides</t>
  </si>
  <si>
    <t>ppt design themes</t>
  </si>
  <si>
    <t>office powerpoint 2007</t>
  </si>
  <si>
    <t>powerpoint slide design download</t>
  </si>
  <si>
    <t>making a good powerpoint presentation design</t>
  </si>
  <si>
    <t>powerpoint slide themes</t>
  </si>
  <si>
    <t>communication design agency</t>
  </si>
  <si>
    <t>powerpoint presentation download</t>
  </si>
  <si>
    <t>new ppt slides</t>
  </si>
  <si>
    <t>ppt design download</t>
  </si>
  <si>
    <t>theme powerpoint</t>
  </si>
  <si>
    <t>animated presentation online</t>
  </si>
  <si>
    <t>sequoia capital pitch</t>
  </si>
  <si>
    <t>create slideshow in powerpoint</t>
  </si>
  <si>
    <t>powerpoint presentation maker</t>
  </si>
  <si>
    <t>sample slides for powerpoint presentation</t>
  </si>
  <si>
    <t>online presentation slides</t>
  </si>
  <si>
    <t>top website companies</t>
  </si>
  <si>
    <t>travel agency website</t>
  </si>
  <si>
    <t>good slide design</t>
  </si>
  <si>
    <t>web design company uk</t>
  </si>
  <si>
    <t>web solutions company</t>
  </si>
  <si>
    <t>website agency london</t>
  </si>
  <si>
    <t>website company in uk</t>
  </si>
  <si>
    <t>website design agency</t>
  </si>
  <si>
    <t>website design design</t>
  </si>
  <si>
    <t>wework pitch deck pdf</t>
  </si>
  <si>
    <t>who is steven russell</t>
  </si>
  <si>
    <t>a web design company</t>
  </si>
  <si>
    <t>graphic design presentation</t>
  </si>
  <si>
    <t>airbnb investor deck</t>
  </si>
  <si>
    <t>digital design studio</t>
  </si>
  <si>
    <t>good presentation skills</t>
  </si>
  <si>
    <t>best agency websites</t>
  </si>
  <si>
    <t>funny powerpoint presentations</t>
  </si>
  <si>
    <t>medical powerpoint</t>
  </si>
  <si>
    <t>pretty powerpoint templates</t>
  </si>
  <si>
    <t>graphic design ppt</t>
  </si>
  <si>
    <t>boutique design firm</t>
  </si>
  <si>
    <t>powerpoint presentation software</t>
  </si>
  <si>
    <t>graphics company</t>
  </si>
  <si>
    <t>cool agency websites</t>
  </si>
  <si>
    <t>slide free</t>
  </si>
  <si>
    <t>award winning powerpoint designs</t>
  </si>
  <si>
    <t>create slides online</t>
  </si>
  <si>
    <t>business slideshow</t>
  </si>
  <si>
    <t>powerpoint sites</t>
  </si>
  <si>
    <t>creating an effective presentation in powerpoint</t>
  </si>
  <si>
    <t>presentation layout design</t>
  </si>
  <si>
    <t>presentation skills tips</t>
  </si>
  <si>
    <t>great ppt presentations</t>
  </si>
  <si>
    <t>better powerpoint presentations</t>
  </si>
  <si>
    <t>power presentation</t>
  </si>
  <si>
    <t>free company website</t>
  </si>
  <si>
    <t>free prezi templates</t>
  </si>
  <si>
    <t>simple powerpoint presentation</t>
  </si>
  <si>
    <t>google slides online</t>
  </si>
  <si>
    <t>graphic arts company</t>
  </si>
  <si>
    <t>professional presentation design</t>
  </si>
  <si>
    <t>top powerpoint presentations</t>
  </si>
  <si>
    <t>powerpoint design themes</t>
  </si>
  <si>
    <t>powerpoint slide animation</t>
  </si>
  <si>
    <t>pp template</t>
  </si>
  <si>
    <t>how to create a blog</t>
  </si>
  <si>
    <t>best business powerpoint presentations</t>
  </si>
  <si>
    <t>sample powerpoint templates</t>
  </si>
  <si>
    <t>best presentation programs</t>
  </si>
  <si>
    <t>powerpoint presentation ppt</t>
  </si>
  <si>
    <t>creative powerpoints</t>
  </si>
  <si>
    <t>media agency website</t>
  </si>
  <si>
    <t>creative ppt presentation</t>
  </si>
  <si>
    <t>great slideshow presentation examples</t>
  </si>
  <si>
    <t>power point presentation themes</t>
  </si>
  <si>
    <t>best corporate powerpoint presentations</t>
  </si>
  <si>
    <t>modern presentation design</t>
  </si>
  <si>
    <t>corporate presentation design</t>
  </si>
  <si>
    <t>beautiful powerpoint presentations</t>
  </si>
  <si>
    <t>create powerpoint online</t>
  </si>
  <si>
    <t>powerpoint project</t>
  </si>
  <si>
    <t>micro power point</t>
  </si>
  <si>
    <t>professional powerpoint designers</t>
  </si>
  <si>
    <t>presentation generator</t>
  </si>
  <si>
    <t>ppt sites</t>
  </si>
  <si>
    <t>portfolio design</t>
  </si>
  <si>
    <t>professional website</t>
  </si>
  <si>
    <t>best design companies</t>
  </si>
  <si>
    <t>que estudia sociales</t>
  </si>
  <si>
    <t>award winning presentation design</t>
  </si>
  <si>
    <t>cool ppt design</t>
  </si>
  <si>
    <t>sequoia capital deck</t>
  </si>
  <si>
    <t>0 – 10</t>
  </si>
  <si>
    <t>graphic design presentation slides</t>
  </si>
  <si>
    <t>ms powerpoint templates</t>
  </si>
  <si>
    <t>powerpoint models</t>
  </si>
  <si>
    <t>company design</t>
  </si>
  <si>
    <t>top web design firms</t>
  </si>
  <si>
    <t>interesting powerpoint presentations</t>
  </si>
  <si>
    <t>web agency amsterdam</t>
  </si>
  <si>
    <t>web agency marketing</t>
  </si>
  <si>
    <t>web design amsterdam</t>
  </si>
  <si>
    <t>web design singapore</t>
  </si>
  <si>
    <t>web development firm</t>
  </si>
  <si>
    <t>web marketing agency</t>
  </si>
  <si>
    <t>web solutions agency</t>
  </si>
  <si>
    <t>site agent</t>
  </si>
  <si>
    <t>best ppt presentation designs</t>
  </si>
  <si>
    <t>advertising company</t>
  </si>
  <si>
    <t>airbnb pitch slides</t>
  </si>
  <si>
    <t>new powerpoint slide designs</t>
  </si>
  <si>
    <t>powerpoint software</t>
  </si>
  <si>
    <t>powerpoint presentation design ideas</t>
  </si>
  <si>
    <t>best web developers</t>
  </si>
  <si>
    <t>best website design</t>
  </si>
  <si>
    <t>new powerpoint themes</t>
  </si>
  <si>
    <t>ppt slide themes</t>
  </si>
  <si>
    <t>best topics for powerpoint presentation</t>
  </si>
  <si>
    <t>new slide in powerpoint</t>
  </si>
  <si>
    <t>create free website</t>
  </si>
  <si>
    <t>best ppt design templates</t>
  </si>
  <si>
    <t>professional presentation layout</t>
  </si>
  <si>
    <t>creative agency usa</t>
  </si>
  <si>
    <t>interesting presentation ppt</t>
  </si>
  <si>
    <t>creative web agency</t>
  </si>
  <si>
    <t>creative web design</t>
  </si>
  <si>
    <t>beautiful powerpoint slides</t>
  </si>
  <si>
    <t>good presentation sites</t>
  </si>
  <si>
    <t>powerpoint styles</t>
  </si>
  <si>
    <t>powerpoint design professional</t>
  </si>
  <si>
    <t>best presentation tools</t>
  </si>
  <si>
    <t>powerpoint tools</t>
  </si>
  <si>
    <t>good ppt</t>
  </si>
  <si>
    <t>amazing powerpoint designs</t>
  </si>
  <si>
    <t>economia cafetalera</t>
  </si>
  <si>
    <t>http://app.slidebean.com/p/dl3LvVDxjR/Antecedentes-de-la-economa-cafetalera-y-economa-primeras-dcadas-vida-independiente-Costa-Rica</t>
  </si>
  <si>
    <t>creating a good powerpoint presentation</t>
  </si>
  <si>
    <t>firm website design</t>
  </si>
  <si>
    <t>free design courses</t>
  </si>
  <si>
    <t>free graphic design</t>
  </si>
  <si>
    <t>free website design</t>
  </si>
  <si>
    <t>powerpoint presentation sites</t>
  </si>
  <si>
    <t>good presentation slides</t>
  </si>
  <si>
    <t>beautiful ppt</t>
  </si>
  <si>
    <t>best digital media agency</t>
  </si>
  <si>
    <t>powerpoint slide graphic design</t>
  </si>
  <si>
    <t>ppt design ideas</t>
  </si>
  <si>
    <t>how to write a blog</t>
  </si>
  <si>
    <t>to make a presentation</t>
  </si>
  <si>
    <t>good powerpoint</t>
  </si>
  <si>
    <t>o que é power point</t>
  </si>
  <si>
    <t>best powerpoint presentations examples ppt</t>
  </si>
  <si>
    <t>marketing design agency</t>
  </si>
  <si>
    <t>interesting topics for ppt</t>
  </si>
  <si>
    <t>more powerpoint themes</t>
  </si>
  <si>
    <t>powerpoint show</t>
  </si>
  <si>
    <t>product presentation powerpoint</t>
  </si>
  <si>
    <t>ppt maker</t>
  </si>
  <si>
    <t>ppt making app</t>
  </si>
  <si>
    <t>ppt deck design</t>
  </si>
  <si>
    <t>the best presentation</t>
  </si>
  <si>
    <t>sample powerpoint presentation templates</t>
  </si>
  <si>
    <t>ppt presentation samples</t>
  </si>
  <si>
    <t>attractive powerpoint presentation</t>
  </si>
  <si>
    <t>professional presentation ppt</t>
  </si>
  <si>
    <t>presentation cover design</t>
  </si>
  <si>
    <t>cool powerpoint slide designs</t>
  </si>
  <si>
    <t>themes for powerpoint 2010</t>
  </si>
  <si>
    <t>professional slide design</t>
  </si>
  <si>
    <t>powerpoint cover design</t>
  </si>
  <si>
    <t>graphic design presentation examples</t>
  </si>
  <si>
    <t>professional design presentation</t>
  </si>
  <si>
    <t>great ppt designs</t>
  </si>
  <si>
    <t>excellent powerpoint presentation</t>
  </si>
  <si>
    <t>effective powerpoint design</t>
  </si>
  <si>
    <t>abstract powerpoint templates</t>
  </si>
  <si>
    <t>slide pitch</t>
  </si>
  <si>
    <t>powerpoint deck design</t>
  </si>
  <si>
    <t>slide design</t>
  </si>
  <si>
    <t>professional looking presentations</t>
  </si>
  <si>
    <t>design para powerpoint</t>
  </si>
  <si>
    <t>cool powerpoint themes</t>
  </si>
  <si>
    <t>top agency websites</t>
  </si>
  <si>
    <t>cool powerpoint designs</t>
  </si>
  <si>
    <t>top website designs</t>
  </si>
  <si>
    <t>professional business powerpoint</t>
  </si>
  <si>
    <t>web creative agency</t>
  </si>
  <si>
    <t>web design websites</t>
  </si>
  <si>
    <t>web sitesi tasarımı</t>
  </si>
  <si>
    <t>website design firm</t>
  </si>
  <si>
    <t>website designed by</t>
  </si>
  <si>
    <t>website for company</t>
  </si>
  <si>
    <t>a website designed</t>
  </si>
  <si>
    <t>ad agency websites</t>
  </si>
  <si>
    <t>advertising agency</t>
  </si>
  <si>
    <t>best ppt presentation</t>
  </si>
  <si>
    <t>official powerpoint templates</t>
  </si>
  <si>
    <t>art design company</t>
  </si>
  <si>
    <t>professional business presentation</t>
  </si>
  <si>
    <t>24slides</t>
  </si>
  <si>
    <t>how to make ppt presentation</t>
  </si>
  <si>
    <t>professional powerpoint slide design</t>
  </si>
  <si>
    <t>presentation of the company</t>
  </si>
  <si>
    <t>making a professional powerpoint</t>
  </si>
  <si>
    <t>create a free blog</t>
  </si>
  <si>
    <t>cool powerpoint presentations</t>
  </si>
  <si>
    <t>cool presentation slides</t>
  </si>
  <si>
    <t>fancy powerpoint</t>
  </si>
  <si>
    <t>digital web agency</t>
  </si>
  <si>
    <t>modern powerpoint presentation</t>
  </si>
  <si>
    <t>for presentation</t>
  </si>
  <si>
    <t>pitch presentation</t>
  </si>
  <si>
    <t>graphic design web</t>
  </si>
  <si>
    <t>it company website</t>
  </si>
  <si>
    <t>powerpoint presentation design tips</t>
  </si>
  <si>
    <t>powerpoint presentation design download</t>
  </si>
  <si>
    <t>present for</t>
  </si>
  <si>
    <t>powerpoint layout design</t>
  </si>
  <si>
    <t>presentation app</t>
  </si>
  <si>
    <t>presentation apps online</t>
  </si>
  <si>
    <t>professional powerpoint presentation examples</t>
  </si>
  <si>
    <t>pitch deck o que é</t>
  </si>
  <si>
    <t>professional presentation slide design</t>
  </si>
  <si>
    <t>oral presentation skills</t>
  </si>
  <si>
    <t>how to make a powerpoint presentation</t>
  </si>
  <si>
    <t>great presentation design</t>
  </si>
  <si>
    <t>presentation design powerpoint</t>
  </si>
  <si>
    <t>best ppt slides</t>
  </si>
  <si>
    <t>best presentation powerpoint</t>
  </si>
  <si>
    <t>powerpoint website</t>
  </si>
  <si>
    <t>slides 24</t>
  </si>
  <si>
    <t>presentation design firm</t>
  </si>
  <si>
    <t>ppt presentation format</t>
  </si>
  <si>
    <t>ppt slide design for presentation</t>
  </si>
  <si>
    <t>ppt slide design download</t>
  </si>
  <si>
    <t>online powerpoint presentation templates</t>
  </si>
  <si>
    <t>sequoia pitch deck</t>
  </si>
  <si>
    <t>sequoia slide deck</t>
  </si>
  <si>
    <t>corporate presentation slides</t>
  </si>
  <si>
    <t>company presentation powerpoint template</t>
  </si>
  <si>
    <t>slidebean download</t>
  </si>
  <si>
    <t>ppt deck</t>
  </si>
  <si>
    <t>beautiful presentation design</t>
  </si>
  <si>
    <t>service design presentation</t>
  </si>
  <si>
    <t>best ppt slides design</t>
  </si>
  <si>
    <t>slide design ideas</t>
  </si>
  <si>
    <t>web agency website</t>
  </si>
  <si>
    <t>web design company</t>
  </si>
  <si>
    <t>web graphic design</t>
  </si>
  <si>
    <t>web website design</t>
  </si>
  <si>
    <t>website and design</t>
  </si>
  <si>
    <t>website it company</t>
  </si>
  <si>
    <t>professional presentation services</t>
  </si>
  <si>
    <t>σχεδιασμόσ website</t>
  </si>
  <si>
    <t>powerpoint layout</t>
  </si>
  <si>
    <t>agency web design</t>
  </si>
  <si>
    <t>ms office powerpoint templates</t>
  </si>
  <si>
    <t>airbnb pitch deck</t>
  </si>
  <si>
    <t>powerpoint presentation ideas</t>
  </si>
  <si>
    <t>powerpoint design ideas</t>
  </si>
  <si>
    <t>how to make a powerpoint</t>
  </si>
  <si>
    <t>business presentation examples</t>
  </si>
  <si>
    <t>ppt layout design</t>
  </si>
  <si>
    <t>powerpoint presentation format</t>
  </si>
  <si>
    <t>presentation design ideas</t>
  </si>
  <si>
    <t>pptx themes</t>
  </si>
  <si>
    <t>buffer pitch deck</t>
  </si>
  <si>
    <t>business for sale</t>
  </si>
  <si>
    <t>business speakers</t>
  </si>
  <si>
    <t>cleaning websites</t>
  </si>
  <si>
    <t>the powerpoint presentation</t>
  </si>
  <si>
    <t>creative websites</t>
  </si>
  <si>
    <t>powerpoint 2018 themes</t>
  </si>
  <si>
    <t>delivery business</t>
  </si>
  <si>
    <t>presentation maker</t>
  </si>
  <si>
    <t>presentation maker app</t>
  </si>
  <si>
    <t>designer websites</t>
  </si>
  <si>
    <t>ppt presentation ideas</t>
  </si>
  <si>
    <t>digital ad agency</t>
  </si>
  <si>
    <t>professional presentation company</t>
  </si>
  <si>
    <t>presentation making tools</t>
  </si>
  <si>
    <t>sample powerpoint presentation</t>
  </si>
  <si>
    <t>ppt presentation tips</t>
  </si>
  <si>
    <t>make a ppt presentation</t>
  </si>
  <si>
    <t>how to pitch deck</t>
  </si>
  <si>
    <t>it website design</t>
  </si>
  <si>
    <t>good presentation slides ppt</t>
  </si>
  <si>
    <t>beautiful powerpoint</t>
  </si>
  <si>
    <t>company presentation ideas</t>
  </si>
  <si>
    <t>cool powerpoint presentation templates</t>
  </si>
  <si>
    <t>top powerpoint designs</t>
  </si>
  <si>
    <t>simple slider</t>
  </si>
  <si>
    <t>attractive presentation</t>
  </si>
  <si>
    <t>presentation deck</t>
  </si>
  <si>
    <t>powerpoint slide design ideas</t>
  </si>
  <si>
    <t>online ppt editor</t>
  </si>
  <si>
    <t>packaging website</t>
  </si>
  <si>
    <t>pitch deck buffer</t>
  </si>
  <si>
    <t>unique powerpoint presentation</t>
  </si>
  <si>
    <t>good powerpoint presentations examples</t>
  </si>
  <si>
    <t>professional services ppt</t>
  </si>
  <si>
    <t>powerpoint presentation layout</t>
  </si>
  <si>
    <t>creative powerpoint presentation ideas</t>
  </si>
  <si>
    <t>one slide presentation</t>
  </si>
  <si>
    <t>effective presentation ppt</t>
  </si>
  <si>
    <t>presentation software</t>
  </si>
  <si>
    <t>presentation softwares</t>
  </si>
  <si>
    <t>presentation speech</t>
  </si>
  <si>
    <t>slideshow design</t>
  </si>
  <si>
    <t>creating professional powerpoint slides</t>
  </si>
  <si>
    <t>great powerpoint</t>
  </si>
  <si>
    <t>creative design studio</t>
  </si>
  <si>
    <t>best design studios</t>
  </si>
  <si>
    <t>ppt download free</t>
  </si>
  <si>
    <t>uses of powerpoint</t>
  </si>
  <si>
    <t>pr agency website</t>
  </si>
  <si>
    <t>design powerpoint 2018</t>
  </si>
  <si>
    <t>presentation tools</t>
  </si>
  <si>
    <t>p0wer point presentations</t>
  </si>
  <si>
    <t>best powerpoint themes</t>
  </si>
  <si>
    <t>design slide</t>
  </si>
  <si>
    <t>stv canal</t>
  </si>
  <si>
    <t>http://app.slidebean.com/p/dOvqWeIRfG/STV-Noticias</t>
  </si>
  <si>
    <t>start up business</t>
  </si>
  <si>
    <t>the design agency</t>
  </si>
  <si>
    <t>web design agency</t>
  </si>
  <si>
    <t>web design studio</t>
  </si>
  <si>
    <t>website templates</t>
  </si>
  <si>
    <t>wework pitch deck</t>
  </si>
  <si>
    <t>an agent</t>
  </si>
  <si>
    <t>presentation slides format</t>
  </si>
  <si>
    <t>prezi</t>
  </si>
  <si>
    <t>ad design agency</t>
  </si>
  <si>
    <t>prezi agency</t>
  </si>
  <si>
    <t>prezi design</t>
  </si>
  <si>
    <t>presentation format</t>
  </si>
  <si>
    <t>prezi examples</t>
  </si>
  <si>
    <t>best ad agencies</t>
  </si>
  <si>
    <t>latest slides for powerpoint presentation</t>
  </si>
  <si>
    <t>best web company</t>
  </si>
  <si>
    <t>prezi presentation free</t>
  </si>
  <si>
    <t>design a website</t>
  </si>
  <si>
    <t>prezi presentation sample</t>
  </si>
  <si>
    <t>prezi sample</t>
  </si>
  <si>
    <t>prezi templates</t>
  </si>
  <si>
    <t>prezident</t>
  </si>
  <si>
    <t>free logo design</t>
  </si>
  <si>
    <t>print design agency</t>
  </si>
  <si>
    <t>print design company</t>
  </si>
  <si>
    <t>powerpoint page design</t>
  </si>
  <si>
    <t>how to do a will</t>
  </si>
  <si>
    <t>prepare a powerpoint presentation</t>
  </si>
  <si>
    <t>powerpoint presentation guidelines</t>
  </si>
  <si>
    <t>keynote slide design</t>
  </si>
  <si>
    <t>best powerpoint presentation slides</t>
  </si>
  <si>
    <t>powerpoint online designs</t>
  </si>
  <si>
    <t>small design agency</t>
  </si>
  <si>
    <t>online ppt maker</t>
  </si>
  <si>
    <t>creative presentation slides</t>
  </si>
  <si>
    <t>design agency portfolio</t>
  </si>
  <si>
    <t>international design agency</t>
  </si>
  <si>
    <t>amazing powerpoint</t>
  </si>
  <si>
    <t>visual powerpoint presentations</t>
  </si>
  <si>
    <t>presentation format ideas</t>
  </si>
  <si>
    <t>great business presentations</t>
  </si>
  <si>
    <t>powerpoint presentation tips</t>
  </si>
  <si>
    <t>company presentation</t>
  </si>
  <si>
    <t>powerpoint presentation layout design</t>
  </si>
  <si>
    <t>digital agency presentation</t>
  </si>
  <si>
    <t>how to make a presentation</t>
  </si>
  <si>
    <t>online design agency</t>
  </si>
  <si>
    <t>sample ppt templates</t>
  </si>
  <si>
    <t>sample slide presentation</t>
  </si>
  <si>
    <t>professional ppt format</t>
  </si>
  <si>
    <t>slide untuk power point</t>
  </si>
  <si>
    <t>best ppt templates for presentation free download</t>
  </si>
  <si>
    <t>examples of powerpoint presentation slides</t>
  </si>
  <si>
    <t>creative presentation websites</t>
  </si>
  <si>
    <t>visual design agency</t>
  </si>
  <si>
    <t>digital marketing and design</t>
  </si>
  <si>
    <t>best presentation design 2018</t>
  </si>
  <si>
    <t>powerpoint cover slide design</t>
  </si>
  <si>
    <t>top web agencies</t>
  </si>
  <si>
    <t>vintage websites</t>
  </si>
  <si>
    <t>web design sites</t>
  </si>
  <si>
    <t>web presentation</t>
  </si>
  <si>
    <t>website graphics</t>
  </si>
  <si>
    <t>simple presentation design</t>
  </si>
  <si>
    <t>agentur website</t>
  </si>
  <si>
    <t>online creative agency</t>
  </si>
  <si>
    <t>slidebean presentation</t>
  </si>
  <si>
    <t>simple powerpoint design</t>
  </si>
  <si>
    <t>the power point</t>
  </si>
  <si>
    <t>best web agency</t>
  </si>
  <si>
    <t>brand amsterdam</t>
  </si>
  <si>
    <t>effective powerpoint presentations examples</t>
  </si>
  <si>
    <t>design and development agency</t>
  </si>
  <si>
    <t>presentation design inspiration</t>
  </si>
  <si>
    <t>company website</t>
  </si>
  <si>
    <t>best company presentation</t>
  </si>
  <si>
    <t>biggest design agencies</t>
  </si>
  <si>
    <t>professional presentation maker</t>
  </si>
  <si>
    <t>powerpoint templates for it presentations</t>
  </si>
  <si>
    <t>interesting presentation formats</t>
  </si>
  <si>
    <t>creative brands</t>
  </si>
  <si>
    <t>best powerpoint slides</t>
  </si>
  <si>
    <t>creative powerpoint presentations examples</t>
  </si>
  <si>
    <t>seminar presentation</t>
  </si>
  <si>
    <t>creative powerpoint slides</t>
  </si>
  <si>
    <t>good ppt presentation</t>
  </si>
  <si>
    <t>sample powerpoint slides</t>
  </si>
  <si>
    <t>great presentation websites</t>
  </si>
  <si>
    <t>edit ppt online</t>
  </si>
  <si>
    <t>good powerpoint presentation design</t>
  </si>
  <si>
    <t>professional presentation background</t>
  </si>
  <si>
    <t>ppt slide format</t>
  </si>
  <si>
    <t>amazing presentation design</t>
  </si>
  <si>
    <t>best presentation slides</t>
  </si>
  <si>
    <t>pwp template</t>
  </si>
  <si>
    <t>effective presentation slides</t>
  </si>
  <si>
    <t>presentation slide ideas</t>
  </si>
  <si>
    <t>logo ideas free</t>
  </si>
  <si>
    <t>best powerpoint presentations 2018</t>
  </si>
  <si>
    <t>popular artwork</t>
  </si>
  <si>
    <t>powerpoint slides templates free</t>
  </si>
  <si>
    <t>layout powerpoint</t>
  </si>
  <si>
    <t>creative agency presentation</t>
  </si>
  <si>
    <t>presentation tips</t>
  </si>
  <si>
    <t>ppt background templates</t>
  </si>
  <si>
    <t>how to do a presentation</t>
  </si>
  <si>
    <t>good powerpoint slide design</t>
  </si>
  <si>
    <t>digital agency office</t>
  </si>
  <si>
    <t>clean presentation design</t>
  </si>
  <si>
    <t>best powerpoint layouts</t>
  </si>
  <si>
    <t>ppt layout</t>
  </si>
  <si>
    <t>good presentation example</t>
  </si>
  <si>
    <t>background for presentation slides on powerpoint</t>
  </si>
  <si>
    <t>best powerpoint presentation examples</t>
  </si>
  <si>
    <t>senior graphic designer</t>
  </si>
  <si>
    <t>great presentation slides</t>
  </si>
  <si>
    <t>professional slide backgrounds</t>
  </si>
  <si>
    <t>attractive powerpoint slides</t>
  </si>
  <si>
    <t>great looking powerpoint presentations</t>
  </si>
  <si>
    <t>web design firm</t>
  </si>
  <si>
    <t>web design logo</t>
  </si>
  <si>
    <t>website agentur</t>
  </si>
  <si>
    <t>website company</t>
  </si>
  <si>
    <t>website courses</t>
  </si>
  <si>
    <t>interesting powerpoint slides</t>
  </si>
  <si>
    <t>presentation page design</t>
  </si>
  <si>
    <t>slidebean</t>
  </si>
  <si>
    <t>http://slidebean.com/pricing/</t>
  </si>
  <si>
    <t>amazing powerpoint slides</t>
  </si>
  <si>
    <t>famous design agencies</t>
  </si>
  <si>
    <t>creative presentation ideas</t>
  </si>
  <si>
    <t>great powerpoint slides</t>
  </si>
  <si>
    <t>powerpoint guidelines</t>
  </si>
  <si>
    <t>background design for powerpoint presentation</t>
  </si>
  <si>
    <t>design agency office</t>
  </si>
  <si>
    <t>doing a powerpoint presentation</t>
  </si>
  <si>
    <t>best ppt presentation ever</t>
  </si>
  <si>
    <t>how to make a good presentation</t>
  </si>
  <si>
    <t>professional company presentation</t>
  </si>
  <si>
    <t>creative presentation slide design</t>
  </si>
  <si>
    <t>lawyer website</t>
  </si>
  <si>
    <t>ms powerpoint themes</t>
  </si>
  <si>
    <t>slide presentation software</t>
  </si>
  <si>
    <t>creative business presentation</t>
  </si>
  <si>
    <t>plan academico</t>
  </si>
  <si>
    <t>http://es.slidebean.com/planes-acadmicos/</t>
  </si>
  <si>
    <t>good design agency</t>
  </si>
  <si>
    <t>ppt design services</t>
  </si>
  <si>
    <t>powerpoint web</t>
  </si>
  <si>
    <t>powerpoint design tips</t>
  </si>
  <si>
    <t>be creative agency</t>
  </si>
  <si>
    <t>slidebean airbnb</t>
  </si>
  <si>
    <t>slidebean costa rica</t>
  </si>
  <si>
    <t>http://slidebean.com/jobs-at-slidebean/</t>
  </si>
  <si>
    <t>prezi download</t>
  </si>
  <si>
    <t>slidebean login</t>
  </si>
  <si>
    <t>sample website</t>
  </si>
  <si>
    <t>slidebean free</t>
  </si>
  <si>
    <t>best digital agencies 2018</t>
  </si>
  <si>
    <t>pptpresentation</t>
  </si>
  <si>
    <t>top web design</t>
  </si>
  <si>
    <t>web powerpoint</t>
  </si>
  <si>
    <t>website agency</t>
  </si>
  <si>
    <t>website bureau</t>
  </si>
  <si>
    <t>website design</t>
  </si>
  <si>
    <t>website themes</t>
  </si>
  <si>
    <t>slidebean pricing</t>
  </si>
  <si>
    <t>slidebean review</t>
  </si>
  <si>
    <t>slidebean templates</t>
  </si>
  <si>
    <t>small design firm</t>
  </si>
  <si>
    <t>branding firm</t>
  </si>
  <si>
    <t>presentation background design</t>
  </si>
  <si>
    <t>powerpoint ideas</t>
  </si>
  <si>
    <t>presentation layout</t>
  </si>
  <si>
    <t>design studio graphic</t>
  </si>
  <si>
    <t>cool presentation design</t>
  </si>
  <si>
    <t>design online</t>
  </si>
  <si>
    <t>free graphics</t>
  </si>
  <si>
    <t>slideshow presentation maker</t>
  </si>
  <si>
    <t>best prezi</t>
  </si>
  <si>
    <t>home business</t>
  </si>
  <si>
    <t>presentation first page design</t>
  </si>
  <si>
    <t>small graphic design companies</t>
  </si>
  <si>
    <t>small graphic design firms</t>
  </si>
  <si>
    <t>powerpoint slide ideas</t>
  </si>
  <si>
    <t>best studio design</t>
  </si>
  <si>
    <t>hd ppt templates</t>
  </si>
  <si>
    <t>famous design companies</t>
  </si>
  <si>
    <t>steven russell story</t>
  </si>
  <si>
    <t>quick website</t>
  </si>
  <si>
    <t>sequoia pitch</t>
  </si>
  <si>
    <t>powerpoint file</t>
  </si>
  <si>
    <t>graphic studio design</t>
  </si>
  <si>
    <t>ppt front page design</t>
  </si>
  <si>
    <t>web ad agency</t>
  </si>
  <si>
    <t>website tools</t>
  </si>
  <si>
    <t>a pitch deck</t>
  </si>
  <si>
    <t>powerpoint presentation on powerpoint</t>
  </si>
  <si>
    <t>airbnb pitch</t>
  </si>
  <si>
    <t>template blog</t>
  </si>
  <si>
    <t>brand studio</t>
  </si>
  <si>
    <t>beautiful presentation slides</t>
  </si>
  <si>
    <t>new way of presentation</t>
  </si>
  <si>
    <t>simple presentation slides</t>
  </si>
  <si>
    <t>designer web</t>
  </si>
  <si>
    <t>firm website</t>
  </si>
  <si>
    <t>free website</t>
  </si>
  <si>
    <t>good powerpoint slides</t>
  </si>
  <si>
    <t>pitch airbnb</t>
  </si>
  <si>
    <t>template powerpoint ppt</t>
  </si>
  <si>
    <t>powerpoint shapes</t>
  </si>
  <si>
    <t>powerpoint examples</t>
  </si>
  <si>
    <t>perfect powerpoint presentation</t>
  </si>
  <si>
    <t>ppt background themes</t>
  </si>
  <si>
    <t>creative powerpoint ideas</t>
  </si>
  <si>
    <t>sequoia deck</t>
  </si>
  <si>
    <t>good visual presentation ideas</t>
  </si>
  <si>
    <t>slide online</t>
  </si>
  <si>
    <t>powerpoint layout ideas</t>
  </si>
  <si>
    <t>presentation layout ideas</t>
  </si>
  <si>
    <t>layout power point</t>
  </si>
  <si>
    <t>website cost</t>
  </si>
  <si>
    <t>website firm</t>
  </si>
  <si>
    <t>wework pitch</t>
  </si>
  <si>
    <t>presentation design tips</t>
  </si>
  <si>
    <t>best presentation sites</t>
  </si>
  <si>
    <t>cool powerpoint ideas</t>
  </si>
  <si>
    <t>the graphic design company</t>
  </si>
  <si>
    <t>best powerpoint background</t>
  </si>
  <si>
    <t>professional ppt background</t>
  </si>
  <si>
    <t>powerpoint background design</t>
  </si>
  <si>
    <t>design untuk power point</t>
  </si>
  <si>
    <t>powerpoint slide layout</t>
  </si>
  <si>
    <t>door design</t>
  </si>
  <si>
    <t>background slide presentation</t>
  </si>
  <si>
    <t>free slider</t>
  </si>
  <si>
    <t>powerpoint tips</t>
  </si>
  <si>
    <t>beautiful ppt slides</t>
  </si>
  <si>
    <t>top 10 creative agencies</t>
  </si>
  <si>
    <t>top 10 design agencies</t>
  </si>
  <si>
    <t>logo design</t>
  </si>
  <si>
    <t>top 10 design companies</t>
  </si>
  <si>
    <t>top 10 graphic design companies</t>
  </si>
  <si>
    <t>ppt website</t>
  </si>
  <si>
    <t>top agent</t>
  </si>
  <si>
    <t>good ppt slides</t>
  </si>
  <si>
    <t>top creative agencies</t>
  </si>
  <si>
    <t>top design agencies</t>
  </si>
  <si>
    <t>top design companies</t>
  </si>
  <si>
    <t>top design firms</t>
  </si>
  <si>
    <t>top design studios</t>
  </si>
  <si>
    <t>top digital agencies 2018</t>
  </si>
  <si>
    <t>web company</t>
  </si>
  <si>
    <t>web tasarım</t>
  </si>
  <si>
    <t>top digital design agencies</t>
  </si>
  <si>
    <t>дизайн бюро</t>
  </si>
  <si>
    <t>top graphic design agencies</t>
  </si>
  <si>
    <t>top graphic design companies</t>
  </si>
  <si>
    <t>top graphic design firms</t>
  </si>
  <si>
    <t>top graphic design studios</t>
  </si>
  <si>
    <t>top packaging design agencies</t>
  </si>
  <si>
    <t>top packaging design companies</t>
  </si>
  <si>
    <t>ppt tips</t>
  </si>
  <si>
    <t>ppt format</t>
  </si>
  <si>
    <t>background for ppt presentation</t>
  </si>
  <si>
    <t>powerpoint slide format</t>
  </si>
  <si>
    <t>ppt slide background</t>
  </si>
  <si>
    <t>company slideshow</t>
  </si>
  <si>
    <t>web agency</t>
  </si>
  <si>
    <t>web design</t>
  </si>
  <si>
    <t>ad agency</t>
  </si>
  <si>
    <t>agent web</t>
  </si>
  <si>
    <t>attractive ppt slides</t>
  </si>
  <si>
    <t>mr prezident</t>
  </si>
  <si>
    <t>attractive slides</t>
  </si>
  <si>
    <t>video presentation software</t>
  </si>
  <si>
    <t>presentation front page design</t>
  </si>
  <si>
    <t>visual design company</t>
  </si>
  <si>
    <t>powerpoint slide background</t>
  </si>
  <si>
    <t>pretty powerpoint slides</t>
  </si>
  <si>
    <t>simple powerpoint slides</t>
  </si>
  <si>
    <t>24 slide</t>
  </si>
  <si>
    <t>unique powerpoint slides</t>
  </si>
  <si>
    <t>good powerpoint backgrounds</t>
  </si>
  <si>
    <t>background for powerpoint presentation</t>
  </si>
  <si>
    <t>more powerpoint designs</t>
  </si>
  <si>
    <t>best presentation format</t>
  </si>
  <si>
    <t>good powerpoint examples</t>
  </si>
  <si>
    <t>free ppt</t>
  </si>
  <si>
    <t>cool presentation backgrounds</t>
  </si>
  <si>
    <t>best ppt background</t>
  </si>
  <si>
    <t>what is graphic design</t>
  </si>
  <si>
    <t>title slide design</t>
  </si>
  <si>
    <t>presents</t>
  </si>
  <si>
    <t>what is slidebean</t>
  </si>
  <si>
    <t>slide background</t>
  </si>
  <si>
    <t>web firm</t>
  </si>
  <si>
    <t>business presentation companies</t>
  </si>
  <si>
    <t>stv canal 4</t>
  </si>
  <si>
    <t>best design agencies 2018</t>
  </si>
  <si>
    <t>prez</t>
  </si>
  <si>
    <t>presentationdesigner</t>
  </si>
  <si>
    <t>hire powerpoint designer</t>
  </si>
  <si>
    <t>hire powerpoint specialist</t>
  </si>
  <si>
    <t>powerpoint freelancer</t>
  </si>
  <si>
    <t>outsource powerpoint presentation</t>
  </si>
  <si>
    <t>hire presentation designer</t>
  </si>
  <si>
    <t>best presentation designer</t>
  </si>
  <si>
    <t>cheap presentation designer</t>
  </si>
  <si>
    <t>affordable presentation designer</t>
  </si>
  <si>
    <t>affordable powerpoint designer</t>
  </si>
  <si>
    <t>cheap powerpoint designer</t>
  </si>
  <si>
    <t>hire powerpoint agency</t>
  </si>
  <si>
    <t>hire presentation agency</t>
  </si>
  <si>
    <t>Keyword Planner</t>
  </si>
  <si>
    <t>INSTRUCTIONS &amp; LEGEND</t>
  </si>
  <si>
    <t>In short:</t>
  </si>
  <si>
    <t>BRAND GUIDELINES</t>
  </si>
  <si>
    <t>https://www.dropbox.com/s/npp9vse1ksyh1ar/04.%20brand%20guidelines%20-%20managerslides.pdf?dl=0</t>
  </si>
  <si>
    <t>Lists of SEO relevant kewywords for managerslides.com</t>
  </si>
  <si>
    <t>Original Serves as reference only, if AFTER document is messed up</t>
  </si>
  <si>
    <t>Your working sheet</t>
  </si>
  <si>
    <t>Feel free to cut, change, add, challenge concept  etc. Full empowerment here :)</t>
  </si>
  <si>
    <t>Priority is on Stage 1 &amp; 2 at the moment</t>
  </si>
  <si>
    <t>Again, let me know if you need anything. Regarding this project or anyhow else</t>
  </si>
  <si>
    <t>Web Text Directory (ORIGINAL)</t>
  </si>
  <si>
    <t>Web Text Directory (REVIEW)</t>
  </si>
  <si>
    <t>No need to change</t>
  </si>
  <si>
    <t>Grey Shaded</t>
  </si>
  <si>
    <r>
      <rPr>
        <sz val="12"/>
        <color rgb="FFFF0000"/>
        <rFont val="Calibri (Body)_x0000_"/>
      </rPr>
      <t>Colo</t>
    </r>
    <r>
      <rPr>
        <sz val="12"/>
        <color theme="7"/>
        <rFont val="Calibri"/>
        <family val="2"/>
        <scheme val="minor"/>
      </rPr>
      <t>ured C</t>
    </r>
    <r>
      <rPr>
        <sz val="12"/>
        <color theme="4"/>
        <rFont val="Calibri (Body)_x0000_"/>
      </rPr>
      <t>opy</t>
    </r>
  </si>
  <si>
    <t>Pitch Decks for startups and companies raising capital is one of SlideGenius’ core offerings.  Our team of pitch deck specialists understands the art of creating the best presentation possible accelerating our client’s sales and presentation engagement. Delivering a clear and engaging presentation takes a lot of time and energy at times. Our team at SlideGenius understands that and have perfected the art of developing beautifully packaged PowerPoint combining both effective imagery and powerful messaging into one cohesive story.</t>
  </si>
  <si>
    <t>https://www.slidegenius.com</t>
  </si>
  <si>
    <t>Take your presentation to the next level by showcasing your content through PowerPoint. Advertise your ideas and products using a customizable branded template that broadcasts everything from graphic visuals to product demonstration. Transform your sales pitch into a captivating advertisement with state of the art animation and graphics.
PowerPoint is the only tool that allows you to pitch while captivating your audience simultaneously using interactive visuals that beautifully market your product and ideas. With customizable branding options, these can take your presentation to the next level and will reinforce your marketing efforts.
Take your presentation to the next level and reinforce your marketing efforts. Request a design consultation today.</t>
  </si>
  <si>
    <t>Take your PowerPoint presentation to the courtroom and easily combine evidential information and data in one application. Let us help you display visuals for all court attendees to see as you utilize PowerPoint in your talk, defense, and arguments.
Request a design consultation today.</t>
  </si>
  <si>
    <t>Voice Overs</t>
  </si>
  <si>
    <t>Let Your Voice Be Heard. Add professional voice overs to your video to engage your audience.</t>
  </si>
  <si>
    <t>Keep even the last row of your large audience entertained from start to finish. Enhance your sales conference presentation with a professionally-designed and visually-enticing PowerPoint Pitch Deck that will keep your viewers engaged.
A PowerPoint enables you to stay on track with a visual step-by-step breakdown of your complete presentation. Stay consistent with your message with a graphic agenda that allows your thoughts to flow throughout your presentation. Visuals are not only beneficial for you, but they also keep the focus of your audience.
Request a design consultation today.</t>
  </si>
  <si>
    <t>The take-aways of your pitch are essential. We provide print collateral for that complete presentation package. Let us add unique value to your presentation by sharing your message beyond the screen. Make your content look great on print. We’ll optimize your presentation so your audience can follow while you present. An effective message stays with your audience even after the pitch is over. Reinforce your presentation with a striking brochure that expounds on your company’s strengths. We guarantee an expertly designed collateral that clients will be sure to share with their colleagues outside of the conference room.
Before you can present anything, you need a core message to relay to your audience. We can help you create a simple and concise executive summary highlights the strengths of your products and services as well as your business’s growth.
Audiences always appreciate content that helps them solve their day‐to‐day problems. We create effective white paper downloads packed with useful information and presented with enticing graphics. With this in hand, we guarantee that you’ll not only generate more clicks, but also gain more meaningful engagement with your target market.</t>
  </si>
  <si>
    <t>2. Additional Text / Inspiration</t>
  </si>
  <si>
    <t>2. Additional Source / Inspiration</t>
  </si>
  <si>
    <t>In detail:</t>
  </si>
  <si>
    <t>Strategy &amp; Theming</t>
  </si>
  <si>
    <t>Analytical Presentations</t>
  </si>
  <si>
    <t>Effectively impress a board of investors or venture capitalists with a professionally-designed PowerPoint.
In any investment pitch, it’s important that your persuasive argument is outlined and organized accordingly. A PowerPoint presentation is the perfect tool to keep your pitch flowing. It establishes and conveys your ideas, allowing you to focus on your pitch and exude more poise and confidence.
Our presentation services entail branding, graphics, and statistics, which are essential in any investment pitch.
Stay ahead of your competition by broadcasting your presentation and by adding an engaging executive summary. Nail that investment pitch and see your business come to life. Request a design consultation today. Simplify your next investment pitch with investment books and brochures made through PowerPoint. These can effectively organize your key points in a customizable and visually-enticing way. Let us give you the advantage of marketing your ideas while breaking down essential financial data.
Request a design consultation today.</t>
  </si>
  <si>
    <t>ID</t>
  </si>
  <si>
    <t>You’ve got something important to say. Make it matter. You can start your presentation training at the beginning by learning to structure and visualize your content, then follow the path to technical mastery and confident delivery. Or, you can simply choose the workshop that targets your biggest opportunity for growth.</t>
  </si>
  <si>
    <t>It's Time To Elevate Your Presentation Standards.</t>
  </si>
  <si>
    <t>Online Courses</t>
  </si>
  <si>
    <t>Presentation Templates</t>
  </si>
  <si>
    <t>Guides</t>
  </si>
  <si>
    <t>Resource Hub</t>
  </si>
  <si>
    <t>Resources</t>
  </si>
  <si>
    <t>Stage 4</t>
  </si>
  <si>
    <t>Presentation Online Course</t>
  </si>
  <si>
    <t>Our Perspective</t>
  </si>
  <si>
    <t>Free Download</t>
  </si>
  <si>
    <t>Submit</t>
  </si>
  <si>
    <t>COMPETITOR / INSPIRATION:</t>
  </si>
  <si>
    <t>To use in Advertising</t>
  </si>
  <si>
    <t>We’ve studied hundreds of presentations to understand what makes them so powerful and have put together a couple of guides that will help you craft presentations that persuade and will build your skills. Read this document as you’re finalizing your presentation and use our checklist to more clearly convey your ideas and get your audience to support your message.</t>
  </si>
  <si>
    <t>Got an important presentation coming up? No problem! With our free confidential presentation reviewyou will get a comprehensive analysis and objective feedback from our trusted specialists as well as personalized examples of how to improve quickly. Risk free. Hassle free. No credit card required.​​. ​. How it works?</t>
  </si>
  <si>
    <t>Free Presentation Review</t>
  </si>
  <si>
    <t>Whether you’re looking for long-reads, quick tips, or tools, we’ve got resources that can help. We studied and practiced the art and science of communicating ideas, and we’ve taken a lot of notes. Now, we’ve created hundreds of presentation resources to share our expertise with you and help you become a better communicator.</t>
  </si>
  <si>
    <t>Marketers invest in their brand identity and the communications that reflect it. But brand agencies don’t specialize in presentations and they often gloss over this powerful medium. Our presentation template systems empower all your presenters to make a good impression. We deliver a robust visual library, simple rules to follow, and easily adaptable templates. The perfect combo of consistent design and ease of use lets you rest assured that your brand identity is safe. Your slides reflect your brand. But, often, your people show slides they’ve tweaked themselves with a brand logo in one corner and some “Frankensteined” content in the body. Say goodbye to Frankenslides! Our template systems let you create new content with pre-approved visual elements. These systems stand up to the worst conditions, like bad lighting, projection system variations, and even inexperienced users. No matter what, your slides will look magnificent and your team will work more efficiently. Make it easy for every presenter in your company to make an impression. If you’re obsessed with projecting a consistent brand identity (like we are), you know your employees need more than a single template to make that happen. Help your team convey their ideas without breaking your brand by giving them a set of templates for every presentation type.</t>
  </si>
  <si>
    <r>
      <t xml:space="preserve">If you’re looking for a basic understanding of how to write, visualize, and deliver your next talk, our Presentation Principles ecourse is the perfect solution. This online course </t>
    </r>
    <r>
      <rPr>
        <sz val="20"/>
        <color rgb="FF303030"/>
        <rFont val="Arial"/>
        <family val="2"/>
      </rPr>
      <t>will help you discover how to communicate by storytelling, visualizing information, and seeing everything through an audience-centric lens.</t>
    </r>
  </si>
  <si>
    <t xml:space="preserve">Our presentation training service is completely customizable and proven to work for team members at every level of the organization.  </t>
  </si>
  <si>
    <t>You can start your presentation course at the beginning by learning to structure and visualize your content, then follow the path to technical mastery and confident delivery. Or, you can simply choose the parts that targets your biggest opportunity for growth.</t>
  </si>
  <si>
    <t>We can adapt our training to meet your team's needs. Just tell us what you’re looking for. We'll gear our existing workshops to address your industry, your timetable, or your company’s challenges. Or, we can turn your content into a custom workshop based on our methodology. Our experts are also available to come and speak at your location. They'll inspire your team while offering real stories and best practices.</t>
  </si>
  <si>
    <t>Boost Your Business. Thousands of business presentations take place each day, including internal training for employees or key statistics for higher management to consider.
We’ve successfully created clear, engaging and editable presentations for companies to use in-house, boosting their productivity and communication skills throughout their business.</t>
  </si>
  <si>
    <t>Digital Signage &amp; Tradeshows</t>
  </si>
  <si>
    <t>Digital signage applications are the ultimate marketing and advertising hotspots. Take it to the next level by using a professionally-designed PowerPoint. Engage your visitors and market your product as we put your content on loop, giving you the opportunity to interact with more potential buyers.
This type of presentation is the perfect compliment to match your banners and posters, making your digital signage branding and marketing complete. Trade shows are the ultimate marketing and advertising hotspot. Take your booth to the next level and make it stand out with a professionally-designed PowerPoint. Feel free to step on the floor with no worries and engage with attendees while your product markets itself. Your content is projected on a loop giving you more opportunities to interact with potential buyers.
Showcase your products and ideas on a loop with the video conversion option in PowerPoint. This type of presentation is the perfect compliment to your banners and posters, making your trade show branding and marketing complete.</t>
  </si>
  <si>
    <t>Move your audience with things that move: videos, audio, or animations. We’ll guide you towards the most effective and innovative approaches to make your messages memorable.</t>
  </si>
  <si>
    <t>Sometimes your message needs to speak for itself. When your presentation needs to be understood without a presenter, we use the same time-tested principles, but apply them to branching narratives. You care about your customers’ experiences so, we put them first and create meaningful interactions that answer questions and help them understand you. It’s just like if you were presenting, but with an awesome interactive screen, instead. Trade shows are the ultimate marketing and advertising hotspot. Take your booth to the next level and make it stand out with a professionally-designed PowerPoint. Feel free to step on the floor with no worries and engage with attendees while your product markets itself. Your content is projected on a loop giving you more opportunities to interact with potential buyers.
Showcase your products and ideas on a loop with the video conversion option in PowerPoint. This type of presentation is the perfect compliment to your banners and posters, making your trade show branding and marketing complete. We create booth signage and graphics that reinforce your big idea in a physical space that your attendees will love to interact with.</t>
  </si>
  <si>
    <t>Advanced and efficient, online meetings are gradually taking business communication to a new level. Impress your audience with a professional and engaging PowerPoint presentation online. Display visuals and share content in a modern and one-of-a-kind method.
Request a design consultation today. Webinars are essential in business communication as they connect people from all corners of the world. Connect to your audience beyond the conference room with an engaging presentation. With PowerPoint as your guide, you can speak to them effortlessly while projecting all necessary content.
Impress and convert your attendees with high-res graphics and engaging animation. Request a design consultation today.</t>
  </si>
  <si>
    <t>Online Meetings &amp; Webinars</t>
  </si>
  <si>
    <t>Publicly traded companies use our services for their earning calls. Easily broadcast financial reports utilizing PowerPoint with the ability to convert any presentation into a video or scrolling web pitch. This enables your company to project statistics in the most understandable way possible for all types of viewers on various platforms.</t>
  </si>
  <si>
    <r>
      <rPr>
        <sz val="12"/>
        <color rgb="FF7030A0"/>
        <rFont val="Calibri (Body)_x0000_"/>
      </rPr>
      <t>Make sure your message is tailored to multiple devices and situations, whether it’s a by mail, collateral or online, your message needs to be compelling, visual, easily navigable and understood.</t>
    </r>
    <r>
      <rPr>
        <sz val="12"/>
        <color rgb="FF7030A0"/>
        <rFont val="Calibri"/>
        <family val="2"/>
        <scheme val="minor"/>
      </rPr>
      <t xml:space="preserve"> In this day and age, portable devices have become essential for in-home consultations and meetings, bringing your business with you anywhere.
PowerPoint is accessible from any portable device making it the perfect option to display your business requirements.
PowerPoint can keep your content in one convenient place. Access it from any device for an on-the-go business.
Request a design consultation today.</t>
    </r>
  </si>
  <si>
    <t>Shareable &amp; Portable Presentations</t>
  </si>
  <si>
    <t>TED or Motivational Talks</t>
  </si>
  <si>
    <t>Sometimes a short, powerful talk can change the way people think and behave. For a TED-style talk you’ll need to communicate a big idea precisely and quickly. We’ll help you at every step, from script writing, to design, to delivery coaching. In these talks, “design” may transcend the slide and incorporate props, dramatizations, and real-life demonstrations. We’ll help you engage your audience and intrigue them—even when you’re side-by-side with the world’s best presenters. Inspire and motivate your audience with a consistent and appealing visual appearance and the right story.</t>
  </si>
  <si>
    <t>Business &amp; Meeting Presentations</t>
  </si>
  <si>
    <t>Multimedia Experiences &amp; Stand-Alone Documents</t>
  </si>
  <si>
    <t>Events &amp; Public Speaking Presentations</t>
  </si>
  <si>
    <t>Conferences &amp; Keynotes</t>
  </si>
  <si>
    <t>Electrify and enlighten the crowd with moving, persuasive, cinematic presentations. Whether you’re on the conference circuit or presenting at your own event, this is the time to dazzle your audience. We’ll help you deliver a presentation that inspires people and gets them to champion your ideas. Even if you’re not presenting on the main stage, your talk can be high-profile and high-stakes. If you’re hosting the conference, we’ll create a unified visual look and feel that’ll give all your speakers the chance to deliver a handsome presentation. Make sure every breakout is high-value and supports the promise of your conference. If you’re looking to create an integrated event experience and make the most of the stage, we’re here to help. Sometimes it’s worth going big with your event setup. Other times, you can achieve your goals with less hoopla. We’ll not only assist you with scripting and design, but we can help evaluate the physical environment, the technological possibilities, and consult on how to best make an impact.</t>
  </si>
  <si>
    <t>Education Material</t>
  </si>
  <si>
    <t>Give your audience an unforgettable experience. We’ll help you orchestrate the moments before, during, and after your presentation.</t>
  </si>
  <si>
    <t>"Presentations That Help Drive Sales And Convert Prospects
Effective communication is a critical part of the sales process and many businesses choose to use sales presentations as a key part of delivering their message to potential prospects. You need to ensure that your message is clear, concise, and that your audience is informed and engaged.
We’ve worked with multinational corporations to help them win investment and launch new products into the market place. We have the experience required to ensure that your sales presentation will give you the best chance to succeed." Don’t take unnecessary risks by using a bad presentation, especially if the stakes are high. Presentations are still the most effective way to persuade, inform and explain your ideas to your audience.
So many sales presentations fall flat by showcasing the “what” and not the “why”. Anyone can read the specs of a product and come to their own conclusions, but it’s the “why” that encourages people to make a decision whether to back or avoid a particular product or idea.
When The Stakes Are High You Need An Engaging Presentation
Sales Presentation Example Sllides
Sales presentations we can help with:
New product launches
Investment pitches
Improving sales process
Financial results &amp; forecasting
We can help you present your product or sales data in the best possible light, so you can be confident that your presentation will deliver.</t>
  </si>
  <si>
    <t>Startups &amp; Sales Pitches</t>
  </si>
  <si>
    <t>S4B</t>
  </si>
  <si>
    <t>SH01</t>
  </si>
  <si>
    <t>SH02</t>
  </si>
  <si>
    <t>SH03</t>
  </si>
  <si>
    <t>SH04</t>
  </si>
  <si>
    <t>SH05</t>
  </si>
  <si>
    <t>SH06</t>
  </si>
  <si>
    <t>SH07</t>
  </si>
  <si>
    <t>S01</t>
  </si>
  <si>
    <t>S02</t>
  </si>
  <si>
    <t>S03</t>
  </si>
  <si>
    <t>S04</t>
  </si>
  <si>
    <t>S05</t>
  </si>
  <si>
    <t>S06</t>
  </si>
  <si>
    <t>S07</t>
  </si>
  <si>
    <t>S08</t>
  </si>
  <si>
    <t>S03B</t>
  </si>
  <si>
    <t>S09</t>
  </si>
  <si>
    <t>S10</t>
  </si>
  <si>
    <t>S11</t>
  </si>
  <si>
    <t>S02B</t>
  </si>
  <si>
    <t>S12</t>
  </si>
  <si>
    <t>S13</t>
  </si>
  <si>
    <t>S14</t>
  </si>
  <si>
    <t>S15</t>
  </si>
  <si>
    <t>S16</t>
  </si>
  <si>
    <t>S17</t>
  </si>
  <si>
    <t>S18</t>
  </si>
  <si>
    <t>S19</t>
  </si>
  <si>
    <t>S20</t>
  </si>
  <si>
    <t>S21</t>
  </si>
  <si>
    <t>S22</t>
  </si>
  <si>
    <t>S23</t>
  </si>
  <si>
    <t>S24</t>
  </si>
  <si>
    <t>S25</t>
  </si>
  <si>
    <t>S26</t>
  </si>
  <si>
    <t>S27</t>
  </si>
  <si>
    <t>T01</t>
  </si>
  <si>
    <t>T02</t>
  </si>
  <si>
    <t>T03</t>
  </si>
  <si>
    <t>T04</t>
  </si>
  <si>
    <t>T05</t>
  </si>
  <si>
    <t>T06</t>
  </si>
  <si>
    <t>T07</t>
  </si>
  <si>
    <t>T08</t>
  </si>
  <si>
    <t>T09</t>
  </si>
  <si>
    <t>T10</t>
  </si>
  <si>
    <t>T11</t>
  </si>
  <si>
    <t>T12</t>
  </si>
  <si>
    <t>T13</t>
  </si>
  <si>
    <t>T14</t>
  </si>
  <si>
    <t>T15</t>
  </si>
  <si>
    <t>T16</t>
  </si>
  <si>
    <t>T17</t>
  </si>
  <si>
    <t>T18</t>
  </si>
  <si>
    <t>T19</t>
  </si>
  <si>
    <t>T20</t>
  </si>
  <si>
    <t>V01</t>
  </si>
  <si>
    <t>V02</t>
  </si>
  <si>
    <t>V03</t>
  </si>
  <si>
    <t>V04</t>
  </si>
  <si>
    <t>V05</t>
  </si>
  <si>
    <t>V06</t>
  </si>
  <si>
    <t>X01</t>
  </si>
  <si>
    <t>XH01</t>
  </si>
  <si>
    <t>XH02</t>
  </si>
  <si>
    <t>XH03</t>
  </si>
  <si>
    <t>XH04</t>
  </si>
  <si>
    <t>X02</t>
  </si>
  <si>
    <t>X03</t>
  </si>
  <si>
    <t>X04</t>
  </si>
  <si>
    <t>X05</t>
  </si>
  <si>
    <t>X06</t>
  </si>
  <si>
    <t>X07</t>
  </si>
  <si>
    <t>X08</t>
  </si>
  <si>
    <t>UH01</t>
  </si>
  <si>
    <t>UH02</t>
  </si>
  <si>
    <t>UH03</t>
  </si>
  <si>
    <t>UH04</t>
  </si>
  <si>
    <t>UH05</t>
  </si>
  <si>
    <t>UH06</t>
  </si>
  <si>
    <t>Y01</t>
  </si>
  <si>
    <t>TH01</t>
  </si>
  <si>
    <t>TH02</t>
  </si>
  <si>
    <t>TH03</t>
  </si>
  <si>
    <t>TH04</t>
  </si>
  <si>
    <t>Item on Page</t>
  </si>
  <si>
    <t>Item Description</t>
  </si>
  <si>
    <t>Very few people receive training on how to present data effectively, especially in a visual medium like presentations. We’re here to change that. We can empower you and your team, showing you how to simplify and communicate data for impact. Don’t dilute the power of your ideas with muddled slides. Learn how to communicate ideas with clarity and ease.</t>
  </si>
  <si>
    <t>If you’re looking for a basic understanding of how to write, visualize, and deliver your next talk, our Presentation Principles ecourse will teach you what you need to know, when you need to know it. This course will help you discover how to communicate by storytelling, visualizing information, and seeing everything through an audience-centric lens.</t>
  </si>
  <si>
    <t>If you want your team to know how to write, visualize, and deliver their next talk, look no further than our Presentation Principles ecourse. This class will help them discover how to communicate by using story techniques, visualizing information, and seeing everything through an audience-centric lens. This format works particularly well for distributed and busy teams.</t>
  </si>
  <si>
    <t>Presentations that connect. When people come together to exchange ideas, they share an experience that aligns their minds and moves them forward with unified momentum. Yet most presentations fall short of this promise, and so we dedicated our lives to making them better.
We’ve worked on thousands of presentations and studied their structures to see what made the best ones stick. 
Sometimes an idea is so big that communicating it in one moment isn’t enough. Sometimes, you need to create a movement. So we researched societal and business movements and discovered that they follow a common pattern that’s rooted in story—we call it the VentureScape™. Great leaders understand how others feel through all stages of the VentureScape and they mobilize people using speeches, stories, ceremonies, and symbols. Whether you’re leading a company initiative or a global movement, we can help you use persuasive communication to move people to create the change you hope to realize.
. We love presentations. We love them because they translate information into inspiration. They transform audiences into movements. They give ideas a chance to turn the world upside down (or right-side up). We strive to create visual, audience-focused presentations that motivate, inspire, and persuade. We clarify the images and messages of everyday communications and provide people with the tools to make a difference.</t>
  </si>
  <si>
    <t xml:space="preserve">The vibe.This is a place to work, it’s a place to express yourself, find your passion, fuel your creativity, and make lasting friendships. We’re a fun-loving, field-tripping, high-fiving bunch of people who support each other and enjoy spending time together inside the office and out.
</t>
  </si>
  <si>
    <t xml:space="preserve">Is this the place for you? If you’re smart and talented, yet humble with a work-hard play-hard attitude, we’d love to work with you. 
We are constantly searching for creative souls, strategic thinkers, energetic facilitators, detailed organizers, and people passionate about presentations to join our remote family.
</t>
  </si>
  <si>
    <t>The people who consistently nail speeches, influence others, and advance quickly have strong presentation skills. Imagine if you could easily communicate and get your peers, customers, and execs excited about your ideas. You totally can. For 30 years, we’ve created the world’s best presentations and been students of history’s greatest speeches. Now, we teach you what we know. You’ve got something important to say. Make it matter.. Our presentation training service is completely customizable_x0003_ 
and proven to work for team members at every level of the organization.</t>
  </si>
  <si>
    <t>Our speechwriters can help you craft a great talk that will move your audience, whether they’re internal or external. We’ll start by understanding who you’re talking to and your goals. Then, we’ll help you develop your big idea and supporting content and craft it into a compelling speech that packs a lot of power into every word.</t>
  </si>
  <si>
    <t>Sales presentations are extremely important. It’s an opportunity to sell your ideas and services to prospective investors and speak to your target audience. We understand that your presentation needs to be persuasive, engaging and clear.
We’ve been trusted to design presentations for multi-million pound pitches, high-profile investment meetings and yearly sales forecasts. You can be confident that we will do our utmost to help you make a sale and deliver your information clearly.</t>
  </si>
  <si>
    <t xml:space="preserve">Secure Your next sale! </t>
  </si>
  <si>
    <t>Picture Ideas</t>
  </si>
  <si>
    <t>Rocket</t>
  </si>
  <si>
    <t>Explore Our Work</t>
  </si>
  <si>
    <t>Presentation Tips and Tricks</t>
  </si>
  <si>
    <t>Priority to publish.</t>
  </si>
  <si>
    <t>Level 2 and Title of webpage.</t>
  </si>
  <si>
    <t>Level 1 Tab , basically a category on website.</t>
  </si>
  <si>
    <t>Biggest header on the page</t>
  </si>
  <si>
    <t>First bit of introductory copy on the web page.</t>
  </si>
  <si>
    <t>Sub-point on the webpage.</t>
  </si>
  <si>
    <t>Description of the sub-point.</t>
  </si>
  <si>
    <t>Might be required later.</t>
  </si>
  <si>
    <t>Strategy to generate leads.</t>
  </si>
  <si>
    <t>What do we want the visitor to do on this page.</t>
  </si>
  <si>
    <t>Where the text template on the left is sourced from.</t>
  </si>
  <si>
    <t>Additional material to add/include in the left block.</t>
  </si>
  <si>
    <t>Where the 2nd text template on the left is sourced from.</t>
  </si>
  <si>
    <t>Pictures to be included on the page.</t>
  </si>
  <si>
    <t>Text Identifier</t>
  </si>
  <si>
    <t>Pitch Perfect!</t>
  </si>
  <si>
    <t>Pitch Decks for startups and companies raising capital is one of our core offerings.  Our team of pitch deck specialists understands the art of creating the best presentation possible accelerating our client’s sales and presentation engagement. Delivering a clear and engaging presentation takes a lot of time and energy at times. Our team  understands that and have perfected the art of developing beautifully packaged PowerPoint combining both effective imagery and powerful messaging into one cohesive story.</t>
  </si>
  <si>
    <t>Our presentation services entail branding, graphics, and statistics, which are essential in any investment pitch.
Stay ahead of your competition by broadcasting your presentation and by adding an engaging executive summary. Nail that investment pitch and see your business come to life. Request a design consultation today. Simplify your next investment pitch with investment books and brochures made through PowerPoint. These can effectively organize your key points in a customizable and visually-enticing way. Let us give you the advantage of marketing your ideas while breaking down essential financial data.
Request a design consultation today.</t>
  </si>
  <si>
    <t>Effectively impress a board of investors or venture capitalists with a professionally-designed PowerPoint.
In any investment pitch, it’s important that your persuasive argument is outlined and organized accordingly. A PowerPoint presentation is the perfect tool to keep your pitch flowing. It establishes and conveys your ideas, allowing you to focus on your pitch and exude more poise and confidence.</t>
  </si>
  <si>
    <t>Have a presentation ready to go? Still nervous? We offer a free presentation review, you will get a comprehensive analysis and objective feedback from our specialists. We provide personalised examples of how to improve your presentation and privacy is of the utmost importance. No payment required, a risk free review.</t>
  </si>
  <si>
    <t>Share Your Story!</t>
  </si>
  <si>
    <t>Fired up? Ready to go?</t>
  </si>
  <si>
    <t>Make your audience get a grasp of your product's potential. Make them understand how it will change their lives! We supplement your idea with the right visuals, streamline your message, foster your credibility, and help you spread the word.</t>
  </si>
  <si>
    <t>Even the biggest changes start small. In order to gain momentum, you might first have to influence your own team and peers. Leave nothing to chance! Even simple and ordinary team meetings, state of the unions or kick-off meetings can be the root of action if done great.</t>
  </si>
  <si>
    <t>Visualize your case, convince the jury. Combining visual with auditory elements drastically improves recognition and memory. Use this phenomenon to your advantage by visualizing evidence, supporting data, and evoking feelings in your audience, and by giving a pleading to be remembered.</t>
  </si>
  <si>
    <t>Internal Presentations</t>
  </si>
  <si>
    <t>Launch Day</t>
  </si>
  <si>
    <t>Influence Decision-Makers</t>
  </si>
  <si>
    <t>You identified the decision-makers, secured an opportunity to make your case, and gained their attention. Now it's time to get the buy-in and instigate action. Convincing business professionals is an art, and a science. By developing a contextual understanding of your audience's perspective and objective, we'll make your argumentation seamless, smooth, and striking.</t>
  </si>
  <si>
    <t>Analytics &amp; Insights</t>
  </si>
  <si>
    <t>Communicating complexity is a communication complexity in itself; or, make the complicated look easy! Advanced analytics, numeric charts, mathematical formulas, or strategic plans have a high risk of overexerting and paralyzing your audience.  Let us help you to identify your narrative, and to get your key points across while keeping the analytical deep-dives as an option rather than a necessity.</t>
  </si>
  <si>
    <t>You need to find the right equilibrium between being optimistic and credible when trying to win over new or manage existing investors. They need to grasp your vision and potential but must not doubt your abilities and numbers beyond a reasonable level. Our pitching experience will help you to anticipate the tough questions and to construct the right answers in the right way. Every single slide has to be on-point.</t>
  </si>
  <si>
    <t>Lengthy research reports or big data isn't the problem; it's their format. Ever heard of the cognitive load theory? We did, and that's why we can help you to transform your content into light chewable bits. Simplifying and visualizing complex relationship, data models, or regulations contributes significantly to their probability of being read, understood, and implemented.</t>
  </si>
  <si>
    <t>Corporate Presentations</t>
  </si>
  <si>
    <t>Bridge the gap between consistency and adaptability with your corporate overviews. With multiple individuals presenting your company, the standards will differ substantially. Our editable corporate presentation decks ensure you meet the expectations and portray a consistent image of your brand.</t>
  </si>
  <si>
    <t>Keep calm and close the sale.</t>
  </si>
  <si>
    <t>We help you sell the problem you solve, not the product.</t>
  </si>
  <si>
    <t>Sell the problem, not the product.</t>
  </si>
  <si>
    <t>Fancy slides alone won't sell your product, but they assist in making your promise tangible and allow your customers to engage with it. Leverage PowerPoint presentations as a sales tool to keep your customers captivated during your pitch. Our sales optimized templates will help you to advertise your ideas and demonstrate your products or prototypes. Request a free sales consultation today.</t>
  </si>
  <si>
    <t>Show me the money!</t>
  </si>
  <si>
    <t>Generate a buzz for your hot new product by delivering a presentation that’s on fire! Focus on the relevant, convey the right message, and create a connection with your audience.  Let us take your product presentation to the next level and supercharge your marketing performance.</t>
  </si>
  <si>
    <t>Inform your stakeholders about your financial performance and strategic initiatives coherently and efficiently. Our earning call presentations will help you to summarize and simplify financial statements and projections to address a wide variety of viewers on multiple platforms.</t>
  </si>
  <si>
    <t>The audience leaves in a profound state of thought, the talk has provoked many thoughts and delivered many insights. Sometimes it’s not the content that strikes the chord, but the way it was delivered. In a TED-style talk, you got to drop high-level ideas, in a precise and dense manner. Our experts will help you in the scripting and design process and smoothening the event operations, whether that includes slide decks, video calls, or fragile prototype demonstrations. We'll put a high emphasis on the way you deliver your presentation. You will not feel out of place standing on the main stage next to sophisticated presenters.</t>
  </si>
  <si>
    <t>Whether you are a guest speaker or organized your own event, you want to leave your crowd informed and energized! This is the time to deliver a message with impact. We help you craft the presentation to convey your ideas, and even if not on a big stage, your presentation can have high stakes. We can tailor multiple presentations for a single event, giving a unified look and feel to the event with each speaker having a high-quality presentation.</t>
  </si>
  <si>
    <t>Connect Through Experiences!</t>
  </si>
  <si>
    <t>Raising the bar on presentations</t>
  </si>
  <si>
    <t>Maing presentations great again</t>
  </si>
  <si>
    <t>Move People. Trigger Action.</t>
  </si>
  <si>
    <t>The audience was captivated from the first word; the cinematic and story-driven presentation had their eyes fixed on the screen. They listened to your every word, they were left amazed, and impacted, compelled to spread your word.  Whether it’s a TED talk, a conference, or a product launch; we'll help you to grab the attention of the room.</t>
  </si>
  <si>
    <t>Whether it is for internal projects, employee training or presenting management executives with key performance data, presentations are a daily part of any organization. Our editable presentations for in-house use help businesses every day to advance their organizational transparency and to accelerate their projects.</t>
  </si>
  <si>
    <t>Having a direct impact on your revenues, sales presentations are not only essential in helping you to close the deal, but also to keep your business running. An amazing presentation sells your company and services while boosting your revenues. Our clients trust us in crafting presentations for seven-digit number pitches, defining investment meetings, as well as annual sales forecasts. You can rely upon our tailored and proven approach to deliver your message clearly, and to help you make the sale.</t>
  </si>
  <si>
    <t>Indulge your audience with something to remember and to care about. We’ll help you conduct the moments prior, during, and after your talk and transform your content into crisp and compelling experiences across multiple mediums.</t>
  </si>
  <si>
    <t>Unveiling a disruptive plan, declaring new audacious visions, or reestablishing support for an existing one. Whatever you have in mind, our communication experts are ready to help you gain momentum by developing a coherent and inspiring communication plan based on the latest insights in psychology and behavior research.</t>
  </si>
  <si>
    <t>Raising capital represents one of the critical challenges for startups. Making VCs grasp your full potential before they throw you out of the room can seem overwhelming at times. Helping founders to elevate their pitch deck and their chances for fresh capital is not only our most requested service, but it's also our favorite one. Our experts know how to effectively package your story and metrics into a compelling narrative which will fulfill your business angel's and VC's expectations.</t>
  </si>
  <si>
    <t xml:space="preserve">Raising capital for startups requires a solid business model, and then effective communication. Our dedicated pitch deck specialists create the best presentation possible for you to convey your vision to potential investors. Structuring and delivering an engaging presentation requires time, and skills in storytelling. Managerslides know the science of combining effective visuals and impact storytelling to deliver your story, leaving you to focus on running your business. </t>
  </si>
  <si>
    <t>Exceed the expectations of investors or venture capitalists and boost your business with a top-notch startup pitch deck. A well crafted and structured storyline will keep your pitch flowing and will concisely answer all relevant questions. Our investment pitch experts will ensure that you can focus on what matters and have the confidence to deliver.</t>
  </si>
  <si>
    <t>The best presentations have a strong point of view. They convey complex information and grab our attention with compelling visuals. Our presentations will help you pitch your products, sell your services, and get the buy-in from decision-makers and investors.</t>
  </si>
  <si>
    <t>Reach your audience through new and innovative mediums and stun them with a compelling and innovative form of interacting with your content. Our focus on developing intuitive solutions will help you to create unforgettable experiences for your customers.</t>
  </si>
  <si>
    <t>Control your audience's attention and engagement by optimizing the use of moving visuals. Our experts will apply the latest research in psychology and behavior studies to construct the optimal composition and sequence of video, audio, and animation.</t>
  </si>
  <si>
    <t>When there's no presenter, your presentation needs to inform and manage its audience on its own. Creating a meaningful and fascinating customer experience while ensuring your message is fully understood can be tricky. Don't miss out on the competitive advantage, a professionally designed interaction in liaison with your signage and print collateral can give your tradeshow stand. Our clients could engage in one-to-one conversations and land business deals, while our presentations were playing on-loop on their tradeshows booths and attracting passing walk-in customers.</t>
  </si>
  <si>
    <t>If you want your audience to have a tangible takeaway of your talk, stand-alone documents are a much-preferred alternative to filling up your stage slides. Our communication specialists and editors can transform your talk into a visually convincing document, ideal for pre-reads, references, and takeaways. Our stand-alone documents helped our clients generate new leads through follow-ups and digital and physical sharing of the report several weeks after their presentation.</t>
  </si>
  <si>
    <t>You need to get through a complex and lengthy material and struggle with keeping your auditorium or classroom engaged? Keeping up with the latest trends in psychology and behavior studies is central for our communication experts in improving the cognitive loads in our presentations. We constructed presentations for high-schools and universities, which helped teachers and professors to manage their class' engagement, recover attention, and simplify heavy content.</t>
  </si>
  <si>
    <r>
      <rPr>
        <sz val="12"/>
        <color theme="1"/>
        <rFont val="Calibri (Body)_x0000_"/>
      </rPr>
      <t>Your message needs to be coherent and visually attractive, whether it's by mail, collateral, on-screen, or mobile. With today's record-low attention span and increasing mobility, building intuitive and easily navigatable portable solutions becomes a necessity for every business. We can help to maximize your impact on all devices, whether it's on mobile, tablet, TV or via streams.</t>
    </r>
    <r>
      <rPr>
        <sz val="12"/>
        <color theme="1"/>
        <rFont val="Calibri"/>
        <family val="2"/>
        <scheme val="minor"/>
      </rPr>
      <t>Request a design consultation today.</t>
    </r>
  </si>
  <si>
    <t>Attending online meetings and webinars can be a painful experience. However, if the content is synchronized with supporting and alluring visuals you can create a modern and sleek user experience. Impress your viewers with a well-crafted outline and functionality features which anticipate and address your user's needs.</t>
  </si>
  <si>
    <t>Good infographics are a visual way of storytelling. They will break down complex content, inspire viewers and have positive impacts on your business' brand. Our infographic designers will help your message to be remembered.</t>
  </si>
  <si>
    <t>People buy the cover, they read because of the copy. We applied our presentation design and visual storytelling techniques to eBooks. Your copy can benefit greatly from our enticing covers, clear formatting, and engaging visual elements and give your readers a surprisingly inviting reading experience on mobile and tablet.</t>
  </si>
  <si>
    <t>No time to present all the time? No problem, we can transform any presentation into a video, which you can showcase on any screen, embed on any website, and share as part of your marketing activities.</t>
  </si>
  <si>
    <t>Voice-Overs</t>
  </si>
  <si>
    <t>Everyone has a voice, but some sound better. We can add professional voice-overs to your videos and presentations.</t>
  </si>
  <si>
    <t>Strategy &amp; Themes</t>
  </si>
  <si>
    <t>Communication Plan</t>
  </si>
  <si>
    <t>Message Optimisation</t>
  </si>
  <si>
    <t>Moving people and triggering action is at the heard of what every capable leader does every day. Keeping the momentum going through long periods of change and difficulty can be strenuous. Our change management consultants apply their expert techniques to help you identify and address your audience's expectations and doubts. We'll assist in tailoring the communication plan and optimize the message format and timing.</t>
  </si>
  <si>
    <t>A theme can make and break your event. It can persuade attendants to join, impersonate you as an industry expert, and contribute to the probability of your message going viral. We can help to bring your concept to life and focus on generating value for your audience and its extended circle.</t>
  </si>
  <si>
    <t>Achieve change through consistent communication. No matter what you are trying to achieve, it is challenging to determine what to say, when to say it, how to say it, and to whom to say it. Our specialists will ensure that your communication plan is coherent, up to date but flexible and authentic.</t>
  </si>
  <si>
    <t>Is your message mission critical? If yes, you might want the experts to have a look at it. We derived insights from quantitative data from communication studies and analysis and are ready to apply these learnings and best practices to your case. Optimizing the probability of your message to succeed relies on thorough audience analysis, contextual adjustments, and careful planning. Don't leave it to chance.</t>
  </si>
  <si>
    <t>That is the moment: You are the focus of attention in the room, and it's time to deliver. You are calm and focus on what matters most, your message. Because we took care of the rest: The visuals are top-notch, the storyline optimized, your communication strategy well-planned, and the equipment runs smoothly.</t>
  </si>
  <si>
    <t xml:space="preserve">Lights off. Spot on. </t>
  </si>
  <si>
    <t>Get your message across with bulletproof logic and dot-to-dot structure. Impress with a consultancy-like slide deck. Many of our presentation designers have worked for McKinsey, Boston Consulting Group or PwC, knowing the do's and don'ts of slide decks and client management in and out.</t>
  </si>
  <si>
    <t>Close the Deal!</t>
  </si>
  <si>
    <t>You did your homework, developed a product, spread the word, and now you are about to close the deal. There's too much risk to leave anything to chance and certainly no excuse for showing up with a mediocre presentation at your client's doorstep. Our sales enabling decks will help your sales reps to wow your clients.</t>
  </si>
  <si>
    <t>We have a passion for ideas and want to help others bring them to life. For two years, we are transforming executives thoughts, startup ideas, and our client's dreams into captivating, high-impact presentations!</t>
  </si>
  <si>
    <t>Connecting to your audience means exchanging ideas, aligning thoughts,  and challenging perspectives. This is the experience we aim to spawn whenever we work on a presentation. We tried to identify what makes a good presentation great, what makes a message to be remembered and act upon. Great presenters consider the context and seem to have an inherent talent to fill a stage. We believe that everyone can develop into a capable presenter, able to move audiences, trigger action, and even lasting change. If we can help bright minds to accomplish their ideas, we made a difference.</t>
  </si>
  <si>
    <t xml:space="preserve">If we have to work, we might as well have fun. We believe in a creative, open and honest atmosphere, where you can express yourself, grow, and make friends. </t>
  </si>
  <si>
    <t>We are a small and dynamic bunch of people with a diverse background but a passion, sometimes talent, for combining creativity with rationalism. Many of us either have a consulting experience but headed for more meaningful ventures, or consider themselves artists.</t>
  </si>
  <si>
    <t>We want to provide our team members to engage in projects and causes they are interested in and support. Finding work which is rewarding, challenging, meaningful and lucrative at the same time is rare, but we do our best. In return, we ask our team members to embody our core values: Reliability, honesty, and openness.</t>
  </si>
  <si>
    <t>We're always on the search for skilled and driven professionals to become part of our growing talent pool. We'll give you the flexibility you deserve. Find out more!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</si>
</sst>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sz val="12"/>
      <color rgb="FFFF0000"/>
      <name val="Calibri"/>
      <family val="2"/>
      <scheme val="minor"/>
    </font>
    <font>
      <b/>
      <sz val="12"/>
      <color theme="1"/>
      <name val="Calibri"/>
      <family val="2"/>
      <scheme val="minor"/>
    </font>
    <font>
      <sz val="20"/>
      <color rgb="FF303030"/>
      <name val="Arial"/>
      <family val="2"/>
    </font>
    <font>
      <sz val="15"/>
      <color rgb="FF303030"/>
      <name val="Arial"/>
      <family val="2"/>
    </font>
    <font>
      <sz val="12"/>
      <color theme="4"/>
      <name val="Calibri"/>
      <family val="2"/>
      <scheme val="minor"/>
    </font>
    <font>
      <sz val="12"/>
      <color theme="9"/>
      <name val="Calibri"/>
      <family val="2"/>
      <scheme val="minor"/>
    </font>
    <font>
      <sz val="12"/>
      <color theme="7"/>
      <name val="Calibri"/>
      <family val="2"/>
      <scheme val="minor"/>
    </font>
    <font>
      <sz val="11"/>
      <color theme="1"/>
      <name val="Calibri"/>
      <family val="2"/>
      <scheme val="minor"/>
    </font>
    <font>
      <sz val="11"/>
      <color rgb="FF000000"/>
      <name val="Calibri"/>
      <family val="2"/>
      <scheme val="minor"/>
    </font>
    <font>
      <i/>
      <sz val="12"/>
      <color theme="1"/>
      <name val="Calibri"/>
      <family val="2"/>
      <scheme val="minor"/>
    </font>
    <font>
      <sz val="12"/>
      <color theme="4"/>
      <name val="Calibri (Body)_x0000_"/>
    </font>
    <font>
      <sz val="12"/>
      <color rgb="FFFF0000"/>
      <name val="Calibri (Body)_x0000_"/>
    </font>
    <font>
      <sz val="12"/>
      <color rgb="FF7030A0"/>
      <name val="Calibri"/>
      <family val="2"/>
      <scheme val="minor"/>
    </font>
    <font>
      <b/>
      <sz val="12"/>
      <color theme="0"/>
      <name val="Calibri"/>
      <family val="2"/>
      <scheme val="minor"/>
    </font>
    <font>
      <sz val="12"/>
      <color rgb="FF0070C0"/>
      <name val="Calibri"/>
      <family val="2"/>
      <scheme val="minor"/>
    </font>
    <font>
      <sz val="12"/>
      <color rgb="FF7030A0"/>
      <name val="Calibri (Body)_x0000_"/>
    </font>
    <font>
      <sz val="10"/>
      <color theme="0"/>
      <name val="Calibri"/>
      <family val="2"/>
      <scheme val="minor"/>
    </font>
    <font>
      <sz val="10"/>
      <color rgb="FF000000"/>
      <name val="Tahoma"/>
      <family val="2"/>
    </font>
    <font>
      <b/>
      <sz val="10"/>
      <color rgb="FF000000"/>
      <name val="Tahoma"/>
      <family val="2"/>
    </font>
    <font>
      <sz val="12"/>
      <color theme="1"/>
      <name val="Calibri"/>
      <family val="2"/>
      <scheme val="minor"/>
    </font>
    <font>
      <sz val="12"/>
      <color theme="1"/>
      <name val="Calibri (Body)_x0000_"/>
    </font>
  </fonts>
  <fills count="7">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
      <patternFill patternType="solid">
        <fgColor theme="1" tint="0.249977111117893"/>
        <bgColor indexed="64"/>
      </patternFill>
    </fill>
    <fill>
      <patternFill patternType="solid">
        <fgColor theme="1" tint="0.34998626667073579"/>
        <bgColor indexed="64"/>
      </patternFill>
    </fill>
  </fills>
  <borders count="2">
    <border>
      <left/>
      <right/>
      <top/>
      <bottom/>
      <diagonal/>
    </border>
    <border>
      <left/>
      <right/>
      <top style="thin">
        <color rgb="FF95B3D7"/>
      </top>
      <bottom style="thin">
        <color rgb="FF95B3D7"/>
      </bottom>
      <diagonal/>
    </border>
  </borders>
  <cellStyleXfs count="2">
    <xf numFmtId="0" fontId="0" fillId="0" borderId="0"/>
    <xf numFmtId="0" fontId="8" fillId="0" borderId="0"/>
  </cellStyleXfs>
  <cellXfs count="47">
    <xf numFmtId="0" fontId="0" fillId="0" borderId="0" xfId="0"/>
    <xf numFmtId="0" fontId="0" fillId="0" borderId="0" xfId="0" applyFont="1"/>
    <xf numFmtId="0" fontId="0" fillId="0" borderId="0" xfId="0" applyAlignment="1">
      <alignment horizontal="left" vertical="center"/>
    </xf>
    <xf numFmtId="0" fontId="0" fillId="0" borderId="0" xfId="0" applyAlignment="1">
      <alignment wrapText="1"/>
    </xf>
    <xf numFmtId="0" fontId="1" fillId="0" borderId="0" xfId="0" applyFont="1" applyAlignment="1">
      <alignment horizontal="left" vertical="center"/>
    </xf>
    <xf numFmtId="0" fontId="1"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0" fontId="0"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wrapText="1"/>
    </xf>
    <xf numFmtId="0" fontId="2" fillId="0" borderId="0" xfId="0" applyFont="1"/>
    <xf numFmtId="4" fontId="8" fillId="0" borderId="0" xfId="1" applyNumberFormat="1" applyAlignment="1">
      <alignment wrapText="1"/>
    </xf>
    <xf numFmtId="0" fontId="8" fillId="0" borderId="0" xfId="1"/>
    <xf numFmtId="4" fontId="8" fillId="0" borderId="0" xfId="1" applyNumberFormat="1"/>
    <xf numFmtId="0" fontId="8" fillId="0" borderId="0" xfId="1" applyBorder="1"/>
    <xf numFmtId="0" fontId="8" fillId="0" borderId="0" xfId="1" applyFill="1"/>
    <xf numFmtId="0" fontId="9" fillId="0" borderId="0" xfId="1" applyFont="1" applyBorder="1"/>
    <xf numFmtId="0" fontId="8" fillId="0" borderId="1" xfId="1" applyBorder="1"/>
    <xf numFmtId="0" fontId="9" fillId="0" borderId="1" xfId="1" applyFont="1" applyBorder="1"/>
    <xf numFmtId="0" fontId="8" fillId="0" borderId="0" xfId="1" applyNumberFormat="1"/>
    <xf numFmtId="0" fontId="10" fillId="0" borderId="0" xfId="0" applyFont="1"/>
    <xf numFmtId="0" fontId="0" fillId="2" borderId="0" xfId="0" applyFill="1" applyAlignment="1">
      <alignment horizontal="left" vertical="center"/>
    </xf>
    <xf numFmtId="0" fontId="0" fillId="2" borderId="0" xfId="0" applyFont="1" applyFill="1" applyAlignment="1">
      <alignment horizontal="left" vertical="center"/>
    </xf>
    <xf numFmtId="0" fontId="5" fillId="2" borderId="0" xfId="0" applyFont="1" applyFill="1" applyAlignment="1">
      <alignment horizontal="left" vertical="center" wrapText="1"/>
    </xf>
    <xf numFmtId="0" fontId="0" fillId="2" borderId="0" xfId="0" applyFill="1"/>
    <xf numFmtId="0" fontId="7" fillId="0" borderId="0" xfId="0" applyFont="1"/>
    <xf numFmtId="0" fontId="13" fillId="2" borderId="0" xfId="0" applyFont="1" applyFill="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Fill="1" applyAlignment="1">
      <alignment horizontal="left" vertical="center"/>
    </xf>
    <xf numFmtId="0" fontId="15" fillId="0" borderId="0" xfId="0" applyFont="1"/>
    <xf numFmtId="0" fontId="0" fillId="4" borderId="0" xfId="0" applyFill="1" applyAlignment="1">
      <alignment horizontal="left" vertical="center"/>
    </xf>
    <xf numFmtId="0" fontId="5" fillId="2" borderId="0" xfId="0" applyFont="1" applyFill="1" applyAlignment="1">
      <alignment horizontal="left" vertical="center"/>
    </xf>
    <xf numFmtId="0" fontId="0" fillId="2" borderId="0" xfId="0" applyFont="1" applyFill="1" applyAlignment="1">
      <alignment horizontal="left" vertical="center" wrapText="1"/>
    </xf>
    <xf numFmtId="0" fontId="1" fillId="2" borderId="0" xfId="0" applyFont="1" applyFill="1" applyAlignment="1">
      <alignment horizontal="left" vertical="center"/>
    </xf>
    <xf numFmtId="0" fontId="13"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14" fillId="5" borderId="0" xfId="0" applyFont="1" applyFill="1" applyAlignment="1">
      <alignment horizontal="center" vertical="center" wrapText="1"/>
    </xf>
    <xf numFmtId="49" fontId="17" fillId="6" borderId="0" xfId="0" applyNumberFormat="1" applyFont="1" applyFill="1" applyAlignment="1">
      <alignment horizontal="center" vertical="center" wrapText="1"/>
    </xf>
    <xf numFmtId="0" fontId="8" fillId="0" borderId="0" xfId="1" applyAlignment="1">
      <alignment horizontal="center" vertical="center" wrapText="1"/>
    </xf>
    <xf numFmtId="0" fontId="8" fillId="3" borderId="0" xfId="1" applyFont="1" applyFill="1" applyAlignment="1">
      <alignment horizontal="center" vertical="center" wrapText="1"/>
    </xf>
    <xf numFmtId="4" fontId="8" fillId="0" borderId="0" xfId="1" applyNumberFormat="1" applyAlignment="1">
      <alignment horizontal="center" vertical="center" wrapText="1"/>
    </xf>
    <xf numFmtId="0" fontId="0" fillId="0" borderId="0" xfId="0" applyFont="1" applyFill="1" applyAlignment="1">
      <alignment horizontal="left" vertical="center" wrapText="1"/>
    </xf>
    <xf numFmtId="0" fontId="0" fillId="0" borderId="0" xfId="0" applyFont="1" applyFill="1"/>
  </cellXfs>
  <cellStyles count="2">
    <cellStyle name="Normal" xfId="0" builtinId="0"/>
    <cellStyle name="Normal 2" xfId="1" xr:uid="{1E1F139E-EBD6-534E-A4F4-1E6BF87202B3}"/>
  </cellStyles>
  <dxfs count="4">
    <dxf>
      <numFmt numFmtId="0" formatCode="General"/>
    </dxf>
    <dxf>
      <numFmt numFmtId="0" formatCode="General"/>
    </dxf>
    <dxf>
      <numFmt numFmtId="4" formatCode="#,##0.0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0</xdr:colOff>
      <xdr:row>41</xdr:row>
      <xdr:rowOff>9319</xdr:rowOff>
    </xdr:from>
    <xdr:ext cx="6246814" cy="3492419"/>
    <xdr:pic>
      <xdr:nvPicPr>
        <xdr:cNvPr id="2" name="Picture 1">
          <a:extLst>
            <a:ext uri="{FF2B5EF4-FFF2-40B4-BE49-F238E27FC236}">
              <a16:creationId xmlns:a16="http://schemas.microsoft.com/office/drawing/2014/main" id="{08D19F11-F5DC-644D-8C98-C8D4B995396D}"/>
            </a:ext>
          </a:extLst>
        </xdr:cNvPr>
        <xdr:cNvPicPr>
          <a:picLocks noChangeAspect="1"/>
        </xdr:cNvPicPr>
      </xdr:nvPicPr>
      <xdr:blipFill>
        <a:blip xmlns:r="http://schemas.openxmlformats.org/officeDocument/2006/relationships" r:embed="rId1"/>
        <a:stretch>
          <a:fillRect/>
        </a:stretch>
      </xdr:blipFill>
      <xdr:spPr>
        <a:xfrm>
          <a:off x="0" y="1228519"/>
          <a:ext cx="6246814" cy="3492419"/>
        </a:xfrm>
        <a:prstGeom prst="rect">
          <a:avLst/>
        </a:prstGeom>
      </xdr:spPr>
    </xdr:pic>
    <xdr:clientData/>
  </xdr:oneCellAnchor>
  <xdr:oneCellAnchor>
    <xdr:from>
      <xdr:col>6</xdr:col>
      <xdr:colOff>138545</xdr:colOff>
      <xdr:row>40</xdr:row>
      <xdr:rowOff>202066</xdr:rowOff>
    </xdr:from>
    <xdr:ext cx="6363386" cy="3596388"/>
    <xdr:pic>
      <xdr:nvPicPr>
        <xdr:cNvPr id="3" name="Picture 2">
          <a:extLst>
            <a:ext uri="{FF2B5EF4-FFF2-40B4-BE49-F238E27FC236}">
              <a16:creationId xmlns:a16="http://schemas.microsoft.com/office/drawing/2014/main" id="{9A3D5946-C620-884E-8927-4C28DD58B141}"/>
            </a:ext>
          </a:extLst>
        </xdr:cNvPr>
        <xdr:cNvPicPr>
          <a:picLocks noChangeAspect="1"/>
        </xdr:cNvPicPr>
      </xdr:nvPicPr>
      <xdr:blipFill>
        <a:blip xmlns:r="http://schemas.openxmlformats.org/officeDocument/2006/relationships" r:embed="rId2"/>
        <a:stretch>
          <a:fillRect/>
        </a:stretch>
      </xdr:blipFill>
      <xdr:spPr>
        <a:xfrm>
          <a:off x="6323445" y="1218066"/>
          <a:ext cx="6363386" cy="3596388"/>
        </a:xfrm>
        <a:prstGeom prst="rect">
          <a:avLst/>
        </a:prstGeom>
      </xdr:spPr>
    </xdr:pic>
    <xdr:clientData/>
  </xdr:oneCellAnchor>
  <xdr:oneCellAnchor>
    <xdr:from>
      <xdr:col>0</xdr:col>
      <xdr:colOff>0</xdr:colOff>
      <xdr:row>58</xdr:row>
      <xdr:rowOff>115800</xdr:rowOff>
    </xdr:from>
    <xdr:ext cx="6372051" cy="3582211"/>
    <xdr:pic>
      <xdr:nvPicPr>
        <xdr:cNvPr id="4" name="Picture 3">
          <a:extLst>
            <a:ext uri="{FF2B5EF4-FFF2-40B4-BE49-F238E27FC236}">
              <a16:creationId xmlns:a16="http://schemas.microsoft.com/office/drawing/2014/main" id="{3C517E4A-DE60-804F-9283-1C7E9F215D90}"/>
            </a:ext>
          </a:extLst>
        </xdr:cNvPr>
        <xdr:cNvPicPr>
          <a:picLocks noChangeAspect="1"/>
        </xdr:cNvPicPr>
      </xdr:nvPicPr>
      <xdr:blipFill>
        <a:blip xmlns:r="http://schemas.openxmlformats.org/officeDocument/2006/relationships" r:embed="rId3"/>
        <a:stretch>
          <a:fillRect/>
        </a:stretch>
      </xdr:blipFill>
      <xdr:spPr>
        <a:xfrm>
          <a:off x="0" y="4789400"/>
          <a:ext cx="6372051" cy="3582211"/>
        </a:xfrm>
        <a:prstGeom prst="rect">
          <a:avLst/>
        </a:prstGeom>
      </xdr:spPr>
    </xdr:pic>
    <xdr:clientData/>
  </xdr:oneCellAnchor>
  <xdr:oneCellAnchor>
    <xdr:from>
      <xdr:col>6</xdr:col>
      <xdr:colOff>138545</xdr:colOff>
      <xdr:row>58</xdr:row>
      <xdr:rowOff>158777</xdr:rowOff>
    </xdr:from>
    <xdr:ext cx="6359448" cy="3587724"/>
    <xdr:pic>
      <xdr:nvPicPr>
        <xdr:cNvPr id="5" name="Picture 4">
          <a:extLst>
            <a:ext uri="{FF2B5EF4-FFF2-40B4-BE49-F238E27FC236}">
              <a16:creationId xmlns:a16="http://schemas.microsoft.com/office/drawing/2014/main" id="{5288A204-1A11-BA43-B5D3-F41C43A67E02}"/>
            </a:ext>
          </a:extLst>
        </xdr:cNvPr>
        <xdr:cNvPicPr>
          <a:picLocks noChangeAspect="1"/>
        </xdr:cNvPicPr>
      </xdr:nvPicPr>
      <xdr:blipFill>
        <a:blip xmlns:r="http://schemas.openxmlformats.org/officeDocument/2006/relationships" r:embed="rId4"/>
        <a:stretch>
          <a:fillRect/>
        </a:stretch>
      </xdr:blipFill>
      <xdr:spPr>
        <a:xfrm>
          <a:off x="6323445" y="4832377"/>
          <a:ext cx="6359448" cy="3587724"/>
        </a:xfrm>
        <a:prstGeom prst="rect">
          <a:avLst/>
        </a:prstGeom>
      </xdr:spPr>
    </xdr:pic>
    <xdr:clientData/>
  </xdr:oneCellAnchor>
  <xdr:oneCellAnchor>
    <xdr:from>
      <xdr:col>0</xdr:col>
      <xdr:colOff>0</xdr:colOff>
      <xdr:row>76</xdr:row>
      <xdr:rowOff>166256</xdr:rowOff>
    </xdr:from>
    <xdr:ext cx="6332668" cy="3631045"/>
    <xdr:pic>
      <xdr:nvPicPr>
        <xdr:cNvPr id="6" name="Picture 5">
          <a:extLst>
            <a:ext uri="{FF2B5EF4-FFF2-40B4-BE49-F238E27FC236}">
              <a16:creationId xmlns:a16="http://schemas.microsoft.com/office/drawing/2014/main" id="{BB9CF1C1-0941-8747-9D72-C6BFB5C6CACF}"/>
            </a:ext>
          </a:extLst>
        </xdr:cNvPr>
        <xdr:cNvPicPr>
          <a:picLocks noChangeAspect="1"/>
        </xdr:cNvPicPr>
      </xdr:nvPicPr>
      <xdr:blipFill>
        <a:blip xmlns:r="http://schemas.openxmlformats.org/officeDocument/2006/relationships" r:embed="rId5"/>
        <a:stretch>
          <a:fillRect/>
        </a:stretch>
      </xdr:blipFill>
      <xdr:spPr>
        <a:xfrm>
          <a:off x="0" y="15609456"/>
          <a:ext cx="6332668" cy="3631045"/>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0A8FD5-FD25-FE4B-9E3E-1B9A7F529D0F}" name="Table13" displayName="Table13" ref="A1:R1791" totalsRowShown="0" headerRowDxfId="3">
  <autoFilter ref="A1:R1791" xr:uid="{00000000-0009-0000-0100-000002000000}">
    <filterColumn colId="2">
      <filters>
        <filter val="Maybe"/>
        <filter val="Review Later"/>
        <filter val="Yes"/>
      </filters>
    </filterColumn>
    <filterColumn colId="5">
      <filters>
        <filter val="100 – 1K"/>
        <filter val="10K – 100K"/>
        <filter val="1K – 10K"/>
      </filters>
    </filterColumn>
  </autoFilter>
  <sortState ref="A10:R1773">
    <sortCondition ref="D1:D1791"/>
  </sortState>
  <tableColumns count="18">
    <tableColumn id="1" xr3:uid="{129E73C8-3BA7-5747-99A7-BEECA0D0716E}" name="Ad group"/>
    <tableColumn id="15" xr3:uid="{262D6DA6-E42B-DD47-BD7F-5FC451AF7F5B}" name="Themes"/>
    <tableColumn id="14" xr3:uid="{DE47D666-4B0D-964E-9913-CB59F0AF7B44}" name="To use in Advertising"/>
    <tableColumn id="2" xr3:uid="{4A698EA0-B6E4-0D4D-B316-23D316E7D6E1}" name="Keyword"/>
    <tableColumn id="3" xr3:uid="{26A762DD-F784-5E47-9923-1F814E26445B}" name="Account Currency"/>
    <tableColumn id="4" xr3:uid="{49817B61-DD56-534F-89E5-274BE0564613}" name="Avg. Monthly Searches (exact match only)"/>
    <tableColumn id="5" xr3:uid="{69E66C67-11D4-DF4A-9D29-5566BBC4523F}" name="Competition"/>
    <tableColumn id="6" xr3:uid="{60DD6D56-A5E1-CC4D-BFAF-13893632FA7E}" name="Suggested bid"/>
    <tableColumn id="16" xr3:uid="{E9F8BCDF-859F-2442-9D34-DA8BB6C6D867}" name="Calculated bid" dataDxfId="2">
      <calculatedColumnFormula>IF(Table13[[#This Row],[Suggested bid]]&gt;12,Table13[[#This Row],[Suggested bid]]*0.26,Table13[[#This Row],[Suggested bid]]*0.51)</calculatedColumnFormula>
    </tableColumn>
    <tableColumn id="7" xr3:uid="{6C2AD972-339A-7347-91F1-A18F99DBDAD7}" name="Impr. share"/>
    <tableColumn id="8" xr3:uid="{BBD25555-9470-0B4C-99BD-3C310AEF2F54}" name="Organic impr. share"/>
    <tableColumn id="9" xr3:uid="{3E4BF686-411A-FE44-84A9-B79ACC0F0A35}" name="Organic avg. position"/>
    <tableColumn id="10" xr3:uid="{C0BC7A97-7F4B-1D46-805D-3FA39E9C32F9}" name="In account?"/>
    <tableColumn id="12" xr3:uid="{69B71C51-7192-C542-A84F-2BC123579076}" name="Extracted From"/>
    <tableColumn id="13" xr3:uid="{30C158CC-8181-EB46-8CE0-9D327EA1F324}" name="Length" dataDxfId="1">
      <calculatedColumnFormula>LEN(Table13[[#This Row],[Keyword]])</calculatedColumnFormula>
    </tableColumn>
    <tableColumn id="17" xr3:uid="{79296EA0-EBCB-074E-B9DA-CC4CCDC836D5}" name="["/>
    <tableColumn id="18" xr3:uid="{565D7A6F-457F-1A46-BB2A-B84FC7E82A20}" name="]"/>
    <tableColumn id="19" xr3:uid="{20DBD6D8-9CC3-904E-AF71-AD0A26C23AD8}" name="Copy to GA" dataDxfId="0">
      <calculatedColumnFormula>Table13[[#This Row],['[]]&amp;Table13[[#This Row],[Keyword]]&amp;Table13[[#This Row],[']]]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F4EE-9EB1-7D48-A6B9-5518B0874573}">
  <dimension ref="A1:B44"/>
  <sheetViews>
    <sheetView topLeftCell="A3" workbookViewId="0">
      <selection activeCell="B18" sqref="B18"/>
    </sheetView>
  </sheetViews>
  <sheetFormatPr baseColWidth="10" defaultRowHeight="16"/>
  <cols>
    <col min="1" max="1" width="19.6640625" customWidth="1"/>
  </cols>
  <sheetData>
    <row r="1" spans="1:2">
      <c r="A1" s="11" t="s">
        <v>2049</v>
      </c>
    </row>
    <row r="3" spans="1:2">
      <c r="A3" s="11" t="s">
        <v>183</v>
      </c>
    </row>
    <row r="4" spans="1:2">
      <c r="A4" s="1" t="s">
        <v>2059</v>
      </c>
      <c r="B4" t="s">
        <v>2054</v>
      </c>
    </row>
    <row r="5" spans="1:2">
      <c r="A5" s="1" t="s">
        <v>2060</v>
      </c>
      <c r="B5" t="s">
        <v>2055</v>
      </c>
    </row>
    <row r="6" spans="1:2">
      <c r="A6" t="s">
        <v>2048</v>
      </c>
      <c r="B6" t="s">
        <v>2053</v>
      </c>
    </row>
    <row r="8" spans="1:2">
      <c r="A8" s="11" t="s">
        <v>173</v>
      </c>
    </row>
    <row r="9" spans="1:2">
      <c r="A9" t="s">
        <v>79</v>
      </c>
      <c r="B9" t="s">
        <v>176</v>
      </c>
    </row>
    <row r="10" spans="1:2">
      <c r="A10" t="s">
        <v>174</v>
      </c>
      <c r="B10" t="s">
        <v>177</v>
      </c>
    </row>
    <row r="11" spans="1:2">
      <c r="A11" t="s">
        <v>175</v>
      </c>
      <c r="B11" t="s">
        <v>178</v>
      </c>
    </row>
    <row r="12" spans="1:2">
      <c r="A12" t="s">
        <v>179</v>
      </c>
      <c r="B12" t="s">
        <v>180</v>
      </c>
    </row>
    <row r="14" spans="1:2">
      <c r="A14" s="11" t="s">
        <v>172</v>
      </c>
    </row>
    <row r="15" spans="1:2">
      <c r="A15" t="s">
        <v>169</v>
      </c>
      <c r="B15" t="s">
        <v>170</v>
      </c>
    </row>
    <row r="16" spans="1:2">
      <c r="A16" s="26" t="s">
        <v>2063</v>
      </c>
      <c r="B16" t="s">
        <v>171</v>
      </c>
    </row>
    <row r="17" spans="1:2">
      <c r="A17" t="s">
        <v>181</v>
      </c>
      <c r="B17" t="s">
        <v>182</v>
      </c>
    </row>
    <row r="18" spans="1:2">
      <c r="A18" s="25" t="s">
        <v>2062</v>
      </c>
      <c r="B18" t="s">
        <v>2061</v>
      </c>
    </row>
    <row r="20" spans="1:2">
      <c r="B20" s="21" t="s">
        <v>2056</v>
      </c>
    </row>
    <row r="21" spans="1:2">
      <c r="B21" s="21" t="s">
        <v>2057</v>
      </c>
    </row>
    <row r="22" spans="1:2">
      <c r="B22" s="21" t="s">
        <v>2058</v>
      </c>
    </row>
    <row r="25" spans="1:2">
      <c r="A25" s="11" t="s">
        <v>2091</v>
      </c>
    </row>
    <row r="26" spans="1:2">
      <c r="A26" s="32" t="s">
        <v>185</v>
      </c>
    </row>
    <row r="27" spans="1:2">
      <c r="A27" s="32" t="s">
        <v>188</v>
      </c>
    </row>
    <row r="28" spans="1:2">
      <c r="A28" s="32" t="s">
        <v>189</v>
      </c>
    </row>
    <row r="29" spans="1:2">
      <c r="A29" s="32" t="s">
        <v>186</v>
      </c>
    </row>
    <row r="30" spans="1:2">
      <c r="A30" s="32" t="s">
        <v>187</v>
      </c>
    </row>
    <row r="31" spans="1:2">
      <c r="A31" s="32" t="s">
        <v>190</v>
      </c>
    </row>
    <row r="32" spans="1:2">
      <c r="A32" s="32" t="s">
        <v>191</v>
      </c>
    </row>
    <row r="33" spans="1:2">
      <c r="A33" s="32" t="s">
        <v>192</v>
      </c>
    </row>
    <row r="34" spans="1:2">
      <c r="A34" s="32" t="s">
        <v>193</v>
      </c>
    </row>
    <row r="36" spans="1:2">
      <c r="A36" s="11" t="s">
        <v>2051</v>
      </c>
    </row>
    <row r="38" spans="1:2">
      <c r="A38" s="11" t="s">
        <v>2074</v>
      </c>
    </row>
    <row r="39" spans="1:2">
      <c r="A39" s="32" t="s">
        <v>2052</v>
      </c>
    </row>
    <row r="41" spans="1:2">
      <c r="A41" s="11" t="s">
        <v>2050</v>
      </c>
    </row>
    <row r="44" spans="1:2">
      <c r="B44" s="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D57D-4BE3-7942-A224-7573C9D241DD}">
  <dimension ref="A1:O99"/>
  <sheetViews>
    <sheetView zoomScale="121" zoomScaleNormal="121" workbookViewId="0">
      <pane xSplit="6" ySplit="2" topLeftCell="G3" activePane="bottomRight" state="frozen"/>
      <selection pane="topRight" activeCell="G1" sqref="G1"/>
      <selection pane="bottomLeft" activeCell="A3" sqref="A3"/>
      <selection pane="bottomRight" activeCell="H11" sqref="H11"/>
    </sheetView>
  </sheetViews>
  <sheetFormatPr baseColWidth="10" defaultRowHeight="16"/>
  <cols>
    <col min="1" max="1" width="8.1640625" style="2" customWidth="1"/>
    <col min="2" max="2" width="16" style="2" customWidth="1"/>
    <col min="3" max="3" width="14" style="2" bestFit="1" customWidth="1"/>
    <col min="4" max="4" width="43.83203125" style="2" customWidth="1"/>
    <col min="5" max="5" width="27.5" style="2" customWidth="1"/>
    <col min="6" max="6" width="45.1640625" style="2" customWidth="1"/>
    <col min="7" max="7" width="34.33203125" style="2" customWidth="1"/>
    <col min="8" max="8" width="84" style="2" customWidth="1"/>
    <col min="9" max="9" width="10.83203125" style="2"/>
    <col min="10" max="10" width="13.5" style="2" customWidth="1"/>
    <col min="11" max="11" width="10.5" style="2" bestFit="1" customWidth="1"/>
    <col min="12" max="12" width="12.33203125" style="2" customWidth="1"/>
    <col min="13" max="13" width="28.5" style="2" customWidth="1"/>
    <col min="14" max="14" width="14.33203125" style="2" customWidth="1"/>
    <col min="15" max="15" width="21.6640625" style="2" customWidth="1"/>
    <col min="16" max="16384" width="10.83203125" style="2"/>
  </cols>
  <sheetData>
    <row r="1" spans="1:15" s="40" customFormat="1" ht="52" customHeight="1">
      <c r="A1" s="40" t="s">
        <v>2078</v>
      </c>
      <c r="B1" s="40" t="s">
        <v>96</v>
      </c>
      <c r="C1" s="40" t="s">
        <v>79</v>
      </c>
      <c r="D1" s="40" t="s">
        <v>174</v>
      </c>
      <c r="E1" s="40" t="s">
        <v>23</v>
      </c>
      <c r="F1" s="40" t="s">
        <v>51</v>
      </c>
      <c r="G1" s="40" t="s">
        <v>2209</v>
      </c>
      <c r="H1" s="40" t="s">
        <v>2210</v>
      </c>
      <c r="I1" s="40" t="s">
        <v>52</v>
      </c>
      <c r="J1" s="40" t="s">
        <v>71</v>
      </c>
      <c r="K1" s="40" t="s">
        <v>70</v>
      </c>
      <c r="L1" s="40" t="s">
        <v>157</v>
      </c>
      <c r="M1" s="40" t="s">
        <v>2072</v>
      </c>
      <c r="N1" s="40" t="s">
        <v>2073</v>
      </c>
      <c r="O1" s="40" t="s">
        <v>2221</v>
      </c>
    </row>
    <row r="2" spans="1:15" s="41" customFormat="1" ht="41" customHeight="1">
      <c r="A2" s="41" t="s">
        <v>2239</v>
      </c>
      <c r="B2" s="41" t="s">
        <v>2225</v>
      </c>
      <c r="C2" s="41" t="s">
        <v>2227</v>
      </c>
      <c r="D2" s="41" t="s">
        <v>2226</v>
      </c>
      <c r="E2" s="41" t="s">
        <v>2228</v>
      </c>
      <c r="F2" s="41" t="s">
        <v>2229</v>
      </c>
      <c r="G2" s="41" t="s">
        <v>2230</v>
      </c>
      <c r="H2" s="41" t="s">
        <v>2231</v>
      </c>
      <c r="I2" s="41" t="s">
        <v>2232</v>
      </c>
      <c r="J2" s="41" t="s">
        <v>2233</v>
      </c>
      <c r="K2" s="41" t="s">
        <v>2234</v>
      </c>
      <c r="L2" s="41" t="s">
        <v>2235</v>
      </c>
      <c r="M2" s="41" t="s">
        <v>2236</v>
      </c>
      <c r="N2" s="41" t="s">
        <v>2237</v>
      </c>
      <c r="O2" s="41" t="s">
        <v>2238</v>
      </c>
    </row>
    <row r="3" spans="1:15" ht="16" customHeight="1">
      <c r="A3" s="33" t="s">
        <v>2124</v>
      </c>
      <c r="B3" s="22" t="s">
        <v>161</v>
      </c>
      <c r="C3" s="22" t="s">
        <v>97</v>
      </c>
      <c r="D3" s="22" t="s">
        <v>80</v>
      </c>
      <c r="E3" s="4" t="s">
        <v>98</v>
      </c>
      <c r="F3" s="4" t="s">
        <v>99</v>
      </c>
      <c r="G3" s="8" t="s">
        <v>15</v>
      </c>
      <c r="H3" s="28" t="s">
        <v>2064</v>
      </c>
      <c r="I3" s="2" t="s">
        <v>25</v>
      </c>
      <c r="J3" s="34"/>
      <c r="K3" s="23" t="s">
        <v>106</v>
      </c>
      <c r="L3" s="27" t="s">
        <v>2065</v>
      </c>
      <c r="M3" s="22" t="s">
        <v>18</v>
      </c>
      <c r="N3" s="34"/>
      <c r="O3" s="22"/>
    </row>
    <row r="4" spans="1:15" ht="16" customHeight="1">
      <c r="A4" s="33" t="s">
        <v>2125</v>
      </c>
      <c r="B4" s="22" t="s">
        <v>161</v>
      </c>
      <c r="C4" s="22" t="s">
        <v>97</v>
      </c>
      <c r="D4" s="22" t="s">
        <v>80</v>
      </c>
      <c r="E4" s="4" t="s">
        <v>98</v>
      </c>
      <c r="F4" s="4" t="s">
        <v>99</v>
      </c>
      <c r="G4" s="8" t="s">
        <v>2116</v>
      </c>
      <c r="H4" s="4" t="s">
        <v>101</v>
      </c>
      <c r="I4" s="2" t="s">
        <v>22</v>
      </c>
      <c r="J4" s="22"/>
      <c r="K4" s="22" t="s">
        <v>105</v>
      </c>
      <c r="L4" s="22" t="s">
        <v>94</v>
      </c>
      <c r="M4" s="35" t="s">
        <v>19</v>
      </c>
      <c r="N4" s="22"/>
      <c r="O4" s="22"/>
    </row>
    <row r="5" spans="1:15" ht="16" customHeight="1">
      <c r="A5" s="33" t="s">
        <v>2126</v>
      </c>
      <c r="B5" s="22" t="s">
        <v>161</v>
      </c>
      <c r="C5" s="22" t="s">
        <v>97</v>
      </c>
      <c r="D5" s="22" t="s">
        <v>80</v>
      </c>
      <c r="E5" s="4" t="s">
        <v>98</v>
      </c>
      <c r="F5" s="4" t="s">
        <v>99</v>
      </c>
      <c r="G5" s="8" t="s">
        <v>2114</v>
      </c>
      <c r="H5" s="7" t="s">
        <v>2102</v>
      </c>
      <c r="I5" s="2" t="s">
        <v>22</v>
      </c>
      <c r="J5" s="22"/>
      <c r="K5" s="22" t="s">
        <v>105</v>
      </c>
      <c r="L5" s="24" t="s">
        <v>158</v>
      </c>
      <c r="M5" s="36" t="s">
        <v>102</v>
      </c>
      <c r="N5" s="22" t="s">
        <v>94</v>
      </c>
      <c r="O5" s="22"/>
    </row>
    <row r="6" spans="1:15" ht="16" customHeight="1">
      <c r="A6" s="33" t="s">
        <v>2127</v>
      </c>
      <c r="B6" s="22" t="s">
        <v>161</v>
      </c>
      <c r="C6" s="22" t="s">
        <v>97</v>
      </c>
      <c r="D6" s="22" t="s">
        <v>80</v>
      </c>
      <c r="E6" s="4" t="s">
        <v>98</v>
      </c>
      <c r="F6" s="4" t="s">
        <v>99</v>
      </c>
      <c r="G6" s="6" t="s">
        <v>5</v>
      </c>
      <c r="H6" s="7" t="s">
        <v>2219</v>
      </c>
      <c r="I6" s="2" t="s">
        <v>22</v>
      </c>
      <c r="J6" s="22"/>
      <c r="K6" s="22" t="s">
        <v>105</v>
      </c>
      <c r="L6" s="24" t="s">
        <v>158</v>
      </c>
      <c r="M6" s="22"/>
      <c r="N6" s="22"/>
      <c r="O6" s="22"/>
    </row>
    <row r="7" spans="1:15" ht="16" customHeight="1">
      <c r="A7" s="33" t="s">
        <v>2128</v>
      </c>
      <c r="B7" s="22" t="s">
        <v>161</v>
      </c>
      <c r="C7" s="22" t="s">
        <v>97</v>
      </c>
      <c r="D7" s="22" t="s">
        <v>80</v>
      </c>
      <c r="E7" s="4" t="s">
        <v>98</v>
      </c>
      <c r="F7" s="4" t="s">
        <v>99</v>
      </c>
      <c r="G7" t="s">
        <v>2115</v>
      </c>
      <c r="H7" s="4" t="s">
        <v>2120</v>
      </c>
      <c r="I7" s="2" t="s">
        <v>22</v>
      </c>
      <c r="J7" s="22"/>
      <c r="K7" s="22" t="s">
        <v>105</v>
      </c>
      <c r="L7" s="22" t="s">
        <v>94</v>
      </c>
      <c r="M7" s="22"/>
      <c r="N7" s="22"/>
      <c r="O7" s="22"/>
    </row>
    <row r="8" spans="1:15" ht="16" customHeight="1">
      <c r="A8" s="33" t="s">
        <v>2129</v>
      </c>
      <c r="B8" s="22" t="s">
        <v>161</v>
      </c>
      <c r="C8" s="22" t="s">
        <v>97</v>
      </c>
      <c r="D8" s="22" t="s">
        <v>80</v>
      </c>
      <c r="E8" s="4" t="s">
        <v>98</v>
      </c>
      <c r="F8" s="4" t="s">
        <v>99</v>
      </c>
      <c r="G8" s="4" t="s">
        <v>63</v>
      </c>
      <c r="H8" s="4" t="s">
        <v>103</v>
      </c>
      <c r="I8" s="2" t="s">
        <v>22</v>
      </c>
      <c r="J8" s="22"/>
      <c r="K8" s="22" t="s">
        <v>105</v>
      </c>
      <c r="L8" s="22" t="s">
        <v>94</v>
      </c>
      <c r="M8" s="22"/>
      <c r="N8" s="22"/>
      <c r="O8" s="22"/>
    </row>
    <row r="9" spans="1:15" ht="16" customHeight="1">
      <c r="A9" s="33" t="s">
        <v>2130</v>
      </c>
      <c r="B9" s="22" t="s">
        <v>161</v>
      </c>
      <c r="C9" s="22" t="s">
        <v>97</v>
      </c>
      <c r="D9" s="22" t="s">
        <v>80</v>
      </c>
      <c r="E9" s="4" t="s">
        <v>98</v>
      </c>
      <c r="F9" s="4" t="s">
        <v>99</v>
      </c>
      <c r="G9" s="8" t="s">
        <v>2095</v>
      </c>
      <c r="H9" s="30" t="s">
        <v>2094</v>
      </c>
      <c r="I9" s="2" t="s">
        <v>22</v>
      </c>
      <c r="J9" s="22"/>
      <c r="K9" s="22" t="s">
        <v>105</v>
      </c>
      <c r="L9" s="24"/>
      <c r="M9" s="22"/>
      <c r="N9" s="22"/>
      <c r="O9" s="22"/>
    </row>
    <row r="10" spans="1:15" ht="16" customHeight="1">
      <c r="I10" s="2" t="s">
        <v>22</v>
      </c>
      <c r="J10" s="22"/>
      <c r="K10" s="22"/>
      <c r="L10" s="22"/>
      <c r="M10" s="22"/>
      <c r="N10" s="22"/>
      <c r="O10" s="22"/>
    </row>
    <row r="11" spans="1:15" ht="16" customHeight="1">
      <c r="A11" s="33" t="s">
        <v>2131</v>
      </c>
      <c r="B11" s="22" t="s">
        <v>161</v>
      </c>
      <c r="C11" s="22" t="s">
        <v>80</v>
      </c>
      <c r="D11" s="22" t="s">
        <v>2122</v>
      </c>
      <c r="E11" s="8" t="s">
        <v>2240</v>
      </c>
      <c r="F11" s="29" t="s">
        <v>2243</v>
      </c>
      <c r="G11" s="8" t="s">
        <v>15</v>
      </c>
      <c r="H11" s="28" t="s">
        <v>2241</v>
      </c>
      <c r="I11" s="2" t="s">
        <v>25</v>
      </c>
      <c r="J11" s="34"/>
      <c r="K11" s="23" t="s">
        <v>106</v>
      </c>
      <c r="L11" s="27" t="s">
        <v>2065</v>
      </c>
      <c r="M11" s="22" t="s">
        <v>18</v>
      </c>
      <c r="N11" s="27" t="s">
        <v>2065</v>
      </c>
      <c r="O11" s="22" t="s">
        <v>2222</v>
      </c>
    </row>
    <row r="12" spans="1:15" ht="16" customHeight="1">
      <c r="A12" s="33" t="s">
        <v>2132</v>
      </c>
      <c r="B12" s="22" t="s">
        <v>161</v>
      </c>
      <c r="C12" s="22" t="s">
        <v>80</v>
      </c>
      <c r="D12" s="22" t="s">
        <v>2122</v>
      </c>
      <c r="E12" s="8" t="s">
        <v>2240</v>
      </c>
      <c r="F12" s="29" t="s">
        <v>2243</v>
      </c>
      <c r="G12" s="31" t="s">
        <v>4</v>
      </c>
      <c r="H12" s="4" t="s">
        <v>42</v>
      </c>
      <c r="I12" s="2" t="s">
        <v>22</v>
      </c>
      <c r="J12" s="36"/>
      <c r="K12" s="22" t="s">
        <v>106</v>
      </c>
      <c r="L12" s="22" t="s">
        <v>94</v>
      </c>
      <c r="M12" s="27" t="s">
        <v>2242</v>
      </c>
      <c r="N12" s="27" t="s">
        <v>2065</v>
      </c>
      <c r="O12" s="22" t="s">
        <v>2222</v>
      </c>
    </row>
    <row r="13" spans="1:15" ht="16" customHeight="1">
      <c r="A13" s="33" t="s">
        <v>2133</v>
      </c>
      <c r="B13" s="22" t="s">
        <v>161</v>
      </c>
      <c r="C13" s="22" t="s">
        <v>80</v>
      </c>
      <c r="D13" s="22" t="s">
        <v>2122</v>
      </c>
      <c r="E13" s="8" t="s">
        <v>2240</v>
      </c>
      <c r="F13" s="29" t="s">
        <v>2243</v>
      </c>
      <c r="G13" s="4" t="s">
        <v>29</v>
      </c>
      <c r="H13" s="4" t="s">
        <v>30</v>
      </c>
      <c r="I13" s="2" t="s">
        <v>22</v>
      </c>
      <c r="J13" s="36"/>
      <c r="K13" s="22" t="s">
        <v>106</v>
      </c>
      <c r="L13" s="22" t="s">
        <v>94</v>
      </c>
      <c r="M13" s="27" t="s">
        <v>2070</v>
      </c>
      <c r="N13" s="27" t="s">
        <v>2065</v>
      </c>
      <c r="O13" s="22" t="s">
        <v>2222</v>
      </c>
    </row>
    <row r="14" spans="1:15" ht="16" customHeight="1">
      <c r="A14" s="33" t="s">
        <v>2134</v>
      </c>
      <c r="B14" s="22" t="s">
        <v>161</v>
      </c>
      <c r="C14" s="22" t="s">
        <v>80</v>
      </c>
      <c r="D14" s="22" t="s">
        <v>2122</v>
      </c>
      <c r="E14" s="8" t="s">
        <v>2240</v>
      </c>
      <c r="F14" s="29" t="s">
        <v>2243</v>
      </c>
      <c r="G14" s="4" t="s">
        <v>37</v>
      </c>
      <c r="H14" s="4" t="s">
        <v>38</v>
      </c>
      <c r="I14" s="2" t="s">
        <v>22</v>
      </c>
      <c r="J14" s="36"/>
      <c r="K14" s="22" t="s">
        <v>106</v>
      </c>
      <c r="L14" s="22" t="s">
        <v>94</v>
      </c>
      <c r="M14" s="22"/>
      <c r="N14" s="22"/>
      <c r="O14" s="22" t="s">
        <v>2222</v>
      </c>
    </row>
    <row r="15" spans="1:15" ht="16" customHeight="1">
      <c r="I15" s="2" t="s">
        <v>22</v>
      </c>
      <c r="J15" s="22"/>
      <c r="K15" s="22"/>
      <c r="L15" s="22"/>
      <c r="M15" s="22"/>
      <c r="N15" s="22"/>
      <c r="O15" s="22"/>
    </row>
    <row r="16" spans="1:15" ht="16" customHeight="1">
      <c r="A16" s="33" t="s">
        <v>2135</v>
      </c>
      <c r="B16" s="22" t="s">
        <v>161</v>
      </c>
      <c r="C16" s="22" t="s">
        <v>80</v>
      </c>
      <c r="D16" s="8" t="s">
        <v>2116</v>
      </c>
      <c r="E16" s="4" t="s">
        <v>53</v>
      </c>
      <c r="F16" s="4" t="s">
        <v>34</v>
      </c>
      <c r="G16" s="4" t="s">
        <v>2117</v>
      </c>
      <c r="H16" s="4" t="s">
        <v>2118</v>
      </c>
      <c r="I16" s="2" t="s">
        <v>27</v>
      </c>
      <c r="J16" s="22"/>
      <c r="K16" s="22" t="s">
        <v>106</v>
      </c>
      <c r="L16" s="22" t="s">
        <v>94</v>
      </c>
      <c r="M16" s="27" t="s">
        <v>2070</v>
      </c>
      <c r="N16" s="27" t="s">
        <v>2065</v>
      </c>
      <c r="O16" s="22"/>
    </row>
    <row r="17" spans="1:15" ht="16" customHeight="1">
      <c r="A17" s="33" t="s">
        <v>2136</v>
      </c>
      <c r="B17" s="22" t="s">
        <v>161</v>
      </c>
      <c r="C17" s="22" t="s">
        <v>80</v>
      </c>
      <c r="D17" s="8" t="s">
        <v>2116</v>
      </c>
      <c r="E17" s="4" t="s">
        <v>53</v>
      </c>
      <c r="F17" s="4" t="s">
        <v>34</v>
      </c>
      <c r="G17" s="4" t="s">
        <v>2112</v>
      </c>
      <c r="H17" s="4" t="s">
        <v>2113</v>
      </c>
      <c r="I17" s="2" t="s">
        <v>26</v>
      </c>
      <c r="J17" s="36"/>
      <c r="K17" s="22" t="s">
        <v>106</v>
      </c>
      <c r="L17" s="22" t="s">
        <v>94</v>
      </c>
      <c r="M17" s="27" t="s">
        <v>2070</v>
      </c>
      <c r="N17" s="27" t="s">
        <v>2065</v>
      </c>
      <c r="O17" s="22"/>
    </row>
    <row r="18" spans="1:15" ht="16" customHeight="1">
      <c r="A18" s="33" t="s">
        <v>2139</v>
      </c>
      <c r="B18" s="22" t="s">
        <v>161</v>
      </c>
      <c r="C18" s="22" t="s">
        <v>80</v>
      </c>
      <c r="D18" s="8" t="s">
        <v>2116</v>
      </c>
      <c r="E18" s="4" t="s">
        <v>53</v>
      </c>
      <c r="F18" s="4" t="s">
        <v>34</v>
      </c>
      <c r="G18" s="4" t="s">
        <v>29</v>
      </c>
      <c r="H18" s="4" t="s">
        <v>30</v>
      </c>
      <c r="I18" s="2" t="s">
        <v>22</v>
      </c>
      <c r="J18" s="36"/>
      <c r="K18" s="22" t="s">
        <v>106</v>
      </c>
      <c r="L18" s="22" t="s">
        <v>94</v>
      </c>
      <c r="M18" s="27" t="s">
        <v>2070</v>
      </c>
      <c r="N18" s="27" t="s">
        <v>2065</v>
      </c>
      <c r="O18" s="22"/>
    </row>
    <row r="19" spans="1:15" ht="16" customHeight="1">
      <c r="A19" s="33" t="s">
        <v>2137</v>
      </c>
      <c r="B19" s="22" t="s">
        <v>161</v>
      </c>
      <c r="C19" s="22" t="s">
        <v>80</v>
      </c>
      <c r="D19" s="8" t="s">
        <v>2116</v>
      </c>
      <c r="E19" s="4" t="s">
        <v>53</v>
      </c>
      <c r="F19" s="4" t="s">
        <v>34</v>
      </c>
      <c r="G19" s="4" t="s">
        <v>31</v>
      </c>
      <c r="H19" s="4" t="s">
        <v>32</v>
      </c>
      <c r="I19" s="2" t="s">
        <v>22</v>
      </c>
      <c r="J19" s="36"/>
      <c r="K19" s="22" t="s">
        <v>106</v>
      </c>
      <c r="L19" s="22" t="s">
        <v>94</v>
      </c>
      <c r="M19" s="22"/>
      <c r="N19" s="22"/>
      <c r="O19" s="22"/>
    </row>
    <row r="20" spans="1:15" ht="16" customHeight="1">
      <c r="A20" s="33" t="s">
        <v>2138</v>
      </c>
      <c r="B20" s="22" t="s">
        <v>161</v>
      </c>
      <c r="C20" s="22" t="s">
        <v>80</v>
      </c>
      <c r="D20" s="8" t="s">
        <v>2116</v>
      </c>
      <c r="E20" s="4" t="s">
        <v>53</v>
      </c>
      <c r="F20" s="4" t="s">
        <v>34</v>
      </c>
      <c r="G20" s="28" t="s">
        <v>7</v>
      </c>
      <c r="H20" s="29" t="s">
        <v>2067</v>
      </c>
      <c r="I20" s="2" t="s">
        <v>22</v>
      </c>
      <c r="J20" s="37"/>
      <c r="K20" s="23" t="s">
        <v>106</v>
      </c>
      <c r="L20" s="27" t="s">
        <v>2065</v>
      </c>
      <c r="M20" s="22"/>
      <c r="N20" s="22"/>
      <c r="O20" s="22"/>
    </row>
    <row r="21" spans="1:15" ht="16" customHeight="1">
      <c r="D21" s="8"/>
      <c r="I21" s="2" t="s">
        <v>22</v>
      </c>
      <c r="J21" s="22"/>
      <c r="K21" s="22"/>
      <c r="L21" s="22"/>
      <c r="M21" s="22"/>
      <c r="N21" s="22"/>
      <c r="O21" s="22"/>
    </row>
    <row r="22" spans="1:15" ht="16" customHeight="1">
      <c r="A22" s="33" t="s">
        <v>2140</v>
      </c>
      <c r="B22" s="22" t="s">
        <v>161</v>
      </c>
      <c r="C22" s="22" t="s">
        <v>80</v>
      </c>
      <c r="D22" s="8" t="s">
        <v>2114</v>
      </c>
      <c r="E22" s="4" t="s">
        <v>54</v>
      </c>
      <c r="F22" s="4" t="s">
        <v>33</v>
      </c>
      <c r="G22" s="4" t="s">
        <v>39</v>
      </c>
      <c r="H22" s="4" t="s">
        <v>40</v>
      </c>
      <c r="I22" s="2" t="s">
        <v>22</v>
      </c>
      <c r="J22" s="36"/>
      <c r="K22" s="22" t="s">
        <v>106</v>
      </c>
      <c r="L22" s="22" t="s">
        <v>94</v>
      </c>
      <c r="M22" s="22"/>
      <c r="N22" s="22"/>
      <c r="O22" s="22"/>
    </row>
    <row r="23" spans="1:15" ht="16" customHeight="1">
      <c r="A23" s="33" t="s">
        <v>2141</v>
      </c>
      <c r="B23" s="22" t="s">
        <v>161</v>
      </c>
      <c r="C23" s="22" t="s">
        <v>80</v>
      </c>
      <c r="D23" s="8" t="s">
        <v>2114</v>
      </c>
      <c r="E23" s="4" t="s">
        <v>54</v>
      </c>
      <c r="F23" s="4" t="s">
        <v>33</v>
      </c>
      <c r="G23" s="4" t="s">
        <v>2076</v>
      </c>
      <c r="H23" s="4" t="s">
        <v>41</v>
      </c>
      <c r="I23" s="2" t="s">
        <v>22</v>
      </c>
      <c r="J23" s="36"/>
      <c r="K23" s="22" t="s">
        <v>106</v>
      </c>
      <c r="L23" s="22" t="s">
        <v>94</v>
      </c>
      <c r="M23" s="27" t="s">
        <v>10</v>
      </c>
      <c r="N23" s="27" t="s">
        <v>2065</v>
      </c>
      <c r="O23" s="22"/>
    </row>
    <row r="24" spans="1:15" ht="16" customHeight="1">
      <c r="A24" s="33" t="s">
        <v>2142</v>
      </c>
      <c r="B24" s="22" t="s">
        <v>161</v>
      </c>
      <c r="C24" s="22" t="s">
        <v>80</v>
      </c>
      <c r="D24" s="8" t="s">
        <v>2114</v>
      </c>
      <c r="E24" s="4" t="s">
        <v>54</v>
      </c>
      <c r="F24" s="4" t="s">
        <v>33</v>
      </c>
      <c r="G24" s="2" t="s">
        <v>0</v>
      </c>
      <c r="H24" s="2" t="s">
        <v>17</v>
      </c>
      <c r="I24" s="2" t="s">
        <v>24</v>
      </c>
      <c r="J24" s="22"/>
      <c r="K24" s="22"/>
      <c r="L24" s="22"/>
      <c r="M24" s="22"/>
      <c r="N24" s="22"/>
      <c r="O24" s="22"/>
    </row>
    <row r="25" spans="1:15" ht="16" customHeight="1">
      <c r="A25" s="33" t="s">
        <v>2143</v>
      </c>
      <c r="B25" s="22" t="s">
        <v>161</v>
      </c>
      <c r="C25" s="22" t="s">
        <v>80</v>
      </c>
      <c r="D25" s="8" t="s">
        <v>2114</v>
      </c>
      <c r="E25" s="4" t="s">
        <v>54</v>
      </c>
      <c r="F25" s="4" t="s">
        <v>33</v>
      </c>
      <c r="G25" s="31" t="s">
        <v>4</v>
      </c>
      <c r="H25" s="4" t="s">
        <v>42</v>
      </c>
      <c r="I25" s="2" t="s">
        <v>22</v>
      </c>
      <c r="J25" s="36"/>
      <c r="K25" s="22" t="s">
        <v>106</v>
      </c>
      <c r="L25" s="22" t="s">
        <v>94</v>
      </c>
      <c r="M25" s="27" t="s">
        <v>2077</v>
      </c>
      <c r="N25" s="27" t="s">
        <v>2065</v>
      </c>
      <c r="O25" s="22"/>
    </row>
    <row r="26" spans="1:15" ht="16" customHeight="1">
      <c r="A26" s="33" t="s">
        <v>2144</v>
      </c>
      <c r="B26" s="22" t="s">
        <v>161</v>
      </c>
      <c r="C26" s="22" t="s">
        <v>80</v>
      </c>
      <c r="D26" s="8" t="s">
        <v>2114</v>
      </c>
      <c r="E26" s="4" t="s">
        <v>54</v>
      </c>
      <c r="F26" s="4" t="s">
        <v>33</v>
      </c>
      <c r="G26" s="4" t="s">
        <v>43</v>
      </c>
      <c r="H26" s="4" t="s">
        <v>44</v>
      </c>
      <c r="I26" s="2" t="s">
        <v>22</v>
      </c>
      <c r="J26" s="36"/>
      <c r="K26" s="22" t="s">
        <v>106</v>
      </c>
      <c r="L26" s="22" t="s">
        <v>94</v>
      </c>
      <c r="M26" s="22"/>
      <c r="N26" s="22"/>
      <c r="O26" s="22"/>
    </row>
    <row r="27" spans="1:15" ht="16" customHeight="1">
      <c r="D27" s="8"/>
      <c r="I27" s="2" t="s">
        <v>22</v>
      </c>
      <c r="J27" s="22"/>
      <c r="K27" s="22"/>
      <c r="L27" s="22"/>
      <c r="M27" s="22"/>
      <c r="N27" s="22"/>
      <c r="O27" s="22"/>
    </row>
    <row r="28" spans="1:15" ht="16" customHeight="1">
      <c r="A28" s="22" t="s">
        <v>2145</v>
      </c>
      <c r="B28" s="22" t="s">
        <v>161</v>
      </c>
      <c r="C28" s="22" t="s">
        <v>80</v>
      </c>
      <c r="D28" s="8" t="s">
        <v>5</v>
      </c>
      <c r="E28" s="6" t="s">
        <v>2220</v>
      </c>
      <c r="F28" s="29" t="s">
        <v>2066</v>
      </c>
      <c r="G28" s="4" t="s">
        <v>35</v>
      </c>
      <c r="H28" s="4" t="s">
        <v>36</v>
      </c>
      <c r="I28" s="2" t="s">
        <v>22</v>
      </c>
      <c r="J28" s="36"/>
      <c r="K28" s="22" t="s">
        <v>106</v>
      </c>
      <c r="L28" s="22" t="s">
        <v>94</v>
      </c>
      <c r="M28" s="24" t="s">
        <v>2121</v>
      </c>
      <c r="N28" s="24" t="s">
        <v>158</v>
      </c>
      <c r="O28" s="22"/>
    </row>
    <row r="29" spans="1:15" ht="16" customHeight="1">
      <c r="A29" s="22" t="s">
        <v>2123</v>
      </c>
      <c r="B29" s="22" t="s">
        <v>161</v>
      </c>
      <c r="C29" s="22" t="s">
        <v>80</v>
      </c>
      <c r="D29" s="8" t="s">
        <v>5</v>
      </c>
      <c r="E29" s="6" t="s">
        <v>2220</v>
      </c>
      <c r="F29" s="29" t="s">
        <v>2066</v>
      </c>
      <c r="G29" s="4" t="s">
        <v>37</v>
      </c>
      <c r="H29" s="4" t="s">
        <v>38</v>
      </c>
      <c r="I29" s="2" t="s">
        <v>22</v>
      </c>
      <c r="J29" s="36"/>
      <c r="K29" s="22" t="s">
        <v>106</v>
      </c>
      <c r="L29" s="22" t="s">
        <v>94</v>
      </c>
      <c r="M29" s="22"/>
      <c r="N29" s="27" t="s">
        <v>2065</v>
      </c>
      <c r="O29" s="22"/>
    </row>
    <row r="30" spans="1:15" s="6" customFormat="1" ht="16" customHeight="1">
      <c r="A30" s="22" t="s">
        <v>2146</v>
      </c>
      <c r="B30" s="22" t="s">
        <v>161</v>
      </c>
      <c r="C30" s="22" t="s">
        <v>80</v>
      </c>
      <c r="D30" s="8" t="s">
        <v>5</v>
      </c>
      <c r="E30" s="6" t="s">
        <v>2220</v>
      </c>
      <c r="F30" s="29" t="s">
        <v>2066</v>
      </c>
      <c r="G30" s="28" t="s">
        <v>6</v>
      </c>
      <c r="H30" s="29" t="s">
        <v>2109</v>
      </c>
      <c r="I30" s="2" t="s">
        <v>22</v>
      </c>
      <c r="J30" s="34"/>
      <c r="K30" s="23" t="s">
        <v>106</v>
      </c>
      <c r="L30" s="27" t="s">
        <v>2065</v>
      </c>
      <c r="M30" s="34"/>
      <c r="N30" s="27" t="s">
        <v>2065</v>
      </c>
      <c r="O30" s="34"/>
    </row>
    <row r="31" spans="1:15" ht="16" customHeight="1">
      <c r="D31" s="8"/>
      <c r="I31" s="2" t="s">
        <v>22</v>
      </c>
      <c r="J31" s="22"/>
      <c r="K31" s="22"/>
      <c r="L31" s="22"/>
      <c r="M31" s="22"/>
      <c r="N31" s="22"/>
      <c r="O31" s="22"/>
    </row>
    <row r="32" spans="1:15" ht="16" customHeight="1">
      <c r="A32" s="22" t="s">
        <v>2147</v>
      </c>
      <c r="B32" s="22" t="s">
        <v>161</v>
      </c>
      <c r="C32" s="22" t="s">
        <v>80</v>
      </c>
      <c r="D32" s="8" t="s">
        <v>2115</v>
      </c>
      <c r="E32" s="4" t="s">
        <v>50</v>
      </c>
      <c r="F32" s="4" t="s">
        <v>45</v>
      </c>
      <c r="G32" s="4" t="s">
        <v>47</v>
      </c>
      <c r="H32" s="4" t="s">
        <v>2105</v>
      </c>
      <c r="I32" s="2" t="s">
        <v>22</v>
      </c>
      <c r="J32" s="36"/>
      <c r="K32" s="22" t="s">
        <v>106</v>
      </c>
      <c r="L32" s="22" t="s">
        <v>94</v>
      </c>
      <c r="M32" s="22"/>
      <c r="N32" s="22"/>
      <c r="O32" s="22"/>
    </row>
    <row r="33" spans="1:15" ht="16" customHeight="1">
      <c r="A33" s="22" t="s">
        <v>2148</v>
      </c>
      <c r="B33" s="22" t="s">
        <v>161</v>
      </c>
      <c r="C33" s="22" t="s">
        <v>80</v>
      </c>
      <c r="D33" s="8" t="s">
        <v>2115</v>
      </c>
      <c r="E33" s="4" t="s">
        <v>50</v>
      </c>
      <c r="F33" s="4" t="s">
        <v>45</v>
      </c>
      <c r="G33" s="4" t="s">
        <v>2103</v>
      </c>
      <c r="H33" s="5" t="s">
        <v>2106</v>
      </c>
      <c r="I33" s="2" t="s">
        <v>22</v>
      </c>
      <c r="J33" s="36"/>
      <c r="K33" s="22" t="s">
        <v>106</v>
      </c>
      <c r="L33" s="22" t="s">
        <v>94</v>
      </c>
      <c r="M33" s="27" t="s">
        <v>2104</v>
      </c>
      <c r="N33" s="27" t="s">
        <v>2065</v>
      </c>
      <c r="O33" s="22"/>
    </row>
    <row r="34" spans="1:15" ht="16" customHeight="1">
      <c r="A34" s="22" t="s">
        <v>2149</v>
      </c>
      <c r="B34" s="22" t="s">
        <v>161</v>
      </c>
      <c r="C34" s="22" t="s">
        <v>80</v>
      </c>
      <c r="D34" s="8" t="s">
        <v>2115</v>
      </c>
      <c r="E34" s="4" t="s">
        <v>50</v>
      </c>
      <c r="F34" s="4" t="s">
        <v>45</v>
      </c>
      <c r="G34" s="4" t="s">
        <v>1</v>
      </c>
      <c r="H34" s="5" t="s">
        <v>48</v>
      </c>
      <c r="I34" s="2" t="s">
        <v>22</v>
      </c>
      <c r="J34" s="36"/>
      <c r="K34" s="22" t="s">
        <v>106</v>
      </c>
      <c r="L34" s="22" t="s">
        <v>94</v>
      </c>
      <c r="M34" s="27" t="s">
        <v>2071</v>
      </c>
      <c r="N34" s="27" t="s">
        <v>2065</v>
      </c>
      <c r="O34" s="22"/>
    </row>
    <row r="35" spans="1:15" ht="16" customHeight="1">
      <c r="A35" s="22" t="s">
        <v>2150</v>
      </c>
      <c r="B35" s="22" t="s">
        <v>161</v>
      </c>
      <c r="C35" s="22" t="s">
        <v>80</v>
      </c>
      <c r="D35" s="8" t="s">
        <v>2115</v>
      </c>
      <c r="E35" s="4" t="s">
        <v>50</v>
      </c>
      <c r="F35" s="4" t="s">
        <v>45</v>
      </c>
      <c r="G35" s="2" t="s">
        <v>2119</v>
      </c>
      <c r="H35" s="4" t="s">
        <v>16</v>
      </c>
      <c r="I35" s="2" t="s">
        <v>22</v>
      </c>
      <c r="J35" s="22"/>
      <c r="K35" s="22" t="s">
        <v>106</v>
      </c>
      <c r="L35" s="22"/>
      <c r="M35" s="22"/>
      <c r="N35" s="22"/>
      <c r="O35" s="22"/>
    </row>
    <row r="36" spans="1:15" ht="16" customHeight="1">
      <c r="A36" s="22" t="s">
        <v>2151</v>
      </c>
      <c r="B36" s="22" t="s">
        <v>161</v>
      </c>
      <c r="C36" s="22" t="s">
        <v>80</v>
      </c>
      <c r="D36" s="8" t="s">
        <v>2115</v>
      </c>
      <c r="E36" s="4" t="s">
        <v>50</v>
      </c>
      <c r="F36" s="4" t="s">
        <v>45</v>
      </c>
      <c r="G36" s="2" t="s">
        <v>2111</v>
      </c>
      <c r="H36" s="29" t="s">
        <v>2110</v>
      </c>
      <c r="I36" s="2" t="s">
        <v>22</v>
      </c>
      <c r="J36" s="22"/>
      <c r="K36" s="22" t="s">
        <v>106</v>
      </c>
      <c r="L36" s="27" t="s">
        <v>2065</v>
      </c>
      <c r="M36" s="22"/>
      <c r="N36" s="22"/>
      <c r="O36" s="22"/>
    </row>
    <row r="37" spans="1:15" ht="16" customHeight="1">
      <c r="A37" s="22" t="s">
        <v>2152</v>
      </c>
      <c r="B37" s="22" t="s">
        <v>161</v>
      </c>
      <c r="C37" s="22" t="s">
        <v>80</v>
      </c>
      <c r="D37" s="8" t="s">
        <v>2115</v>
      </c>
      <c r="E37" s="4" t="s">
        <v>50</v>
      </c>
      <c r="F37" s="4" t="s">
        <v>45</v>
      </c>
      <c r="G37" s="28" t="s">
        <v>2108</v>
      </c>
      <c r="H37" s="29" t="s">
        <v>2107</v>
      </c>
      <c r="I37" s="2" t="s">
        <v>22</v>
      </c>
      <c r="J37" s="22"/>
      <c r="K37" s="23" t="s">
        <v>106</v>
      </c>
      <c r="L37" s="27" t="s">
        <v>2065</v>
      </c>
      <c r="M37" s="22"/>
      <c r="N37" s="22"/>
      <c r="O37" s="22"/>
    </row>
    <row r="38" spans="1:15" ht="16" customHeight="1">
      <c r="A38" s="22" t="s">
        <v>2153</v>
      </c>
      <c r="B38" s="22" t="s">
        <v>161</v>
      </c>
      <c r="C38" s="22" t="s">
        <v>80</v>
      </c>
      <c r="D38" s="8" t="s">
        <v>2115</v>
      </c>
      <c r="E38" s="4" t="s">
        <v>50</v>
      </c>
      <c r="F38" s="4" t="s">
        <v>45</v>
      </c>
      <c r="G38" s="8" t="s">
        <v>2</v>
      </c>
      <c r="H38" s="29" t="s">
        <v>13</v>
      </c>
      <c r="I38" s="2" t="s">
        <v>22</v>
      </c>
      <c r="J38" s="37"/>
      <c r="K38" s="23" t="s">
        <v>106</v>
      </c>
      <c r="L38" s="27" t="s">
        <v>2065</v>
      </c>
      <c r="M38" s="22"/>
      <c r="N38" s="22"/>
      <c r="O38" s="22"/>
    </row>
    <row r="39" spans="1:15" ht="16" customHeight="1">
      <c r="A39" s="22" t="s">
        <v>2154</v>
      </c>
      <c r="B39" s="22" t="s">
        <v>161</v>
      </c>
      <c r="C39" s="22" t="s">
        <v>80</v>
      </c>
      <c r="D39" s="8" t="s">
        <v>2115</v>
      </c>
      <c r="E39" s="4" t="s">
        <v>50</v>
      </c>
      <c r="F39" s="4" t="s">
        <v>45</v>
      </c>
      <c r="G39" s="8" t="s">
        <v>11</v>
      </c>
      <c r="H39" s="29" t="s">
        <v>12</v>
      </c>
      <c r="I39" s="2" t="s">
        <v>22</v>
      </c>
      <c r="J39" s="37"/>
      <c r="K39" s="23" t="s">
        <v>106</v>
      </c>
      <c r="L39" s="27" t="s">
        <v>2065</v>
      </c>
      <c r="M39" s="22"/>
      <c r="N39" s="22"/>
      <c r="O39" s="22"/>
    </row>
    <row r="40" spans="1:15" ht="16" customHeight="1">
      <c r="A40" s="22" t="s">
        <v>2155</v>
      </c>
      <c r="B40" s="22" t="s">
        <v>161</v>
      </c>
      <c r="C40" s="22" t="s">
        <v>80</v>
      </c>
      <c r="D40" s="8" t="s">
        <v>2115</v>
      </c>
      <c r="E40" s="4" t="s">
        <v>50</v>
      </c>
      <c r="F40" s="4" t="s">
        <v>45</v>
      </c>
      <c r="G40" s="8" t="s">
        <v>3</v>
      </c>
      <c r="H40" s="29" t="s">
        <v>14</v>
      </c>
      <c r="I40" s="2" t="s">
        <v>22</v>
      </c>
      <c r="J40" s="37"/>
      <c r="K40" s="23" t="s">
        <v>106</v>
      </c>
      <c r="L40" s="27" t="s">
        <v>2065</v>
      </c>
      <c r="M40" s="22"/>
      <c r="N40" s="22"/>
      <c r="O40" s="22"/>
    </row>
    <row r="41" spans="1:15" ht="16" customHeight="1">
      <c r="A41" s="22" t="s">
        <v>2156</v>
      </c>
      <c r="B41" s="22" t="s">
        <v>161</v>
      </c>
      <c r="C41" s="22" t="s">
        <v>80</v>
      </c>
      <c r="D41" s="8" t="s">
        <v>2115</v>
      </c>
      <c r="E41" s="4" t="s">
        <v>50</v>
      </c>
      <c r="F41" s="4" t="s">
        <v>45</v>
      </c>
      <c r="G41" s="28" t="s">
        <v>2068</v>
      </c>
      <c r="H41" s="29" t="s">
        <v>2069</v>
      </c>
      <c r="I41" s="2" t="s">
        <v>22</v>
      </c>
      <c r="J41" s="37"/>
      <c r="K41" s="23" t="s">
        <v>106</v>
      </c>
      <c r="L41" s="27" t="s">
        <v>2065</v>
      </c>
      <c r="M41" s="22"/>
      <c r="N41" s="22"/>
      <c r="O41" s="22"/>
    </row>
    <row r="42" spans="1:15" ht="16" customHeight="1">
      <c r="D42" s="8"/>
      <c r="I42" s="2" t="s">
        <v>22</v>
      </c>
      <c r="J42" s="22"/>
      <c r="K42" s="22"/>
      <c r="L42" s="22"/>
      <c r="M42" s="22"/>
      <c r="N42" s="22"/>
      <c r="O42" s="22"/>
    </row>
    <row r="43" spans="1:15" ht="16" customHeight="1">
      <c r="A43" s="22" t="s">
        <v>2157</v>
      </c>
      <c r="B43" s="22" t="s">
        <v>161</v>
      </c>
      <c r="C43" s="22" t="s">
        <v>80</v>
      </c>
      <c r="D43" s="4" t="s">
        <v>63</v>
      </c>
      <c r="E43" s="4" t="s">
        <v>65</v>
      </c>
      <c r="F43" s="4" t="s">
        <v>64</v>
      </c>
      <c r="G43" s="4" t="s">
        <v>2075</v>
      </c>
      <c r="H43" s="4" t="s">
        <v>46</v>
      </c>
      <c r="I43" s="2" t="s">
        <v>22</v>
      </c>
      <c r="J43" s="36"/>
      <c r="K43" s="22" t="s">
        <v>106</v>
      </c>
      <c r="L43" s="22" t="s">
        <v>94</v>
      </c>
      <c r="M43" s="22"/>
      <c r="N43" s="22"/>
      <c r="O43" s="22"/>
    </row>
    <row r="44" spans="1:15" ht="16" customHeight="1">
      <c r="A44" s="22" t="s">
        <v>2158</v>
      </c>
      <c r="B44" s="22" t="s">
        <v>161</v>
      </c>
      <c r="C44" s="22" t="s">
        <v>80</v>
      </c>
      <c r="D44" s="4" t="s">
        <v>63</v>
      </c>
      <c r="E44" s="4" t="s">
        <v>65</v>
      </c>
      <c r="F44" s="4" t="s">
        <v>64</v>
      </c>
      <c r="G44" s="4" t="s">
        <v>66</v>
      </c>
      <c r="H44" s="4" t="s">
        <v>67</v>
      </c>
      <c r="I44" s="2" t="s">
        <v>22</v>
      </c>
      <c r="J44" s="22"/>
      <c r="K44" s="22" t="s">
        <v>106</v>
      </c>
      <c r="L44" s="22" t="s">
        <v>94</v>
      </c>
      <c r="M44" s="22"/>
      <c r="N44" s="22"/>
      <c r="O44" s="22"/>
    </row>
    <row r="45" spans="1:15" ht="16" customHeight="1">
      <c r="A45" s="22" t="s">
        <v>2159</v>
      </c>
      <c r="B45" s="22" t="s">
        <v>161</v>
      </c>
      <c r="C45" s="22" t="s">
        <v>80</v>
      </c>
      <c r="D45" s="4" t="s">
        <v>63</v>
      </c>
      <c r="E45" s="4" t="s">
        <v>65</v>
      </c>
      <c r="F45" s="4" t="s">
        <v>64</v>
      </c>
      <c r="G45" s="4" t="s">
        <v>68</v>
      </c>
      <c r="H45" s="4" t="s">
        <v>69</v>
      </c>
      <c r="I45" s="2" t="s">
        <v>22</v>
      </c>
      <c r="J45" s="22"/>
      <c r="K45" s="22" t="s">
        <v>106</v>
      </c>
      <c r="L45" s="22" t="s">
        <v>94</v>
      </c>
      <c r="M45" s="22"/>
      <c r="N45" s="22"/>
      <c r="O45" s="22"/>
    </row>
    <row r="46" spans="1:15" ht="16" customHeight="1">
      <c r="H46" s="4"/>
      <c r="I46" s="2" t="s">
        <v>22</v>
      </c>
      <c r="J46" s="22"/>
      <c r="K46" s="22"/>
      <c r="L46" s="22"/>
      <c r="M46" s="22"/>
      <c r="N46" s="22"/>
      <c r="O46" s="22"/>
    </row>
    <row r="47" spans="1:15" ht="16" customHeight="1">
      <c r="A47" s="22" t="s">
        <v>2205</v>
      </c>
      <c r="B47" s="22" t="s">
        <v>159</v>
      </c>
      <c r="C47" s="22" t="s">
        <v>107</v>
      </c>
      <c r="D47" s="4" t="s">
        <v>95</v>
      </c>
      <c r="E47" s="4" t="s">
        <v>108</v>
      </c>
      <c r="F47" s="4" t="s">
        <v>109</v>
      </c>
      <c r="G47" s="4" t="s">
        <v>110</v>
      </c>
      <c r="H47" s="4" t="s">
        <v>111</v>
      </c>
      <c r="I47" s="2" t="s">
        <v>22</v>
      </c>
      <c r="J47" s="22"/>
      <c r="K47" s="22" t="s">
        <v>105</v>
      </c>
      <c r="L47" s="22" t="s">
        <v>94</v>
      </c>
      <c r="M47" s="22"/>
      <c r="N47" s="22"/>
      <c r="O47" s="22"/>
    </row>
    <row r="48" spans="1:15" ht="16" customHeight="1">
      <c r="A48" s="22" t="s">
        <v>2206</v>
      </c>
      <c r="B48" s="22" t="s">
        <v>159</v>
      </c>
      <c r="C48" s="22" t="s">
        <v>107</v>
      </c>
      <c r="D48" s="4" t="s">
        <v>95</v>
      </c>
      <c r="E48" s="4" t="s">
        <v>108</v>
      </c>
      <c r="F48" s="4" t="s">
        <v>109</v>
      </c>
      <c r="G48" s="4" t="s">
        <v>113</v>
      </c>
      <c r="H48" s="4" t="s">
        <v>112</v>
      </c>
      <c r="I48" s="2" t="s">
        <v>22</v>
      </c>
      <c r="J48" s="22"/>
      <c r="K48" s="22" t="s">
        <v>105</v>
      </c>
      <c r="L48" s="22" t="s">
        <v>94</v>
      </c>
      <c r="M48" s="22"/>
      <c r="N48" s="22"/>
      <c r="O48" s="22"/>
    </row>
    <row r="49" spans="1:15" ht="16" customHeight="1">
      <c r="A49" s="22" t="s">
        <v>2207</v>
      </c>
      <c r="B49" s="22" t="s">
        <v>159</v>
      </c>
      <c r="C49" s="22" t="s">
        <v>107</v>
      </c>
      <c r="D49" s="4" t="s">
        <v>95</v>
      </c>
      <c r="E49" s="4" t="s">
        <v>108</v>
      </c>
      <c r="F49" s="4" t="s">
        <v>109</v>
      </c>
      <c r="G49" s="4" t="s">
        <v>114</v>
      </c>
      <c r="H49" s="4" t="s">
        <v>115</v>
      </c>
      <c r="I49" s="2" t="s">
        <v>22</v>
      </c>
      <c r="J49" s="22"/>
      <c r="K49" s="22" t="s">
        <v>105</v>
      </c>
      <c r="L49" s="22" t="s">
        <v>94</v>
      </c>
      <c r="M49" s="22"/>
      <c r="N49" s="22"/>
      <c r="O49" s="22"/>
    </row>
    <row r="50" spans="1:15" ht="16" customHeight="1">
      <c r="A50" s="22" t="s">
        <v>2208</v>
      </c>
      <c r="B50" s="22" t="s">
        <v>159</v>
      </c>
      <c r="C50" s="22" t="s">
        <v>107</v>
      </c>
      <c r="D50" s="4" t="s">
        <v>95</v>
      </c>
      <c r="E50" s="4" t="s">
        <v>108</v>
      </c>
      <c r="F50" s="4" t="s">
        <v>109</v>
      </c>
      <c r="G50" s="4" t="s">
        <v>117</v>
      </c>
      <c r="H50" s="4" t="s">
        <v>116</v>
      </c>
      <c r="I50" s="2" t="s">
        <v>22</v>
      </c>
      <c r="J50" s="22"/>
      <c r="K50" s="22" t="s">
        <v>105</v>
      </c>
      <c r="L50" s="22" t="s">
        <v>94</v>
      </c>
      <c r="M50" s="22"/>
      <c r="N50" s="22"/>
      <c r="O50" s="22"/>
    </row>
    <row r="51" spans="1:15" ht="16" customHeight="1">
      <c r="A51" s="22" t="s">
        <v>2160</v>
      </c>
      <c r="B51" s="22" t="s">
        <v>159</v>
      </c>
      <c r="C51" s="22" t="s">
        <v>95</v>
      </c>
      <c r="D51" s="4" t="s">
        <v>110</v>
      </c>
      <c r="E51" s="4" t="s">
        <v>118</v>
      </c>
      <c r="F51" s="4" t="s">
        <v>119</v>
      </c>
      <c r="G51" s="4" t="s">
        <v>120</v>
      </c>
      <c r="H51" s="4" t="s">
        <v>121</v>
      </c>
      <c r="I51" s="2" t="s">
        <v>22</v>
      </c>
      <c r="J51" s="22"/>
      <c r="K51" s="22" t="s">
        <v>105</v>
      </c>
      <c r="L51" s="22" t="s">
        <v>94</v>
      </c>
      <c r="M51" s="22"/>
      <c r="N51" s="22"/>
      <c r="O51" s="22"/>
    </row>
    <row r="52" spans="1:15" ht="16" customHeight="1">
      <c r="A52" s="22" t="s">
        <v>2161</v>
      </c>
      <c r="B52" s="22" t="s">
        <v>159</v>
      </c>
      <c r="C52" s="22" t="s">
        <v>95</v>
      </c>
      <c r="D52" s="4" t="s">
        <v>110</v>
      </c>
      <c r="E52" s="4" t="s">
        <v>118</v>
      </c>
      <c r="F52" s="4" t="s">
        <v>119</v>
      </c>
      <c r="G52" s="4" t="s">
        <v>35</v>
      </c>
      <c r="H52" s="4" t="s">
        <v>122</v>
      </c>
      <c r="I52" s="2" t="s">
        <v>22</v>
      </c>
      <c r="J52" s="22"/>
      <c r="K52" s="22" t="s">
        <v>105</v>
      </c>
      <c r="L52" s="22" t="s">
        <v>94</v>
      </c>
      <c r="M52" s="22"/>
      <c r="N52" s="22"/>
      <c r="O52" s="22"/>
    </row>
    <row r="53" spans="1:15" ht="16" customHeight="1">
      <c r="A53" s="22" t="s">
        <v>2162</v>
      </c>
      <c r="B53" s="22" t="s">
        <v>159</v>
      </c>
      <c r="C53" s="22" t="s">
        <v>95</v>
      </c>
      <c r="D53" s="4" t="s">
        <v>110</v>
      </c>
      <c r="E53" s="4" t="s">
        <v>118</v>
      </c>
      <c r="F53" s="4" t="s">
        <v>119</v>
      </c>
      <c r="G53" s="4" t="s">
        <v>49</v>
      </c>
      <c r="H53" s="4" t="s">
        <v>123</v>
      </c>
      <c r="I53" s="2" t="s">
        <v>22</v>
      </c>
      <c r="J53" s="22"/>
      <c r="K53" s="22" t="s">
        <v>105</v>
      </c>
      <c r="L53" s="22" t="s">
        <v>94</v>
      </c>
      <c r="M53" s="22"/>
      <c r="N53" s="22"/>
      <c r="O53" s="22"/>
    </row>
    <row r="54" spans="1:15" ht="16" customHeight="1">
      <c r="A54" s="22" t="s">
        <v>2163</v>
      </c>
      <c r="B54" s="22" t="s">
        <v>160</v>
      </c>
      <c r="C54" s="22" t="s">
        <v>95</v>
      </c>
      <c r="D54" s="4" t="s">
        <v>110</v>
      </c>
      <c r="E54" s="4" t="s">
        <v>118</v>
      </c>
      <c r="F54" s="4" t="s">
        <v>119</v>
      </c>
      <c r="G54" s="4" t="s">
        <v>72</v>
      </c>
      <c r="H54" s="4" t="s">
        <v>124</v>
      </c>
      <c r="I54" s="2" t="s">
        <v>22</v>
      </c>
      <c r="J54" s="22"/>
      <c r="K54" s="22" t="s">
        <v>105</v>
      </c>
      <c r="L54" s="22" t="s">
        <v>94</v>
      </c>
      <c r="M54" s="22"/>
      <c r="N54" s="22"/>
      <c r="O54" s="22"/>
    </row>
    <row r="55" spans="1:15" ht="16" customHeight="1">
      <c r="A55" s="22" t="s">
        <v>2164</v>
      </c>
      <c r="B55" s="22" t="s">
        <v>159</v>
      </c>
      <c r="C55" s="22" t="s">
        <v>95</v>
      </c>
      <c r="D55" s="4" t="s">
        <v>110</v>
      </c>
      <c r="E55" s="4" t="s">
        <v>118</v>
      </c>
      <c r="F55" s="4" t="s">
        <v>119</v>
      </c>
      <c r="G55" s="4" t="s">
        <v>63</v>
      </c>
      <c r="H55" s="4" t="s">
        <v>125</v>
      </c>
      <c r="I55" s="2" t="s">
        <v>22</v>
      </c>
      <c r="J55" s="22"/>
      <c r="K55" s="22" t="s">
        <v>105</v>
      </c>
      <c r="L55" s="22" t="s">
        <v>94</v>
      </c>
      <c r="M55" s="22"/>
      <c r="N55" s="22"/>
      <c r="O55" s="22"/>
    </row>
    <row r="56" spans="1:15" ht="16" customHeight="1">
      <c r="A56" s="22" t="s">
        <v>2165</v>
      </c>
      <c r="B56" s="22" t="s">
        <v>159</v>
      </c>
      <c r="C56" s="22" t="s">
        <v>95</v>
      </c>
      <c r="D56" s="4" t="s">
        <v>110</v>
      </c>
      <c r="E56" s="4" t="s">
        <v>118</v>
      </c>
      <c r="F56" s="4" t="s">
        <v>119</v>
      </c>
      <c r="G56" s="4" t="s">
        <v>21</v>
      </c>
      <c r="H56" s="4" t="s">
        <v>126</v>
      </c>
      <c r="I56" s="2" t="s">
        <v>22</v>
      </c>
      <c r="J56" s="22"/>
      <c r="K56" s="22" t="s">
        <v>105</v>
      </c>
      <c r="L56" s="22" t="s">
        <v>94</v>
      </c>
      <c r="M56" s="22"/>
      <c r="N56" s="22"/>
      <c r="O56" s="22"/>
    </row>
    <row r="57" spans="1:15" ht="16" customHeight="1">
      <c r="A57" s="22" t="s">
        <v>2166</v>
      </c>
      <c r="B57" s="22" t="s">
        <v>159</v>
      </c>
      <c r="C57" s="22" t="s">
        <v>95</v>
      </c>
      <c r="D57" s="4" t="s">
        <v>113</v>
      </c>
      <c r="E57" s="4" t="s">
        <v>128</v>
      </c>
      <c r="F57" s="4" t="s">
        <v>127</v>
      </c>
      <c r="G57" s="4" t="s">
        <v>63</v>
      </c>
      <c r="H57" s="4" t="s">
        <v>125</v>
      </c>
      <c r="I57" s="2" t="s">
        <v>22</v>
      </c>
      <c r="J57" s="22"/>
      <c r="K57" s="22" t="s">
        <v>105</v>
      </c>
      <c r="L57" s="22" t="s">
        <v>94</v>
      </c>
      <c r="M57" s="22"/>
      <c r="N57" s="22"/>
      <c r="O57" s="22"/>
    </row>
    <row r="58" spans="1:15" ht="16" customHeight="1">
      <c r="A58" s="22" t="s">
        <v>2167</v>
      </c>
      <c r="B58" s="22" t="s">
        <v>159</v>
      </c>
      <c r="C58" s="22" t="s">
        <v>95</v>
      </c>
      <c r="D58" s="4" t="s">
        <v>113</v>
      </c>
      <c r="E58" s="4" t="s">
        <v>128</v>
      </c>
      <c r="F58" s="4" t="s">
        <v>127</v>
      </c>
      <c r="G58" s="4" t="s">
        <v>20</v>
      </c>
      <c r="H58" s="4" t="s">
        <v>129</v>
      </c>
      <c r="I58" s="2" t="s">
        <v>22</v>
      </c>
      <c r="J58" s="22"/>
      <c r="K58" s="22" t="s">
        <v>105</v>
      </c>
      <c r="L58" s="22" t="s">
        <v>94</v>
      </c>
      <c r="M58" s="22"/>
      <c r="N58" s="22"/>
      <c r="O58" s="22"/>
    </row>
    <row r="59" spans="1:15" ht="16" customHeight="1">
      <c r="A59" s="22" t="s">
        <v>2168</v>
      </c>
      <c r="B59" s="22" t="s">
        <v>159</v>
      </c>
      <c r="C59" s="22" t="s">
        <v>95</v>
      </c>
      <c r="D59" s="4" t="s">
        <v>113</v>
      </c>
      <c r="E59" s="4" t="s">
        <v>128</v>
      </c>
      <c r="F59" s="4" t="s">
        <v>127</v>
      </c>
      <c r="G59" s="4" t="s">
        <v>49</v>
      </c>
      <c r="H59" s="4" t="s">
        <v>123</v>
      </c>
      <c r="I59" s="2" t="s">
        <v>22</v>
      </c>
      <c r="J59" s="22"/>
      <c r="K59" s="22" t="s">
        <v>105</v>
      </c>
      <c r="L59" s="22" t="s">
        <v>94</v>
      </c>
      <c r="M59" s="22"/>
      <c r="N59" s="22"/>
      <c r="O59" s="22"/>
    </row>
    <row r="60" spans="1:15" ht="16" customHeight="1">
      <c r="A60" s="22" t="s">
        <v>2169</v>
      </c>
      <c r="B60" s="22" t="s">
        <v>159</v>
      </c>
      <c r="C60" s="22" t="s">
        <v>95</v>
      </c>
      <c r="D60" s="4" t="s">
        <v>113</v>
      </c>
      <c r="E60" s="4" t="s">
        <v>128</v>
      </c>
      <c r="F60" s="4" t="s">
        <v>127</v>
      </c>
      <c r="G60" s="4" t="s">
        <v>130</v>
      </c>
      <c r="H60" s="4" t="s">
        <v>131</v>
      </c>
      <c r="I60" s="2" t="s">
        <v>22</v>
      </c>
      <c r="J60" s="22"/>
      <c r="K60" s="22" t="s">
        <v>105</v>
      </c>
      <c r="L60" s="22" t="s">
        <v>94</v>
      </c>
      <c r="M60" s="22"/>
      <c r="N60" s="22"/>
      <c r="O60" s="22"/>
    </row>
    <row r="61" spans="1:15" ht="16" customHeight="1">
      <c r="A61" s="22" t="s">
        <v>2170</v>
      </c>
      <c r="B61" s="22" t="s">
        <v>159</v>
      </c>
      <c r="C61" s="22" t="s">
        <v>95</v>
      </c>
      <c r="D61" s="4" t="s">
        <v>113</v>
      </c>
      <c r="E61" s="4" t="s">
        <v>128</v>
      </c>
      <c r="F61" s="4" t="s">
        <v>127</v>
      </c>
      <c r="G61" s="4" t="s">
        <v>132</v>
      </c>
      <c r="H61" s="4" t="s">
        <v>133</v>
      </c>
      <c r="I61" s="2" t="s">
        <v>22</v>
      </c>
      <c r="J61" s="22"/>
      <c r="K61" s="22" t="s">
        <v>105</v>
      </c>
      <c r="L61" s="22" t="s">
        <v>94</v>
      </c>
      <c r="M61" s="22"/>
      <c r="N61" s="22"/>
      <c r="O61" s="22"/>
    </row>
    <row r="62" spans="1:15" ht="16" customHeight="1">
      <c r="A62" s="22" t="s">
        <v>2171</v>
      </c>
      <c r="B62" s="22" t="s">
        <v>159</v>
      </c>
      <c r="C62" s="22" t="s">
        <v>95</v>
      </c>
      <c r="D62" s="4" t="s">
        <v>114</v>
      </c>
      <c r="E62" s="4" t="s">
        <v>135</v>
      </c>
      <c r="F62" s="4" t="s">
        <v>134</v>
      </c>
      <c r="G62" s="4" t="s">
        <v>43</v>
      </c>
      <c r="H62" s="4" t="s">
        <v>136</v>
      </c>
      <c r="I62" s="2" t="s">
        <v>22</v>
      </c>
      <c r="J62" s="22"/>
      <c r="K62" s="22" t="s">
        <v>105</v>
      </c>
      <c r="L62" s="22" t="s">
        <v>94</v>
      </c>
      <c r="M62" s="22"/>
      <c r="N62" s="22"/>
      <c r="O62" s="22"/>
    </row>
    <row r="63" spans="1:15" ht="16" customHeight="1">
      <c r="A63" s="22" t="s">
        <v>2172</v>
      </c>
      <c r="B63" s="22" t="s">
        <v>159</v>
      </c>
      <c r="C63" s="22" t="s">
        <v>95</v>
      </c>
      <c r="D63" s="4" t="s">
        <v>114</v>
      </c>
      <c r="E63" s="4" t="s">
        <v>135</v>
      </c>
      <c r="F63" s="4" t="s">
        <v>134</v>
      </c>
      <c r="G63" s="4" t="s">
        <v>20</v>
      </c>
      <c r="H63" s="4" t="s">
        <v>137</v>
      </c>
      <c r="I63" s="2" t="s">
        <v>22</v>
      </c>
      <c r="J63" s="22"/>
      <c r="K63" s="22" t="s">
        <v>105</v>
      </c>
      <c r="L63" s="22" t="s">
        <v>94</v>
      </c>
      <c r="M63" s="22"/>
      <c r="N63" s="22"/>
      <c r="O63" s="22"/>
    </row>
    <row r="64" spans="1:15" ht="16" customHeight="1">
      <c r="A64" s="22" t="s">
        <v>2173</v>
      </c>
      <c r="B64" s="22" t="s">
        <v>159</v>
      </c>
      <c r="C64" s="22" t="s">
        <v>95</v>
      </c>
      <c r="D64" s="4" t="s">
        <v>114</v>
      </c>
      <c r="E64" s="4" t="s">
        <v>135</v>
      </c>
      <c r="F64" s="4" t="s">
        <v>134</v>
      </c>
      <c r="G64" s="4" t="s">
        <v>138</v>
      </c>
      <c r="H64" s="4" t="s">
        <v>2211</v>
      </c>
      <c r="I64" s="2" t="s">
        <v>22</v>
      </c>
      <c r="J64" s="22"/>
      <c r="K64" s="22" t="s">
        <v>105</v>
      </c>
      <c r="L64" s="22" t="s">
        <v>94</v>
      </c>
      <c r="M64" s="22"/>
      <c r="N64" s="22"/>
      <c r="O64" s="22"/>
    </row>
    <row r="65" spans="1:15" ht="16" customHeight="1">
      <c r="A65" s="22" t="s">
        <v>2174</v>
      </c>
      <c r="B65" s="22" t="s">
        <v>159</v>
      </c>
      <c r="C65" s="22" t="s">
        <v>95</v>
      </c>
      <c r="D65" s="4" t="s">
        <v>114</v>
      </c>
      <c r="E65" s="4" t="s">
        <v>135</v>
      </c>
      <c r="F65" s="4" t="s">
        <v>134</v>
      </c>
      <c r="G65" s="8" t="s">
        <v>2087</v>
      </c>
      <c r="H65" s="4" t="s">
        <v>2212</v>
      </c>
      <c r="I65" s="2" t="s">
        <v>22</v>
      </c>
      <c r="J65" s="22"/>
      <c r="K65" s="22" t="s">
        <v>105</v>
      </c>
      <c r="L65" s="22" t="s">
        <v>94</v>
      </c>
      <c r="M65" s="22"/>
      <c r="N65" s="22"/>
      <c r="O65" s="22"/>
    </row>
    <row r="66" spans="1:15" ht="16" customHeight="1">
      <c r="A66" s="22" t="s">
        <v>2175</v>
      </c>
      <c r="B66" s="22" t="s">
        <v>159</v>
      </c>
      <c r="C66" s="22" t="s">
        <v>95</v>
      </c>
      <c r="D66" s="4" t="s">
        <v>114</v>
      </c>
      <c r="E66" s="4" t="s">
        <v>135</v>
      </c>
      <c r="F66" s="4" t="s">
        <v>134</v>
      </c>
      <c r="G66" s="4" t="s">
        <v>139</v>
      </c>
      <c r="H66" s="4" t="s">
        <v>140</v>
      </c>
      <c r="I66" s="2" t="s">
        <v>22</v>
      </c>
      <c r="J66" s="22"/>
      <c r="K66" s="22" t="s">
        <v>105</v>
      </c>
      <c r="L66" s="22" t="s">
        <v>94</v>
      </c>
      <c r="M66" s="22"/>
      <c r="N66" s="22"/>
      <c r="O66" s="22"/>
    </row>
    <row r="67" spans="1:15" ht="16" customHeight="1">
      <c r="A67" s="22" t="s">
        <v>2176</v>
      </c>
      <c r="B67" s="22" t="s">
        <v>159</v>
      </c>
      <c r="C67" s="22" t="s">
        <v>95</v>
      </c>
      <c r="D67" s="4" t="s">
        <v>117</v>
      </c>
      <c r="E67" s="4" t="s">
        <v>141</v>
      </c>
      <c r="F67" s="4" t="s">
        <v>142</v>
      </c>
      <c r="G67" s="4" t="s">
        <v>21</v>
      </c>
      <c r="H67" s="4" t="s">
        <v>143</v>
      </c>
      <c r="I67" s="2" t="s">
        <v>22</v>
      </c>
      <c r="J67" s="22"/>
      <c r="K67" s="22" t="s">
        <v>105</v>
      </c>
      <c r="L67" s="22" t="s">
        <v>94</v>
      </c>
      <c r="M67" s="22"/>
      <c r="N67" s="22"/>
      <c r="O67" s="22"/>
    </row>
    <row r="68" spans="1:15" ht="16" customHeight="1">
      <c r="A68" s="22" t="s">
        <v>2177</v>
      </c>
      <c r="B68" s="22" t="s">
        <v>159</v>
      </c>
      <c r="C68" s="22" t="s">
        <v>95</v>
      </c>
      <c r="D68" s="4" t="s">
        <v>117</v>
      </c>
      <c r="E68" s="4" t="s">
        <v>141</v>
      </c>
      <c r="F68" s="4" t="s">
        <v>142</v>
      </c>
      <c r="G68" s="4" t="s">
        <v>20</v>
      </c>
      <c r="H68" s="4" t="s">
        <v>144</v>
      </c>
      <c r="I68" s="2" t="s">
        <v>22</v>
      </c>
      <c r="J68" s="22"/>
      <c r="K68" s="22" t="s">
        <v>105</v>
      </c>
      <c r="L68" s="22" t="s">
        <v>94</v>
      </c>
      <c r="M68" s="22"/>
      <c r="N68" s="22"/>
      <c r="O68" s="22"/>
    </row>
    <row r="69" spans="1:15" ht="16" customHeight="1">
      <c r="A69" s="22" t="s">
        <v>2178</v>
      </c>
      <c r="B69" s="22" t="s">
        <v>159</v>
      </c>
      <c r="C69" s="22" t="s">
        <v>95</v>
      </c>
      <c r="D69" s="4" t="s">
        <v>117</v>
      </c>
      <c r="E69" s="4" t="s">
        <v>141</v>
      </c>
      <c r="F69" s="4" t="s">
        <v>142</v>
      </c>
      <c r="G69" s="4" t="s">
        <v>85</v>
      </c>
      <c r="H69" s="4" t="s">
        <v>145</v>
      </c>
      <c r="I69" s="2" t="s">
        <v>22</v>
      </c>
      <c r="J69" s="22"/>
      <c r="K69" s="22" t="s">
        <v>105</v>
      </c>
      <c r="L69" s="22" t="s">
        <v>94</v>
      </c>
      <c r="M69" s="22"/>
      <c r="N69" s="22"/>
      <c r="O69" s="22"/>
    </row>
    <row r="70" spans="1:15" ht="16" customHeight="1">
      <c r="A70" s="22" t="s">
        <v>2179</v>
      </c>
      <c r="B70" s="22"/>
      <c r="C70" s="22" t="s">
        <v>95</v>
      </c>
      <c r="D70" s="4" t="s">
        <v>117</v>
      </c>
      <c r="E70" s="4" t="s">
        <v>141</v>
      </c>
      <c r="F70" s="4" t="s">
        <v>142</v>
      </c>
      <c r="G70" s="8" t="s">
        <v>2087</v>
      </c>
      <c r="H70" s="4" t="s">
        <v>2213</v>
      </c>
      <c r="I70" s="2" t="s">
        <v>22</v>
      </c>
      <c r="J70" s="22"/>
      <c r="K70" s="22" t="s">
        <v>105</v>
      </c>
      <c r="L70" s="22" t="s">
        <v>94</v>
      </c>
      <c r="M70" s="22"/>
      <c r="N70" s="22"/>
      <c r="O70" s="22"/>
    </row>
    <row r="71" spans="1:15" ht="16" customHeight="1">
      <c r="I71" s="2" t="s">
        <v>22</v>
      </c>
      <c r="J71" s="22"/>
      <c r="K71" s="22"/>
      <c r="L71" s="22"/>
      <c r="M71" s="22"/>
      <c r="N71" s="22"/>
      <c r="O71" s="22"/>
    </row>
    <row r="72" spans="1:15" ht="16" customHeight="1">
      <c r="A72" s="33" t="s">
        <v>2198</v>
      </c>
      <c r="B72" s="22" t="s">
        <v>160</v>
      </c>
      <c r="C72" s="22" t="s">
        <v>146</v>
      </c>
      <c r="D72" s="22" t="s">
        <v>148</v>
      </c>
      <c r="E72" s="4" t="s">
        <v>147</v>
      </c>
      <c r="F72" s="4" t="s">
        <v>149</v>
      </c>
      <c r="G72" s="8" t="s">
        <v>2088</v>
      </c>
      <c r="H72" s="5" t="s">
        <v>2214</v>
      </c>
      <c r="I72" s="2" t="s">
        <v>22</v>
      </c>
      <c r="J72" s="22"/>
      <c r="K72" s="22" t="s">
        <v>2223</v>
      </c>
      <c r="L72" s="22" t="s">
        <v>94</v>
      </c>
      <c r="M72" s="22"/>
      <c r="N72" s="22"/>
      <c r="O72" s="22"/>
    </row>
    <row r="73" spans="1:15" ht="16" customHeight="1">
      <c r="A73" s="33" t="s">
        <v>2199</v>
      </c>
      <c r="B73" s="22" t="s">
        <v>160</v>
      </c>
      <c r="C73" s="22" t="s">
        <v>146</v>
      </c>
      <c r="D73" s="22" t="s">
        <v>148</v>
      </c>
      <c r="E73" s="4" t="s">
        <v>147</v>
      </c>
      <c r="F73" s="4" t="s">
        <v>149</v>
      </c>
      <c r="G73" s="4" t="s">
        <v>150</v>
      </c>
      <c r="H73" s="5" t="s">
        <v>2215</v>
      </c>
      <c r="I73" s="2" t="s">
        <v>22</v>
      </c>
      <c r="J73" s="22"/>
      <c r="K73" s="22" t="s">
        <v>2223</v>
      </c>
      <c r="L73" s="22" t="s">
        <v>94</v>
      </c>
      <c r="M73" s="22"/>
      <c r="N73" s="22"/>
      <c r="O73" s="22"/>
    </row>
    <row r="74" spans="1:15" ht="16" customHeight="1">
      <c r="A74" s="33" t="s">
        <v>2200</v>
      </c>
      <c r="B74" s="22" t="s">
        <v>160</v>
      </c>
      <c r="C74" s="22" t="s">
        <v>146</v>
      </c>
      <c r="D74" s="22" t="s">
        <v>148</v>
      </c>
      <c r="E74" s="4" t="s">
        <v>147</v>
      </c>
      <c r="F74" s="4" t="s">
        <v>149</v>
      </c>
      <c r="G74" s="4" t="s">
        <v>151</v>
      </c>
      <c r="H74" s="4" t="s">
        <v>152</v>
      </c>
      <c r="I74" s="2" t="s">
        <v>22</v>
      </c>
      <c r="J74" s="22"/>
      <c r="K74" s="22" t="s">
        <v>2223</v>
      </c>
      <c r="L74" s="22" t="s">
        <v>94</v>
      </c>
      <c r="M74" s="22"/>
      <c r="N74" s="22"/>
      <c r="O74" s="22"/>
    </row>
    <row r="75" spans="1:15" ht="16" customHeight="1">
      <c r="A75" s="33" t="s">
        <v>2201</v>
      </c>
      <c r="B75" s="22" t="s">
        <v>160</v>
      </c>
      <c r="C75" s="22" t="s">
        <v>146</v>
      </c>
      <c r="D75" s="22" t="s">
        <v>148</v>
      </c>
      <c r="E75" s="4" t="s">
        <v>147</v>
      </c>
      <c r="F75" s="4" t="s">
        <v>149</v>
      </c>
      <c r="G75" s="9" t="s">
        <v>164</v>
      </c>
      <c r="H75" s="9" t="s">
        <v>163</v>
      </c>
      <c r="I75" s="2" t="s">
        <v>22</v>
      </c>
      <c r="J75" s="22"/>
      <c r="K75" s="22" t="s">
        <v>2223</v>
      </c>
      <c r="L75" s="38" t="s">
        <v>165</v>
      </c>
      <c r="M75" s="22"/>
      <c r="N75" s="22"/>
      <c r="O75" s="22"/>
    </row>
    <row r="76" spans="1:15" ht="16" customHeight="1">
      <c r="A76" s="33" t="s">
        <v>2202</v>
      </c>
      <c r="B76" s="22" t="s">
        <v>160</v>
      </c>
      <c r="C76" s="22" t="s">
        <v>146</v>
      </c>
      <c r="D76" s="22" t="s">
        <v>148</v>
      </c>
      <c r="E76" s="4" t="s">
        <v>147</v>
      </c>
      <c r="F76" s="4" t="s">
        <v>149</v>
      </c>
      <c r="G76" s="9" t="s">
        <v>166</v>
      </c>
      <c r="H76" s="9" t="s">
        <v>167</v>
      </c>
      <c r="I76" s="2" t="s">
        <v>22</v>
      </c>
      <c r="J76" s="22"/>
      <c r="K76" s="22" t="s">
        <v>2223</v>
      </c>
      <c r="L76" s="38" t="s">
        <v>165</v>
      </c>
      <c r="M76" s="22"/>
      <c r="N76" s="22"/>
      <c r="O76" s="22"/>
    </row>
    <row r="77" spans="1:15" ht="16" customHeight="1">
      <c r="A77" s="33" t="s">
        <v>2203</v>
      </c>
      <c r="B77" s="22" t="s">
        <v>160</v>
      </c>
      <c r="C77" s="22" t="s">
        <v>146</v>
      </c>
      <c r="D77" s="22" t="s">
        <v>148</v>
      </c>
      <c r="E77" s="4" t="s">
        <v>147</v>
      </c>
      <c r="F77" s="4" t="s">
        <v>149</v>
      </c>
      <c r="G77" s="4" t="s">
        <v>153</v>
      </c>
      <c r="H77" s="5" t="s">
        <v>2216</v>
      </c>
      <c r="I77" s="2" t="s">
        <v>22</v>
      </c>
      <c r="J77" s="22"/>
      <c r="K77" s="22" t="s">
        <v>2223</v>
      </c>
      <c r="L77" s="22" t="s">
        <v>94</v>
      </c>
      <c r="M77" s="22"/>
      <c r="N77" s="22"/>
      <c r="O77" s="22"/>
    </row>
    <row r="78" spans="1:15" ht="16" customHeight="1">
      <c r="I78" s="2" t="s">
        <v>22</v>
      </c>
      <c r="J78" s="22"/>
      <c r="K78" s="22"/>
      <c r="L78" s="22"/>
      <c r="M78" s="22"/>
      <c r="N78" s="22"/>
      <c r="O78" s="22"/>
    </row>
    <row r="79" spans="1:15" ht="16" customHeight="1">
      <c r="A79" s="33" t="s">
        <v>2180</v>
      </c>
      <c r="B79" s="22" t="s">
        <v>160</v>
      </c>
      <c r="C79" s="22" t="s">
        <v>2085</v>
      </c>
      <c r="D79" s="22" t="s">
        <v>2085</v>
      </c>
      <c r="E79" s="4" t="s">
        <v>2084</v>
      </c>
      <c r="F79" s="4" t="s">
        <v>2096</v>
      </c>
      <c r="G79" s="8" t="s">
        <v>2082</v>
      </c>
      <c r="H79" s="4" t="s">
        <v>2097</v>
      </c>
      <c r="I79" s="2" t="s">
        <v>22</v>
      </c>
      <c r="J79" s="22" t="s">
        <v>2089</v>
      </c>
      <c r="K79" s="22" t="s">
        <v>2090</v>
      </c>
      <c r="L79" s="22" t="s">
        <v>94</v>
      </c>
      <c r="M79" s="22"/>
      <c r="N79" s="22"/>
      <c r="O79" s="22"/>
    </row>
    <row r="80" spans="1:15" ht="16" customHeight="1">
      <c r="A80" s="33" t="s">
        <v>2181</v>
      </c>
      <c r="B80" s="22" t="s">
        <v>160</v>
      </c>
      <c r="C80" s="22" t="s">
        <v>2085</v>
      </c>
      <c r="D80" s="22" t="s">
        <v>2085</v>
      </c>
      <c r="E80" s="4" t="s">
        <v>2084</v>
      </c>
      <c r="F80" s="4" t="s">
        <v>2096</v>
      </c>
      <c r="G80" s="4" t="s">
        <v>78</v>
      </c>
      <c r="H80" s="4" t="s">
        <v>77</v>
      </c>
      <c r="I80" s="2" t="s">
        <v>22</v>
      </c>
      <c r="J80" s="22" t="s">
        <v>2089</v>
      </c>
      <c r="K80" s="22" t="s">
        <v>2090</v>
      </c>
      <c r="L80" s="22" t="s">
        <v>94</v>
      </c>
      <c r="M80" s="22"/>
      <c r="N80" s="22"/>
      <c r="O80" s="22"/>
    </row>
    <row r="81" spans="1:15" ht="16" customHeight="1">
      <c r="A81" s="33" t="s">
        <v>2182</v>
      </c>
      <c r="B81" s="22" t="s">
        <v>160</v>
      </c>
      <c r="C81" s="22" t="s">
        <v>2085</v>
      </c>
      <c r="D81" s="22" t="s">
        <v>2085</v>
      </c>
      <c r="E81" s="4" t="s">
        <v>2084</v>
      </c>
      <c r="F81" s="4" t="s">
        <v>2096</v>
      </c>
      <c r="G81" s="4" t="s">
        <v>75</v>
      </c>
      <c r="H81" s="4" t="s">
        <v>76</v>
      </c>
      <c r="I81" s="2" t="s">
        <v>22</v>
      </c>
      <c r="J81" s="22" t="s">
        <v>2089</v>
      </c>
      <c r="K81" s="22" t="s">
        <v>2090</v>
      </c>
      <c r="L81" s="22" t="s">
        <v>94</v>
      </c>
      <c r="M81" s="22"/>
      <c r="N81" s="22"/>
      <c r="O81" s="22"/>
    </row>
    <row r="82" spans="1:15" ht="16" customHeight="1">
      <c r="A82" s="33" t="s">
        <v>2183</v>
      </c>
      <c r="B82" s="22" t="s">
        <v>160</v>
      </c>
      <c r="C82" s="22" t="s">
        <v>2085</v>
      </c>
      <c r="D82" s="22" t="s">
        <v>2085</v>
      </c>
      <c r="E82" s="4" t="s">
        <v>2084</v>
      </c>
      <c r="F82" s="4" t="s">
        <v>2096</v>
      </c>
      <c r="G82" s="4" t="s">
        <v>73</v>
      </c>
      <c r="H82" s="4" t="s">
        <v>74</v>
      </c>
      <c r="I82" s="2" t="s">
        <v>22</v>
      </c>
      <c r="J82" s="22" t="s">
        <v>2089</v>
      </c>
      <c r="K82" s="22" t="s">
        <v>2090</v>
      </c>
      <c r="L82" s="22" t="s">
        <v>94</v>
      </c>
      <c r="M82" s="22"/>
      <c r="N82" s="22"/>
      <c r="O82" s="22"/>
    </row>
    <row r="83" spans="1:15" ht="16" customHeight="1">
      <c r="A83" s="33" t="s">
        <v>2184</v>
      </c>
      <c r="B83" s="22" t="s">
        <v>160</v>
      </c>
      <c r="C83" s="22" t="s">
        <v>2085</v>
      </c>
      <c r="D83" s="22" t="s">
        <v>2085</v>
      </c>
      <c r="E83" s="4" t="s">
        <v>2084</v>
      </c>
      <c r="F83" s="4" t="s">
        <v>2096</v>
      </c>
      <c r="G83" s="28" t="s">
        <v>8</v>
      </c>
      <c r="H83" s="29" t="s">
        <v>9</v>
      </c>
      <c r="I83" s="2" t="s">
        <v>22</v>
      </c>
      <c r="J83" s="22" t="s">
        <v>2089</v>
      </c>
      <c r="K83" s="22" t="s">
        <v>2090</v>
      </c>
      <c r="L83" s="27" t="s">
        <v>2065</v>
      </c>
      <c r="M83" s="22"/>
      <c r="N83" s="22"/>
      <c r="O83" s="22"/>
    </row>
    <row r="84" spans="1:15" ht="16" customHeight="1">
      <c r="A84" s="33" t="s">
        <v>2185</v>
      </c>
      <c r="B84" s="22" t="s">
        <v>160</v>
      </c>
      <c r="C84" s="22" t="s">
        <v>2085</v>
      </c>
      <c r="D84" s="22" t="s">
        <v>2085</v>
      </c>
      <c r="E84" s="4" t="s">
        <v>2084</v>
      </c>
      <c r="F84" s="4" t="s">
        <v>2096</v>
      </c>
      <c r="G84" s="2" t="s">
        <v>2083</v>
      </c>
      <c r="H84" s="5" t="s">
        <v>2093</v>
      </c>
      <c r="I84" s="2" t="s">
        <v>22</v>
      </c>
      <c r="J84" s="22" t="s">
        <v>2089</v>
      </c>
      <c r="K84" s="22" t="s">
        <v>2090</v>
      </c>
      <c r="L84" s="22" t="s">
        <v>94</v>
      </c>
      <c r="M84" s="22"/>
      <c r="N84" s="22"/>
      <c r="O84" s="22"/>
    </row>
    <row r="85" spans="1:15" ht="16" customHeight="1">
      <c r="I85" s="2" t="s">
        <v>22</v>
      </c>
      <c r="J85" s="22"/>
      <c r="K85" s="22"/>
      <c r="L85" s="22"/>
      <c r="M85" s="22"/>
      <c r="N85" s="22"/>
      <c r="O85" s="22"/>
    </row>
    <row r="86" spans="1:15" ht="16" customHeight="1">
      <c r="A86" s="33" t="s">
        <v>2187</v>
      </c>
      <c r="B86" s="22" t="s">
        <v>2086</v>
      </c>
      <c r="C86" s="22" t="s">
        <v>100</v>
      </c>
      <c r="D86" s="22" t="s">
        <v>28</v>
      </c>
      <c r="E86" s="10" t="s">
        <v>2080</v>
      </c>
      <c r="F86" s="4" t="s">
        <v>2079</v>
      </c>
      <c r="G86" s="4" t="s">
        <v>81</v>
      </c>
      <c r="H86" s="5" t="s">
        <v>2099</v>
      </c>
      <c r="I86" s="2" t="s">
        <v>22</v>
      </c>
      <c r="J86" s="22"/>
      <c r="K86" s="22" t="s">
        <v>105</v>
      </c>
      <c r="L86" s="22" t="s">
        <v>94</v>
      </c>
      <c r="M86" s="22"/>
      <c r="N86" s="22"/>
      <c r="O86" s="22"/>
    </row>
    <row r="87" spans="1:15" ht="16" customHeight="1">
      <c r="A87" s="33" t="s">
        <v>2188</v>
      </c>
      <c r="B87" s="22" t="s">
        <v>2086</v>
      </c>
      <c r="C87" s="22" t="s">
        <v>100</v>
      </c>
      <c r="D87" s="22" t="s">
        <v>28</v>
      </c>
      <c r="E87" s="10" t="s">
        <v>2080</v>
      </c>
      <c r="F87" s="4" t="s">
        <v>2079</v>
      </c>
      <c r="G87" s="4" t="s">
        <v>20</v>
      </c>
      <c r="H87" s="4" t="s">
        <v>104</v>
      </c>
      <c r="I87" s="2" t="s">
        <v>22</v>
      </c>
      <c r="J87" s="22"/>
      <c r="K87" s="22" t="s">
        <v>105</v>
      </c>
      <c r="L87" s="22" t="s">
        <v>94</v>
      </c>
      <c r="M87" s="22"/>
      <c r="N87" s="22"/>
      <c r="O87" s="22"/>
    </row>
    <row r="88" spans="1:15" ht="16" customHeight="1">
      <c r="A88" s="33" t="s">
        <v>2189</v>
      </c>
      <c r="B88" s="22" t="s">
        <v>2086</v>
      </c>
      <c r="C88" s="22" t="s">
        <v>100</v>
      </c>
      <c r="D88" s="22" t="s">
        <v>28</v>
      </c>
      <c r="E88" s="10" t="s">
        <v>2080</v>
      </c>
      <c r="F88" s="4" t="s">
        <v>2079</v>
      </c>
      <c r="G88" s="2" t="s">
        <v>2081</v>
      </c>
      <c r="H88" s="4" t="s">
        <v>2100</v>
      </c>
      <c r="I88" s="2" t="s">
        <v>22</v>
      </c>
      <c r="J88" s="22"/>
      <c r="K88" s="22" t="s">
        <v>105</v>
      </c>
      <c r="L88" s="22" t="s">
        <v>94</v>
      </c>
      <c r="M88" s="22"/>
      <c r="N88" s="22"/>
      <c r="O88" s="22"/>
    </row>
    <row r="89" spans="1:15" ht="16" customHeight="1">
      <c r="A89" s="33" t="s">
        <v>2190</v>
      </c>
      <c r="B89" s="22" t="s">
        <v>2086</v>
      </c>
      <c r="C89" s="22" t="s">
        <v>100</v>
      </c>
      <c r="D89" s="22" t="s">
        <v>28</v>
      </c>
      <c r="E89" s="10" t="s">
        <v>2080</v>
      </c>
      <c r="F89" s="4" t="s">
        <v>2079</v>
      </c>
      <c r="G89" s="2" t="s">
        <v>85</v>
      </c>
      <c r="H89" s="4" t="s">
        <v>2101</v>
      </c>
      <c r="I89" s="2" t="s">
        <v>22</v>
      </c>
      <c r="J89" s="22"/>
      <c r="K89" s="22" t="s">
        <v>105</v>
      </c>
      <c r="L89" s="22" t="s">
        <v>94</v>
      </c>
      <c r="M89" s="22"/>
      <c r="N89" s="22"/>
      <c r="O89" s="22"/>
    </row>
    <row r="90" spans="1:15" ht="16" customHeight="1">
      <c r="A90" s="33" t="s">
        <v>2186</v>
      </c>
      <c r="B90" s="22" t="s">
        <v>2086</v>
      </c>
      <c r="C90" s="22" t="s">
        <v>28</v>
      </c>
      <c r="D90" s="4" t="s">
        <v>81</v>
      </c>
      <c r="E90" s="4" t="s">
        <v>82</v>
      </c>
      <c r="F90" s="10" t="s">
        <v>2217</v>
      </c>
      <c r="G90" s="4" t="s">
        <v>81</v>
      </c>
      <c r="H90" s="4" t="s">
        <v>61</v>
      </c>
      <c r="I90" s="2" t="s">
        <v>22</v>
      </c>
      <c r="J90" s="22"/>
      <c r="K90" s="22" t="s">
        <v>106</v>
      </c>
      <c r="L90" s="39" t="s">
        <v>168</v>
      </c>
      <c r="M90" s="22"/>
      <c r="N90" s="22"/>
      <c r="O90" s="22"/>
    </row>
    <row r="91" spans="1:15" ht="16" customHeight="1">
      <c r="A91" s="33" t="s">
        <v>2191</v>
      </c>
      <c r="B91" s="22" t="s">
        <v>2086</v>
      </c>
      <c r="C91" s="22" t="s">
        <v>28</v>
      </c>
      <c r="D91" s="4" t="s">
        <v>20</v>
      </c>
      <c r="E91" s="4" t="s">
        <v>57</v>
      </c>
      <c r="F91" s="4" t="s">
        <v>55</v>
      </c>
      <c r="G91" s="4" t="s">
        <v>56</v>
      </c>
      <c r="H91" s="4" t="s">
        <v>58</v>
      </c>
      <c r="I91" s="2" t="s">
        <v>22</v>
      </c>
      <c r="J91" s="22"/>
      <c r="K91" s="22" t="s">
        <v>106</v>
      </c>
      <c r="L91" s="22" t="s">
        <v>94</v>
      </c>
      <c r="M91" s="22"/>
      <c r="N91" s="22"/>
      <c r="O91" s="22"/>
    </row>
    <row r="92" spans="1:15" ht="16" customHeight="1">
      <c r="A92" s="33" t="s">
        <v>2192</v>
      </c>
      <c r="B92" s="22" t="s">
        <v>2086</v>
      </c>
      <c r="C92" s="22" t="s">
        <v>28</v>
      </c>
      <c r="D92" s="4" t="s">
        <v>20</v>
      </c>
      <c r="E92" s="4" t="s">
        <v>57</v>
      </c>
      <c r="F92" s="4" t="s">
        <v>55</v>
      </c>
      <c r="G92" s="4" t="s">
        <v>60</v>
      </c>
      <c r="H92" s="4" t="s">
        <v>59</v>
      </c>
      <c r="I92" s="2" t="s">
        <v>22</v>
      </c>
      <c r="J92" s="22"/>
      <c r="K92" s="22" t="s">
        <v>106</v>
      </c>
      <c r="L92" s="22" t="s">
        <v>94</v>
      </c>
      <c r="M92" s="22"/>
      <c r="N92" s="22"/>
      <c r="O92" s="22"/>
    </row>
    <row r="93" spans="1:15" ht="16" customHeight="1">
      <c r="A93" s="33" t="s">
        <v>2193</v>
      </c>
      <c r="B93" s="22" t="s">
        <v>2086</v>
      </c>
      <c r="C93" s="22" t="s">
        <v>28</v>
      </c>
      <c r="D93" s="4" t="s">
        <v>20</v>
      </c>
      <c r="E93" s="4" t="s">
        <v>57</v>
      </c>
      <c r="F93" s="4" t="s">
        <v>55</v>
      </c>
      <c r="G93" s="4" t="s">
        <v>62</v>
      </c>
      <c r="H93" s="4" t="s">
        <v>2218</v>
      </c>
      <c r="I93" s="2" t="s">
        <v>22</v>
      </c>
      <c r="J93" s="22"/>
      <c r="K93" s="22" t="s">
        <v>106</v>
      </c>
      <c r="L93" s="22" t="s">
        <v>94</v>
      </c>
      <c r="M93" s="22"/>
      <c r="N93" s="22"/>
      <c r="O93" s="22"/>
    </row>
    <row r="94" spans="1:15" ht="16" customHeight="1">
      <c r="A94" s="33" t="s">
        <v>2194</v>
      </c>
      <c r="B94" s="22" t="s">
        <v>2086</v>
      </c>
      <c r="C94" s="22" t="s">
        <v>28</v>
      </c>
      <c r="D94" s="4" t="s">
        <v>2081</v>
      </c>
      <c r="E94" s="4" t="s">
        <v>84</v>
      </c>
      <c r="F94" s="4" t="s">
        <v>83</v>
      </c>
      <c r="G94" s="8" t="s">
        <v>2087</v>
      </c>
      <c r="H94" s="4" t="s">
        <v>2098</v>
      </c>
      <c r="I94" s="2" t="s">
        <v>22</v>
      </c>
      <c r="J94" s="22"/>
      <c r="K94" s="22" t="s">
        <v>106</v>
      </c>
      <c r="L94" s="22" t="s">
        <v>94</v>
      </c>
      <c r="M94" s="22"/>
      <c r="N94" s="22"/>
      <c r="O94" s="22"/>
    </row>
    <row r="95" spans="1:15" ht="16" customHeight="1">
      <c r="A95" s="33" t="s">
        <v>2195</v>
      </c>
      <c r="B95" s="22" t="s">
        <v>2086</v>
      </c>
      <c r="C95" s="22" t="s">
        <v>28</v>
      </c>
      <c r="D95" s="4" t="s">
        <v>85</v>
      </c>
      <c r="E95" s="4" t="s">
        <v>87</v>
      </c>
      <c r="F95" s="4" t="s">
        <v>86</v>
      </c>
      <c r="G95" s="4" t="s">
        <v>89</v>
      </c>
      <c r="H95" s="4" t="s">
        <v>88</v>
      </c>
      <c r="I95" s="2" t="s">
        <v>22</v>
      </c>
      <c r="J95" s="22"/>
      <c r="K95" s="22" t="s">
        <v>106</v>
      </c>
      <c r="L95" s="22" t="s">
        <v>94</v>
      </c>
      <c r="M95" s="22"/>
      <c r="N95" s="22"/>
      <c r="O95" s="22"/>
    </row>
    <row r="96" spans="1:15" ht="16" customHeight="1">
      <c r="A96" s="33" t="s">
        <v>2196</v>
      </c>
      <c r="B96" s="22" t="s">
        <v>162</v>
      </c>
      <c r="C96" s="22" t="s">
        <v>28</v>
      </c>
      <c r="D96" s="4" t="s">
        <v>85</v>
      </c>
      <c r="E96" s="4" t="s">
        <v>87</v>
      </c>
      <c r="F96" s="4" t="s">
        <v>86</v>
      </c>
      <c r="G96" s="4" t="s">
        <v>90</v>
      </c>
      <c r="H96" s="4" t="s">
        <v>91</v>
      </c>
      <c r="I96" s="2" t="s">
        <v>22</v>
      </c>
      <c r="J96" s="22"/>
      <c r="K96" s="22" t="s">
        <v>106</v>
      </c>
      <c r="L96" s="22" t="s">
        <v>94</v>
      </c>
      <c r="M96" s="22"/>
      <c r="N96" s="22"/>
      <c r="O96" s="22"/>
    </row>
    <row r="97" spans="1:15" ht="16" customHeight="1">
      <c r="A97" s="33" t="s">
        <v>2197</v>
      </c>
      <c r="B97" s="22" t="s">
        <v>162</v>
      </c>
      <c r="C97" s="22" t="s">
        <v>28</v>
      </c>
      <c r="D97" s="4" t="s">
        <v>85</v>
      </c>
      <c r="E97" s="4" t="s">
        <v>87</v>
      </c>
      <c r="F97" s="4" t="s">
        <v>86</v>
      </c>
      <c r="G97" s="4" t="s">
        <v>92</v>
      </c>
      <c r="H97" s="4" t="s">
        <v>93</v>
      </c>
      <c r="I97" s="2" t="s">
        <v>22</v>
      </c>
      <c r="J97" s="22"/>
      <c r="K97" s="22" t="s">
        <v>106</v>
      </c>
      <c r="L97" s="22" t="s">
        <v>94</v>
      </c>
      <c r="M97" s="22"/>
      <c r="N97" s="22"/>
      <c r="O97" s="22"/>
    </row>
    <row r="98" spans="1:15" ht="16" customHeight="1">
      <c r="I98" s="2" t="s">
        <v>22</v>
      </c>
      <c r="J98" s="22"/>
      <c r="K98" s="22"/>
      <c r="L98" s="22"/>
      <c r="M98" s="22"/>
      <c r="N98" s="22"/>
      <c r="O98" s="22"/>
    </row>
    <row r="99" spans="1:15" ht="16" customHeight="1">
      <c r="A99" s="33" t="s">
        <v>2204</v>
      </c>
      <c r="B99" s="22" t="s">
        <v>160</v>
      </c>
      <c r="C99" s="22" t="s">
        <v>156</v>
      </c>
      <c r="D99" s="22" t="s">
        <v>155</v>
      </c>
      <c r="E99" s="10" t="s">
        <v>2224</v>
      </c>
      <c r="F99" s="4" t="s">
        <v>154</v>
      </c>
      <c r="G99" s="4"/>
      <c r="H99" s="4"/>
      <c r="I99" s="2" t="s">
        <v>22</v>
      </c>
      <c r="J99" s="22"/>
      <c r="K99" s="22" t="s">
        <v>105</v>
      </c>
      <c r="L99" s="22" t="s">
        <v>94</v>
      </c>
      <c r="M99" s="22"/>
      <c r="N99" s="39" t="s">
        <v>168</v>
      </c>
      <c r="O99" s="22"/>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D36E3-81E1-4F47-AF7F-F392162120B2}">
  <dimension ref="A1:S98"/>
  <sheetViews>
    <sheetView tabSelected="1" zoomScaleNormal="100" workbookViewId="0">
      <pane xSplit="6" ySplit="2" topLeftCell="G69" activePane="bottomRight" state="frozen"/>
      <selection pane="topRight" activeCell="G1" sqref="G1"/>
      <selection pane="bottomLeft" activeCell="A3" sqref="A3"/>
      <selection pane="bottomRight" activeCell="E76" sqref="E76"/>
    </sheetView>
  </sheetViews>
  <sheetFormatPr baseColWidth="10" defaultRowHeight="16"/>
  <cols>
    <col min="1" max="1" width="8.1640625" style="2" customWidth="1"/>
    <col min="2" max="2" width="16" style="2" customWidth="1"/>
    <col min="3" max="3" width="14" style="2" bestFit="1" customWidth="1"/>
    <col min="4" max="4" width="43.83203125" style="2" customWidth="1"/>
    <col min="5" max="5" width="27.5" style="2" customWidth="1"/>
    <col min="6" max="6" width="45.1640625" style="2" customWidth="1"/>
    <col min="7" max="7" width="34.33203125" style="2" customWidth="1"/>
    <col min="8" max="8" width="84" style="2" customWidth="1"/>
    <col min="9" max="9" width="10.83203125" style="2"/>
    <col min="10" max="10" width="13.5" style="2" customWidth="1"/>
    <col min="11" max="11" width="10.5" style="2" bestFit="1" customWidth="1"/>
    <col min="12" max="12" width="12.33203125" style="2" customWidth="1"/>
    <col min="13" max="13" width="28.5" style="2" customWidth="1"/>
    <col min="14" max="14" width="14.33203125" style="2" customWidth="1"/>
    <col min="15" max="15" width="21.6640625" style="2" customWidth="1"/>
    <col min="16" max="16384" width="10.83203125" style="2"/>
  </cols>
  <sheetData>
    <row r="1" spans="1:19" s="40" customFormat="1" ht="52" customHeight="1">
      <c r="A1" s="40" t="s">
        <v>2078</v>
      </c>
      <c r="B1" s="40" t="s">
        <v>96</v>
      </c>
      <c r="C1" s="40" t="s">
        <v>79</v>
      </c>
      <c r="D1" s="40" t="s">
        <v>174</v>
      </c>
      <c r="E1" s="40" t="s">
        <v>23</v>
      </c>
      <c r="F1" s="40" t="s">
        <v>51</v>
      </c>
      <c r="G1" s="40" t="s">
        <v>2209</v>
      </c>
      <c r="H1" s="40" t="s">
        <v>2210</v>
      </c>
      <c r="I1" s="40" t="s">
        <v>52</v>
      </c>
      <c r="J1" s="40" t="s">
        <v>71</v>
      </c>
      <c r="K1" s="40" t="s">
        <v>70</v>
      </c>
      <c r="L1" s="40" t="s">
        <v>157</v>
      </c>
      <c r="M1" s="40" t="s">
        <v>2072</v>
      </c>
      <c r="N1" s="40" t="s">
        <v>2073</v>
      </c>
      <c r="O1" s="40" t="s">
        <v>2221</v>
      </c>
    </row>
    <row r="2" spans="1:19" s="41" customFormat="1" ht="41" customHeight="1">
      <c r="A2" s="41" t="s">
        <v>2239</v>
      </c>
      <c r="B2" s="41" t="s">
        <v>2225</v>
      </c>
      <c r="C2" s="41" t="s">
        <v>2227</v>
      </c>
      <c r="D2" s="41" t="s">
        <v>2226</v>
      </c>
      <c r="E2" s="41" t="s">
        <v>2228</v>
      </c>
      <c r="F2" s="41" t="s">
        <v>2229</v>
      </c>
      <c r="G2" s="41" t="s">
        <v>2230</v>
      </c>
      <c r="H2" s="41" t="s">
        <v>2231</v>
      </c>
      <c r="I2" s="41" t="s">
        <v>2232</v>
      </c>
      <c r="J2" s="41" t="s">
        <v>2233</v>
      </c>
      <c r="K2" s="41" t="s">
        <v>2234</v>
      </c>
      <c r="L2" s="41" t="s">
        <v>2235</v>
      </c>
      <c r="M2" s="41" t="s">
        <v>2236</v>
      </c>
      <c r="N2" s="41" t="s">
        <v>2237</v>
      </c>
      <c r="O2" s="41" t="s">
        <v>2238</v>
      </c>
    </row>
    <row r="3" spans="1:19" ht="16" customHeight="1">
      <c r="A3" s="33" t="s">
        <v>2124</v>
      </c>
      <c r="B3" s="22" t="s">
        <v>161</v>
      </c>
      <c r="C3" s="22" t="s">
        <v>97</v>
      </c>
      <c r="D3" s="22" t="s">
        <v>80</v>
      </c>
      <c r="E3" s="4" t="s">
        <v>98</v>
      </c>
      <c r="F3" s="31" t="s">
        <v>2281</v>
      </c>
      <c r="G3" s="31" t="s">
        <v>15</v>
      </c>
      <c r="H3" s="31" t="s">
        <v>2279</v>
      </c>
      <c r="I3" s="2" t="s">
        <v>25</v>
      </c>
      <c r="J3" s="34"/>
      <c r="K3" s="23" t="s">
        <v>106</v>
      </c>
      <c r="L3" s="27" t="s">
        <v>2065</v>
      </c>
      <c r="M3" s="22" t="s">
        <v>18</v>
      </c>
      <c r="N3" s="34"/>
      <c r="O3" s="22"/>
    </row>
    <row r="4" spans="1:19" ht="16" customHeight="1">
      <c r="A4" s="33" t="s">
        <v>2125</v>
      </c>
      <c r="B4" s="22" t="s">
        <v>161</v>
      </c>
      <c r="C4" s="22" t="s">
        <v>97</v>
      </c>
      <c r="D4" s="22" t="s">
        <v>80</v>
      </c>
      <c r="E4" s="4" t="s">
        <v>98</v>
      </c>
      <c r="F4" s="31" t="s">
        <v>2281</v>
      </c>
      <c r="G4" s="31" t="s">
        <v>2116</v>
      </c>
      <c r="H4" s="45" t="s">
        <v>2273</v>
      </c>
      <c r="I4" s="2" t="s">
        <v>22</v>
      </c>
      <c r="J4" s="22"/>
      <c r="K4" s="22" t="s">
        <v>105</v>
      </c>
      <c r="L4" s="22" t="s">
        <v>94</v>
      </c>
      <c r="M4" s="35" t="s">
        <v>19</v>
      </c>
      <c r="N4" s="22"/>
      <c r="O4" s="22"/>
    </row>
    <row r="5" spans="1:19" ht="16" customHeight="1">
      <c r="A5" s="33" t="s">
        <v>2126</v>
      </c>
      <c r="B5" s="22" t="s">
        <v>161</v>
      </c>
      <c r="C5" s="22" t="s">
        <v>97</v>
      </c>
      <c r="D5" s="22" t="s">
        <v>80</v>
      </c>
      <c r="E5" s="8" t="s">
        <v>98</v>
      </c>
      <c r="F5" s="31" t="s">
        <v>2281</v>
      </c>
      <c r="G5" s="31" t="s">
        <v>2114</v>
      </c>
      <c r="H5" s="45" t="s">
        <v>2274</v>
      </c>
      <c r="I5" s="2" t="s">
        <v>22</v>
      </c>
      <c r="J5" s="22"/>
      <c r="K5" s="22" t="s">
        <v>105</v>
      </c>
      <c r="L5" s="24" t="s">
        <v>158</v>
      </c>
      <c r="M5" s="36" t="s">
        <v>102</v>
      </c>
      <c r="N5" s="22" t="s">
        <v>94</v>
      </c>
      <c r="O5" s="22"/>
    </row>
    <row r="6" spans="1:19" ht="16" customHeight="1">
      <c r="A6" s="33" t="s">
        <v>2127</v>
      </c>
      <c r="B6" s="22" t="s">
        <v>161</v>
      </c>
      <c r="C6" s="22" t="s">
        <v>97</v>
      </c>
      <c r="D6" s="22" t="s">
        <v>80</v>
      </c>
      <c r="E6" s="8" t="s">
        <v>98</v>
      </c>
      <c r="F6" s="31" t="s">
        <v>2281</v>
      </c>
      <c r="G6" s="31" t="s">
        <v>5</v>
      </c>
      <c r="H6" s="45" t="s">
        <v>2275</v>
      </c>
      <c r="I6" s="2" t="s">
        <v>22</v>
      </c>
      <c r="J6" s="22"/>
      <c r="K6" s="22" t="s">
        <v>105</v>
      </c>
      <c r="L6" s="24" t="s">
        <v>158</v>
      </c>
      <c r="M6" s="22"/>
      <c r="N6" s="22"/>
      <c r="O6" s="22"/>
    </row>
    <row r="7" spans="1:19" ht="16" customHeight="1">
      <c r="A7" s="33" t="s">
        <v>2128</v>
      </c>
      <c r="B7" s="22" t="s">
        <v>161</v>
      </c>
      <c r="C7" s="22" t="s">
        <v>97</v>
      </c>
      <c r="D7" s="22" t="s">
        <v>80</v>
      </c>
      <c r="E7" s="8" t="s">
        <v>98</v>
      </c>
      <c r="F7" s="31" t="s">
        <v>2281</v>
      </c>
      <c r="G7" s="46" t="s">
        <v>2115</v>
      </c>
      <c r="H7" s="31" t="s">
        <v>2276</v>
      </c>
      <c r="I7" s="2" t="s">
        <v>22</v>
      </c>
      <c r="J7" s="22"/>
      <c r="K7" s="22" t="s">
        <v>105</v>
      </c>
      <c r="L7" s="22" t="s">
        <v>94</v>
      </c>
      <c r="M7" s="22"/>
      <c r="N7" s="22"/>
      <c r="O7" s="22"/>
      <c r="S7" s="2" t="s">
        <v>2246</v>
      </c>
    </row>
    <row r="8" spans="1:19" ht="16" customHeight="1">
      <c r="A8" s="33" t="s">
        <v>2129</v>
      </c>
      <c r="B8" s="22" t="s">
        <v>161</v>
      </c>
      <c r="C8" s="22" t="s">
        <v>97</v>
      </c>
      <c r="D8" s="22" t="s">
        <v>80</v>
      </c>
      <c r="E8" s="8" t="s">
        <v>98</v>
      </c>
      <c r="F8" s="31" t="s">
        <v>2281</v>
      </c>
      <c r="G8" s="31" t="s">
        <v>63</v>
      </c>
      <c r="H8" s="31" t="s">
        <v>2277</v>
      </c>
      <c r="I8" s="2" t="s">
        <v>22</v>
      </c>
      <c r="J8" s="22"/>
      <c r="K8" s="22" t="s">
        <v>105</v>
      </c>
      <c r="L8" s="22" t="s">
        <v>94</v>
      </c>
      <c r="M8" s="22"/>
      <c r="N8" s="22"/>
      <c r="O8" s="22"/>
    </row>
    <row r="9" spans="1:19" ht="16" customHeight="1">
      <c r="A9" s="33" t="s">
        <v>2130</v>
      </c>
      <c r="B9" s="22" t="s">
        <v>161</v>
      </c>
      <c r="C9" s="22" t="s">
        <v>97</v>
      </c>
      <c r="D9" s="22" t="s">
        <v>80</v>
      </c>
      <c r="E9" s="8" t="s">
        <v>98</v>
      </c>
      <c r="F9" s="31" t="s">
        <v>2281</v>
      </c>
      <c r="G9" s="31" t="s">
        <v>2095</v>
      </c>
      <c r="H9" s="45" t="s">
        <v>2244</v>
      </c>
      <c r="I9" s="2" t="s">
        <v>22</v>
      </c>
      <c r="J9" s="22"/>
      <c r="K9" s="22" t="s">
        <v>105</v>
      </c>
      <c r="L9" s="24"/>
      <c r="M9" s="22"/>
      <c r="N9" s="22"/>
      <c r="O9" s="22"/>
    </row>
    <row r="10" spans="1:19" ht="16" customHeight="1">
      <c r="I10" s="2" t="s">
        <v>22</v>
      </c>
      <c r="J10" s="22"/>
      <c r="K10" s="22"/>
      <c r="L10" s="22"/>
      <c r="M10" s="22"/>
      <c r="N10" s="22"/>
      <c r="O10" s="22"/>
    </row>
    <row r="11" spans="1:19" ht="16" customHeight="1">
      <c r="A11" s="33" t="s">
        <v>2131</v>
      </c>
      <c r="B11" s="22" t="s">
        <v>161</v>
      </c>
      <c r="C11" s="22" t="s">
        <v>80</v>
      </c>
      <c r="D11" s="22" t="s">
        <v>2122</v>
      </c>
      <c r="E11" s="8" t="s">
        <v>2240</v>
      </c>
      <c r="F11" s="30" t="s">
        <v>2280</v>
      </c>
      <c r="G11" s="31" t="s">
        <v>15</v>
      </c>
      <c r="H11" s="31" t="s">
        <v>2278</v>
      </c>
      <c r="I11" s="2" t="s">
        <v>25</v>
      </c>
      <c r="J11" s="34"/>
      <c r="K11" s="23" t="s">
        <v>106</v>
      </c>
      <c r="L11" s="27" t="s">
        <v>2065</v>
      </c>
      <c r="M11" s="22" t="s">
        <v>18</v>
      </c>
      <c r="N11" s="27" t="s">
        <v>2065</v>
      </c>
      <c r="O11" s="22" t="s">
        <v>2222</v>
      </c>
    </row>
    <row r="12" spans="1:19" ht="16" customHeight="1">
      <c r="A12" s="33" t="s">
        <v>2132</v>
      </c>
      <c r="B12" s="22" t="s">
        <v>161</v>
      </c>
      <c r="C12" s="22" t="s">
        <v>80</v>
      </c>
      <c r="D12" s="22" t="s">
        <v>2122</v>
      </c>
      <c r="E12" s="8" t="s">
        <v>2240</v>
      </c>
      <c r="F12" s="30" t="s">
        <v>2280</v>
      </c>
      <c r="G12" s="31" t="s">
        <v>4</v>
      </c>
      <c r="H12" s="8" t="s">
        <v>2256</v>
      </c>
      <c r="I12" s="2" t="s">
        <v>22</v>
      </c>
      <c r="J12" s="36"/>
      <c r="K12" s="22" t="s">
        <v>106</v>
      </c>
      <c r="L12" s="22" t="s">
        <v>94</v>
      </c>
      <c r="M12" s="27" t="s">
        <v>2242</v>
      </c>
      <c r="N12" s="27" t="s">
        <v>2065</v>
      </c>
      <c r="O12" s="22" t="s">
        <v>2222</v>
      </c>
    </row>
    <row r="13" spans="1:19" ht="16" customHeight="1">
      <c r="A13" s="33" t="s">
        <v>2133</v>
      </c>
      <c r="B13" s="22" t="s">
        <v>161</v>
      </c>
      <c r="C13" s="22" t="s">
        <v>80</v>
      </c>
      <c r="D13" s="22" t="s">
        <v>2122</v>
      </c>
      <c r="E13" s="8" t="s">
        <v>2240</v>
      </c>
      <c r="F13" s="30" t="s">
        <v>2280</v>
      </c>
      <c r="G13" s="31" t="s">
        <v>29</v>
      </c>
      <c r="H13" s="8" t="s">
        <v>2247</v>
      </c>
      <c r="I13" s="2" t="s">
        <v>22</v>
      </c>
      <c r="J13" s="36"/>
      <c r="K13" s="22" t="s">
        <v>106</v>
      </c>
      <c r="L13" s="22" t="s">
        <v>94</v>
      </c>
      <c r="M13" s="27" t="s">
        <v>2070</v>
      </c>
      <c r="N13" s="27" t="s">
        <v>2065</v>
      </c>
      <c r="O13" s="22" t="s">
        <v>2222</v>
      </c>
    </row>
    <row r="14" spans="1:19" ht="16" customHeight="1">
      <c r="A14" s="33" t="s">
        <v>2134</v>
      </c>
      <c r="B14" s="22" t="s">
        <v>161</v>
      </c>
      <c r="C14" s="22" t="s">
        <v>80</v>
      </c>
      <c r="D14" s="22" t="s">
        <v>2122</v>
      </c>
      <c r="E14" s="8" t="s">
        <v>2240</v>
      </c>
      <c r="F14" s="30" t="s">
        <v>2280</v>
      </c>
      <c r="G14" s="31" t="s">
        <v>37</v>
      </c>
      <c r="H14" s="31" t="s">
        <v>2265</v>
      </c>
      <c r="I14" s="2" t="s">
        <v>22</v>
      </c>
      <c r="J14" s="36"/>
      <c r="K14" s="22" t="s">
        <v>106</v>
      </c>
      <c r="L14" s="22" t="s">
        <v>94</v>
      </c>
      <c r="M14" s="22"/>
      <c r="N14" s="22"/>
      <c r="O14" s="22" t="s">
        <v>2222</v>
      </c>
    </row>
    <row r="15" spans="1:19" ht="16" customHeight="1">
      <c r="I15" s="2" t="s">
        <v>22</v>
      </c>
      <c r="J15" s="22"/>
      <c r="K15" s="22"/>
      <c r="L15" s="22"/>
      <c r="M15" s="22"/>
      <c r="N15" s="22"/>
      <c r="O15" s="22"/>
    </row>
    <row r="16" spans="1:19" ht="16" customHeight="1">
      <c r="A16" s="33" t="s">
        <v>2135</v>
      </c>
      <c r="B16" s="22" t="s">
        <v>161</v>
      </c>
      <c r="C16" s="22" t="s">
        <v>80</v>
      </c>
      <c r="D16" s="8" t="s">
        <v>2116</v>
      </c>
      <c r="E16" s="8" t="s">
        <v>2302</v>
      </c>
      <c r="F16" s="8" t="s">
        <v>2301</v>
      </c>
      <c r="G16" s="8" t="s">
        <v>2117</v>
      </c>
      <c r="H16" s="31" t="s">
        <v>2268</v>
      </c>
      <c r="I16" s="2" t="s">
        <v>27</v>
      </c>
      <c r="J16" s="22"/>
      <c r="K16" s="22" t="s">
        <v>106</v>
      </c>
      <c r="L16" s="22" t="s">
        <v>94</v>
      </c>
      <c r="M16" s="27" t="s">
        <v>2070</v>
      </c>
      <c r="N16" s="27" t="s">
        <v>2065</v>
      </c>
      <c r="O16" s="22"/>
    </row>
    <row r="17" spans="1:19" ht="16" customHeight="1">
      <c r="A17" s="33" t="s">
        <v>2136</v>
      </c>
      <c r="B17" s="22" t="s">
        <v>161</v>
      </c>
      <c r="C17" s="22" t="s">
        <v>80</v>
      </c>
      <c r="D17" s="8" t="s">
        <v>2116</v>
      </c>
      <c r="E17" s="8" t="s">
        <v>2302</v>
      </c>
      <c r="F17" s="8" t="s">
        <v>2301</v>
      </c>
      <c r="G17" s="8" t="s">
        <v>2112</v>
      </c>
      <c r="H17" s="31" t="s">
        <v>2267</v>
      </c>
      <c r="I17" s="2" t="s">
        <v>26</v>
      </c>
      <c r="J17" s="36"/>
      <c r="K17" s="22" t="s">
        <v>106</v>
      </c>
      <c r="L17" s="22" t="s">
        <v>94</v>
      </c>
      <c r="M17" s="27" t="s">
        <v>2070</v>
      </c>
      <c r="N17" s="27" t="s">
        <v>2065</v>
      </c>
      <c r="O17" s="22"/>
    </row>
    <row r="18" spans="1:19" ht="16" customHeight="1">
      <c r="A18" s="33" t="s">
        <v>2139</v>
      </c>
      <c r="B18" s="22" t="s">
        <v>161</v>
      </c>
      <c r="C18" s="22" t="s">
        <v>80</v>
      </c>
      <c r="D18" s="8" t="s">
        <v>2116</v>
      </c>
      <c r="E18" s="8" t="s">
        <v>2302</v>
      </c>
      <c r="F18" s="8" t="s">
        <v>2301</v>
      </c>
      <c r="G18" s="8" t="s">
        <v>2251</v>
      </c>
      <c r="H18" s="8" t="s">
        <v>2247</v>
      </c>
      <c r="I18" s="2" t="s">
        <v>22</v>
      </c>
      <c r="J18" s="36"/>
      <c r="K18" s="22" t="s">
        <v>106</v>
      </c>
      <c r="L18" s="22" t="s">
        <v>94</v>
      </c>
      <c r="M18" s="27" t="s">
        <v>2070</v>
      </c>
      <c r="N18" s="27" t="s">
        <v>2065</v>
      </c>
      <c r="O18" s="22"/>
    </row>
    <row r="19" spans="1:19" ht="16" customHeight="1">
      <c r="A19" s="33" t="s">
        <v>2137</v>
      </c>
      <c r="B19" s="22" t="s">
        <v>161</v>
      </c>
      <c r="C19" s="22" t="s">
        <v>80</v>
      </c>
      <c r="D19" s="8" t="s">
        <v>2116</v>
      </c>
      <c r="E19" s="8" t="s">
        <v>2302</v>
      </c>
      <c r="F19" s="8" t="s">
        <v>2301</v>
      </c>
      <c r="G19" s="8" t="s">
        <v>2250</v>
      </c>
      <c r="H19" s="8" t="s">
        <v>2248</v>
      </c>
      <c r="I19" s="2" t="s">
        <v>22</v>
      </c>
      <c r="J19" s="36"/>
      <c r="K19" s="22" t="s">
        <v>106</v>
      </c>
      <c r="L19" s="22" t="s">
        <v>94</v>
      </c>
      <c r="M19" s="22"/>
      <c r="N19" s="22"/>
      <c r="O19" s="22"/>
    </row>
    <row r="20" spans="1:19" ht="16" customHeight="1">
      <c r="A20" s="33" t="s">
        <v>2138</v>
      </c>
      <c r="B20" s="22" t="s">
        <v>161</v>
      </c>
      <c r="C20" s="22" t="s">
        <v>80</v>
      </c>
      <c r="D20" s="8" t="s">
        <v>2116</v>
      </c>
      <c r="E20" s="8" t="s">
        <v>2245</v>
      </c>
      <c r="F20" s="8" t="s">
        <v>2301</v>
      </c>
      <c r="G20" s="8" t="s">
        <v>7</v>
      </c>
      <c r="H20" s="30" t="s">
        <v>2249</v>
      </c>
      <c r="I20" s="2" t="s">
        <v>22</v>
      </c>
      <c r="J20" s="37"/>
      <c r="K20" s="23" t="s">
        <v>106</v>
      </c>
      <c r="L20" s="27" t="s">
        <v>2065</v>
      </c>
      <c r="M20" s="22"/>
      <c r="N20" s="22"/>
      <c r="O20" s="22"/>
    </row>
    <row r="21" spans="1:19" ht="16" customHeight="1">
      <c r="D21" s="8"/>
      <c r="I21" s="2" t="s">
        <v>22</v>
      </c>
      <c r="J21" s="22"/>
      <c r="K21" s="22"/>
      <c r="L21" s="22"/>
      <c r="M21" s="22"/>
      <c r="N21" s="22"/>
      <c r="O21" s="22"/>
    </row>
    <row r="22" spans="1:19" ht="16" customHeight="1">
      <c r="A22" s="33" t="s">
        <v>2140</v>
      </c>
      <c r="B22" s="22" t="s">
        <v>161</v>
      </c>
      <c r="C22" s="22" t="s">
        <v>80</v>
      </c>
      <c r="D22" s="8" t="s">
        <v>2114</v>
      </c>
      <c r="E22" s="8" t="s">
        <v>2252</v>
      </c>
      <c r="F22" s="8" t="s">
        <v>2253</v>
      </c>
      <c r="G22" s="8" t="s">
        <v>2258</v>
      </c>
      <c r="H22" s="8" t="s">
        <v>2259</v>
      </c>
      <c r="I22" s="2" t="s">
        <v>22</v>
      </c>
      <c r="J22" s="36"/>
      <c r="K22" s="22" t="s">
        <v>106</v>
      </c>
      <c r="L22" s="22" t="s">
        <v>94</v>
      </c>
      <c r="M22" s="22"/>
      <c r="N22" s="22"/>
      <c r="O22" s="22"/>
    </row>
    <row r="23" spans="1:19" ht="16" customHeight="1">
      <c r="A23" s="33" t="s">
        <v>2141</v>
      </c>
      <c r="B23" s="22" t="s">
        <v>161</v>
      </c>
      <c r="C23" s="22" t="s">
        <v>80</v>
      </c>
      <c r="D23" s="8" t="s">
        <v>2114</v>
      </c>
      <c r="E23" s="8" t="s">
        <v>2252</v>
      </c>
      <c r="F23" s="8" t="s">
        <v>2253</v>
      </c>
      <c r="G23" s="8" t="s">
        <v>2254</v>
      </c>
      <c r="H23" s="8" t="s">
        <v>2255</v>
      </c>
      <c r="I23" s="2" t="s">
        <v>22</v>
      </c>
      <c r="J23" s="36"/>
      <c r="K23" s="22" t="s">
        <v>106</v>
      </c>
      <c r="L23" s="22" t="s">
        <v>94</v>
      </c>
      <c r="M23" s="27" t="s">
        <v>10</v>
      </c>
      <c r="N23" s="27" t="s">
        <v>2065</v>
      </c>
      <c r="O23" s="22"/>
    </row>
    <row r="24" spans="1:19" ht="16" customHeight="1">
      <c r="A24" s="33" t="s">
        <v>2142</v>
      </c>
      <c r="B24" s="22" t="s">
        <v>161</v>
      </c>
      <c r="C24" s="22" t="s">
        <v>80</v>
      </c>
      <c r="D24" s="8" t="s">
        <v>2114</v>
      </c>
      <c r="E24" s="8" t="s">
        <v>2252</v>
      </c>
      <c r="F24" s="8" t="s">
        <v>2253</v>
      </c>
      <c r="G24" s="2" t="s">
        <v>0</v>
      </c>
      <c r="H24" s="2" t="s">
        <v>2303</v>
      </c>
      <c r="I24" s="2" t="s">
        <v>24</v>
      </c>
      <c r="J24" s="22"/>
      <c r="K24" s="22"/>
      <c r="L24" s="22"/>
      <c r="M24" s="22"/>
      <c r="N24" s="22"/>
      <c r="O24" s="22"/>
    </row>
    <row r="25" spans="1:19" ht="16" customHeight="1">
      <c r="A25" s="33" t="s">
        <v>2143</v>
      </c>
      <c r="B25" s="22" t="s">
        <v>161</v>
      </c>
      <c r="C25" s="22" t="s">
        <v>80</v>
      </c>
      <c r="D25" s="8" t="s">
        <v>2114</v>
      </c>
      <c r="E25" s="8" t="s">
        <v>2252</v>
      </c>
      <c r="F25" s="8" t="s">
        <v>2253</v>
      </c>
      <c r="G25" s="31" t="s">
        <v>4</v>
      </c>
      <c r="H25" s="8" t="s">
        <v>2256</v>
      </c>
      <c r="I25" s="2" t="s">
        <v>22</v>
      </c>
      <c r="J25" s="36"/>
      <c r="K25" s="22" t="s">
        <v>106</v>
      </c>
      <c r="L25" s="22" t="s">
        <v>94</v>
      </c>
      <c r="M25" s="27" t="s">
        <v>2077</v>
      </c>
      <c r="N25" s="27" t="s">
        <v>2065</v>
      </c>
      <c r="O25" s="22"/>
    </row>
    <row r="26" spans="1:19" ht="16" customHeight="1">
      <c r="A26" s="33" t="s">
        <v>2144</v>
      </c>
      <c r="B26" s="22" t="s">
        <v>161</v>
      </c>
      <c r="C26" s="22" t="s">
        <v>80</v>
      </c>
      <c r="D26" s="8" t="s">
        <v>2114</v>
      </c>
      <c r="E26" s="8" t="s">
        <v>2252</v>
      </c>
      <c r="F26" s="8" t="s">
        <v>2253</v>
      </c>
      <c r="G26" s="8" t="s">
        <v>43</v>
      </c>
      <c r="H26" s="8" t="s">
        <v>2257</v>
      </c>
      <c r="I26" s="2" t="s">
        <v>22</v>
      </c>
      <c r="J26" s="36"/>
      <c r="K26" s="22" t="s">
        <v>106</v>
      </c>
      <c r="L26" s="22" t="s">
        <v>94</v>
      </c>
      <c r="M26" s="22"/>
      <c r="N26" s="22"/>
      <c r="O26" s="22"/>
    </row>
    <row r="27" spans="1:19" ht="16" customHeight="1">
      <c r="D27" s="8"/>
      <c r="G27" s="8"/>
      <c r="I27" s="2" t="s">
        <v>22</v>
      </c>
      <c r="J27" s="22"/>
      <c r="K27" s="22"/>
      <c r="L27" s="22"/>
      <c r="M27" s="22"/>
      <c r="N27" s="22"/>
      <c r="O27" s="22"/>
    </row>
    <row r="28" spans="1:19" ht="16" customHeight="1">
      <c r="A28" s="22" t="s">
        <v>2145</v>
      </c>
      <c r="B28" s="22" t="s">
        <v>161</v>
      </c>
      <c r="C28" s="22" t="s">
        <v>80</v>
      </c>
      <c r="D28" s="8" t="s">
        <v>5</v>
      </c>
      <c r="E28" s="8" t="s">
        <v>2262</v>
      </c>
      <c r="F28" s="30" t="s">
        <v>2263</v>
      </c>
      <c r="G28" s="8" t="s">
        <v>35</v>
      </c>
      <c r="H28" s="30" t="s">
        <v>2305</v>
      </c>
      <c r="I28" s="2" t="s">
        <v>22</v>
      </c>
      <c r="J28" s="36"/>
      <c r="K28" s="22" t="s">
        <v>106</v>
      </c>
      <c r="L28" s="22" t="s">
        <v>94</v>
      </c>
      <c r="M28" s="24" t="s">
        <v>2121</v>
      </c>
      <c r="N28" s="24" t="s">
        <v>158</v>
      </c>
      <c r="O28" s="22"/>
      <c r="S28" s="2" t="s">
        <v>2260</v>
      </c>
    </row>
    <row r="29" spans="1:19" ht="16" customHeight="1">
      <c r="A29" s="22" t="s">
        <v>2123</v>
      </c>
      <c r="B29" s="22" t="s">
        <v>161</v>
      </c>
      <c r="C29" s="22" t="s">
        <v>80</v>
      </c>
      <c r="D29" s="8" t="s">
        <v>5</v>
      </c>
      <c r="E29" s="8" t="s">
        <v>2264</v>
      </c>
      <c r="F29" s="30" t="s">
        <v>2263</v>
      </c>
      <c r="G29" s="8" t="s">
        <v>37</v>
      </c>
      <c r="H29" s="8" t="s">
        <v>2265</v>
      </c>
      <c r="I29" s="2" t="s">
        <v>22</v>
      </c>
      <c r="J29" s="36"/>
      <c r="K29" s="22" t="s">
        <v>106</v>
      </c>
      <c r="L29" s="22" t="s">
        <v>94</v>
      </c>
      <c r="M29" s="22"/>
      <c r="N29" s="27" t="s">
        <v>2065</v>
      </c>
      <c r="O29" s="22"/>
      <c r="S29" s="2" t="s">
        <v>2261</v>
      </c>
    </row>
    <row r="30" spans="1:19" s="6" customFormat="1" ht="16" customHeight="1">
      <c r="A30" s="22" t="s">
        <v>2146</v>
      </c>
      <c r="B30" s="22" t="s">
        <v>161</v>
      </c>
      <c r="C30" s="22" t="s">
        <v>80</v>
      </c>
      <c r="D30" s="8" t="s">
        <v>5</v>
      </c>
      <c r="E30" s="8" t="s">
        <v>2304</v>
      </c>
      <c r="F30" s="30" t="s">
        <v>2263</v>
      </c>
      <c r="G30" s="8" t="s">
        <v>6</v>
      </c>
      <c r="H30" s="30" t="s">
        <v>2266</v>
      </c>
      <c r="I30" s="2" t="s">
        <v>22</v>
      </c>
      <c r="J30" s="34"/>
      <c r="K30" s="23" t="s">
        <v>106</v>
      </c>
      <c r="L30" s="27" t="s">
        <v>2065</v>
      </c>
      <c r="M30" s="34"/>
      <c r="N30" s="27" t="s">
        <v>2065</v>
      </c>
      <c r="O30" s="34"/>
    </row>
    <row r="31" spans="1:19" ht="16" customHeight="1">
      <c r="D31" s="8"/>
      <c r="G31" s="8"/>
      <c r="I31" s="2" t="s">
        <v>22</v>
      </c>
      <c r="J31" s="22"/>
      <c r="K31" s="22"/>
      <c r="L31" s="22"/>
      <c r="M31" s="22"/>
      <c r="N31" s="22"/>
      <c r="O31" s="22"/>
    </row>
    <row r="32" spans="1:19" ht="16" customHeight="1">
      <c r="A32" s="22" t="s">
        <v>2147</v>
      </c>
      <c r="B32" s="22" t="s">
        <v>161</v>
      </c>
      <c r="C32" s="22" t="s">
        <v>80</v>
      </c>
      <c r="D32" s="8" t="s">
        <v>2115</v>
      </c>
      <c r="E32" s="8" t="s">
        <v>2269</v>
      </c>
      <c r="F32" s="8" t="s">
        <v>2282</v>
      </c>
      <c r="G32" s="8" t="s">
        <v>47</v>
      </c>
      <c r="H32" s="8" t="s">
        <v>2283</v>
      </c>
      <c r="I32" s="2" t="s">
        <v>22</v>
      </c>
      <c r="J32" s="36"/>
      <c r="K32" s="22" t="s">
        <v>106</v>
      </c>
      <c r="L32" s="22" t="s">
        <v>94</v>
      </c>
      <c r="M32" s="22"/>
      <c r="N32" s="22"/>
      <c r="O32" s="22"/>
    </row>
    <row r="33" spans="1:15" ht="16" customHeight="1">
      <c r="A33" s="22" t="s">
        <v>2148</v>
      </c>
      <c r="B33" s="22" t="s">
        <v>161</v>
      </c>
      <c r="C33" s="22" t="s">
        <v>80</v>
      </c>
      <c r="D33" s="8" t="s">
        <v>2115</v>
      </c>
      <c r="E33" s="8" t="s">
        <v>2269</v>
      </c>
      <c r="F33" s="8" t="s">
        <v>2282</v>
      </c>
      <c r="G33" s="8" t="s">
        <v>2103</v>
      </c>
      <c r="H33" s="30" t="s">
        <v>2284</v>
      </c>
      <c r="I33" s="2" t="s">
        <v>22</v>
      </c>
      <c r="J33" s="36"/>
      <c r="K33" s="22" t="s">
        <v>106</v>
      </c>
      <c r="L33" s="22" t="s">
        <v>94</v>
      </c>
      <c r="M33" s="27" t="s">
        <v>2104</v>
      </c>
      <c r="N33" s="27" t="s">
        <v>2065</v>
      </c>
      <c r="O33" s="22"/>
    </row>
    <row r="34" spans="1:15" ht="16" customHeight="1">
      <c r="A34" s="22" t="s">
        <v>2149</v>
      </c>
      <c r="B34" s="22" t="s">
        <v>161</v>
      </c>
      <c r="C34" s="22" t="s">
        <v>80</v>
      </c>
      <c r="D34" s="8" t="s">
        <v>2115</v>
      </c>
      <c r="E34" s="8" t="s">
        <v>2269</v>
      </c>
      <c r="F34" s="8" t="s">
        <v>2282</v>
      </c>
      <c r="G34" s="8" t="s">
        <v>1</v>
      </c>
      <c r="H34" s="30" t="s">
        <v>2285</v>
      </c>
      <c r="I34" s="2" t="s">
        <v>22</v>
      </c>
      <c r="J34" s="36"/>
      <c r="K34" s="22" t="s">
        <v>106</v>
      </c>
      <c r="L34" s="22" t="s">
        <v>94</v>
      </c>
      <c r="M34" s="27" t="s">
        <v>2071</v>
      </c>
      <c r="N34" s="27" t="s">
        <v>2065</v>
      </c>
      <c r="O34" s="22"/>
    </row>
    <row r="35" spans="1:15" ht="16" customHeight="1">
      <c r="A35" s="22" t="s">
        <v>2150</v>
      </c>
      <c r="B35" s="22" t="s">
        <v>161</v>
      </c>
      <c r="C35" s="22" t="s">
        <v>80</v>
      </c>
      <c r="D35" s="8" t="s">
        <v>2115</v>
      </c>
      <c r="E35" s="8" t="s">
        <v>2269</v>
      </c>
      <c r="F35" s="8" t="s">
        <v>2282</v>
      </c>
      <c r="G35" s="8" t="s">
        <v>2119</v>
      </c>
      <c r="H35" s="8" t="s">
        <v>2286</v>
      </c>
      <c r="I35" s="2" t="s">
        <v>22</v>
      </c>
      <c r="J35" s="22"/>
      <c r="K35" s="22" t="s">
        <v>106</v>
      </c>
      <c r="L35" s="22"/>
      <c r="M35" s="22"/>
      <c r="N35" s="22"/>
      <c r="O35" s="22"/>
    </row>
    <row r="36" spans="1:15" ht="16" customHeight="1">
      <c r="A36" s="22" t="s">
        <v>2151</v>
      </c>
      <c r="B36" s="22" t="s">
        <v>161</v>
      </c>
      <c r="C36" s="22" t="s">
        <v>80</v>
      </c>
      <c r="D36" s="8" t="s">
        <v>2115</v>
      </c>
      <c r="E36" s="8" t="s">
        <v>2269</v>
      </c>
      <c r="F36" s="8" t="s">
        <v>2282</v>
      </c>
      <c r="G36" s="8" t="s">
        <v>2111</v>
      </c>
      <c r="H36" s="30" t="s">
        <v>2287</v>
      </c>
      <c r="I36" s="2" t="s">
        <v>22</v>
      </c>
      <c r="J36" s="22"/>
      <c r="K36" s="22" t="s">
        <v>106</v>
      </c>
      <c r="L36" s="27" t="s">
        <v>2065</v>
      </c>
      <c r="M36" s="22"/>
      <c r="N36" s="22"/>
      <c r="O36" s="22"/>
    </row>
    <row r="37" spans="1:15" ht="16" customHeight="1">
      <c r="A37" s="22" t="s">
        <v>2152</v>
      </c>
      <c r="B37" s="22" t="s">
        <v>161</v>
      </c>
      <c r="C37" s="22" t="s">
        <v>80</v>
      </c>
      <c r="D37" s="8" t="s">
        <v>2115</v>
      </c>
      <c r="E37" s="8" t="s">
        <v>2269</v>
      </c>
      <c r="F37" s="8" t="s">
        <v>2282</v>
      </c>
      <c r="G37" s="8" t="s">
        <v>2108</v>
      </c>
      <c r="H37" s="30" t="s">
        <v>2288</v>
      </c>
      <c r="I37" s="2" t="s">
        <v>22</v>
      </c>
      <c r="J37" s="22"/>
      <c r="K37" s="23" t="s">
        <v>106</v>
      </c>
      <c r="L37" s="27" t="s">
        <v>2065</v>
      </c>
      <c r="M37" s="22"/>
      <c r="N37" s="22"/>
      <c r="O37" s="22"/>
    </row>
    <row r="38" spans="1:15" ht="16" customHeight="1">
      <c r="A38" s="22" t="s">
        <v>2153</v>
      </c>
      <c r="B38" s="22" t="s">
        <v>161</v>
      </c>
      <c r="C38" s="22" t="s">
        <v>80</v>
      </c>
      <c r="D38" s="8" t="s">
        <v>2115</v>
      </c>
      <c r="E38" s="8" t="s">
        <v>2269</v>
      </c>
      <c r="F38" s="8" t="s">
        <v>2282</v>
      </c>
      <c r="G38" s="8" t="s">
        <v>2</v>
      </c>
      <c r="H38" s="30" t="s">
        <v>2289</v>
      </c>
      <c r="I38" s="2" t="s">
        <v>22</v>
      </c>
      <c r="J38" s="37"/>
      <c r="K38" s="23" t="s">
        <v>106</v>
      </c>
      <c r="L38" s="27" t="s">
        <v>2065</v>
      </c>
      <c r="M38" s="22"/>
      <c r="N38" s="22"/>
      <c r="O38" s="22"/>
    </row>
    <row r="39" spans="1:15" ht="16" customHeight="1">
      <c r="A39" s="22" t="s">
        <v>2154</v>
      </c>
      <c r="B39" s="22" t="s">
        <v>161</v>
      </c>
      <c r="C39" s="22" t="s">
        <v>80</v>
      </c>
      <c r="D39" s="8" t="s">
        <v>2115</v>
      </c>
      <c r="E39" s="8" t="s">
        <v>2269</v>
      </c>
      <c r="F39" s="8" t="s">
        <v>2282</v>
      </c>
      <c r="G39" s="8" t="s">
        <v>11</v>
      </c>
      <c r="H39" s="30" t="s">
        <v>2290</v>
      </c>
      <c r="I39" s="2" t="s">
        <v>22</v>
      </c>
      <c r="J39" s="37"/>
      <c r="K39" s="23" t="s">
        <v>106</v>
      </c>
      <c r="L39" s="27" t="s">
        <v>2065</v>
      </c>
      <c r="M39" s="22"/>
      <c r="N39" s="22"/>
      <c r="O39" s="22"/>
    </row>
    <row r="40" spans="1:15" ht="16" customHeight="1">
      <c r="A40" s="22" t="s">
        <v>2155</v>
      </c>
      <c r="B40" s="22" t="s">
        <v>161</v>
      </c>
      <c r="C40" s="22" t="s">
        <v>80</v>
      </c>
      <c r="D40" s="8" t="s">
        <v>2115</v>
      </c>
      <c r="E40" s="8" t="s">
        <v>2269</v>
      </c>
      <c r="F40" s="8" t="s">
        <v>2282</v>
      </c>
      <c r="G40" s="8" t="s">
        <v>3</v>
      </c>
      <c r="H40" s="30" t="s">
        <v>2291</v>
      </c>
      <c r="I40" s="2" t="s">
        <v>22</v>
      </c>
      <c r="J40" s="37"/>
      <c r="K40" s="23" t="s">
        <v>106</v>
      </c>
      <c r="L40" s="27" t="s">
        <v>2065</v>
      </c>
      <c r="M40" s="22"/>
      <c r="N40" s="22"/>
      <c r="O40" s="22"/>
    </row>
    <row r="41" spans="1:15" ht="16" customHeight="1">
      <c r="A41" s="22" t="s">
        <v>2156</v>
      </c>
      <c r="B41" s="22" t="s">
        <v>161</v>
      </c>
      <c r="C41" s="22" t="s">
        <v>80</v>
      </c>
      <c r="D41" s="8" t="s">
        <v>2115</v>
      </c>
      <c r="E41" s="8" t="s">
        <v>2269</v>
      </c>
      <c r="F41" s="8" t="s">
        <v>2282</v>
      </c>
      <c r="G41" s="8" t="s">
        <v>2292</v>
      </c>
      <c r="H41" s="30" t="s">
        <v>2293</v>
      </c>
      <c r="I41" s="2" t="s">
        <v>22</v>
      </c>
      <c r="J41" s="37"/>
      <c r="K41" s="23" t="s">
        <v>106</v>
      </c>
      <c r="L41" s="27" t="s">
        <v>2065</v>
      </c>
      <c r="M41" s="22"/>
      <c r="N41" s="22"/>
      <c r="O41" s="22"/>
    </row>
    <row r="42" spans="1:15" ht="16" customHeight="1">
      <c r="D42" s="8"/>
      <c r="I42" s="2" t="s">
        <v>22</v>
      </c>
      <c r="J42" s="22"/>
      <c r="K42" s="22"/>
      <c r="L42" s="22"/>
      <c r="M42" s="22"/>
      <c r="N42" s="22"/>
      <c r="O42" s="22"/>
    </row>
    <row r="43" spans="1:15" ht="16" customHeight="1">
      <c r="A43" s="22" t="s">
        <v>2157</v>
      </c>
      <c r="B43" s="22" t="s">
        <v>161</v>
      </c>
      <c r="C43" s="22" t="s">
        <v>80</v>
      </c>
      <c r="D43" s="8" t="s">
        <v>63</v>
      </c>
      <c r="E43" s="8" t="s">
        <v>2272</v>
      </c>
      <c r="F43" s="8" t="s">
        <v>2297</v>
      </c>
      <c r="G43" s="8" t="s">
        <v>2294</v>
      </c>
      <c r="H43" s="8" t="s">
        <v>2298</v>
      </c>
      <c r="I43" s="2" t="s">
        <v>22</v>
      </c>
      <c r="J43" s="36"/>
      <c r="K43" s="22" t="s">
        <v>106</v>
      </c>
      <c r="L43" s="22" t="s">
        <v>94</v>
      </c>
      <c r="M43" s="22"/>
      <c r="N43" s="22"/>
      <c r="O43" s="22"/>
    </row>
    <row r="44" spans="1:15" ht="16" customHeight="1">
      <c r="A44" s="22" t="s">
        <v>2158</v>
      </c>
      <c r="B44" s="22" t="s">
        <v>161</v>
      </c>
      <c r="C44" s="22" t="s">
        <v>80</v>
      </c>
      <c r="D44" s="8" t="s">
        <v>63</v>
      </c>
      <c r="E44" s="8" t="s">
        <v>2272</v>
      </c>
      <c r="F44" s="8" t="s">
        <v>2297</v>
      </c>
      <c r="G44" s="8" t="s">
        <v>2295</v>
      </c>
      <c r="H44" s="8" t="s">
        <v>2299</v>
      </c>
      <c r="I44" s="2" t="s">
        <v>22</v>
      </c>
      <c r="J44" s="22"/>
      <c r="K44" s="22" t="s">
        <v>106</v>
      </c>
      <c r="L44" s="22" t="s">
        <v>94</v>
      </c>
      <c r="M44" s="22"/>
      <c r="N44" s="22"/>
      <c r="O44" s="22"/>
    </row>
    <row r="45" spans="1:15" ht="16" customHeight="1">
      <c r="A45" s="22" t="s">
        <v>2159</v>
      </c>
      <c r="B45" s="22" t="s">
        <v>161</v>
      </c>
      <c r="C45" s="22" t="s">
        <v>80</v>
      </c>
      <c r="D45" s="8" t="s">
        <v>63</v>
      </c>
      <c r="E45" s="8" t="s">
        <v>2272</v>
      </c>
      <c r="F45" s="8" t="s">
        <v>2297</v>
      </c>
      <c r="G45" s="8" t="s">
        <v>2296</v>
      </c>
      <c r="H45" s="8" t="s">
        <v>2300</v>
      </c>
      <c r="I45" s="2" t="s">
        <v>22</v>
      </c>
      <c r="J45" s="22"/>
      <c r="K45" s="22" t="s">
        <v>106</v>
      </c>
      <c r="L45" s="22" t="s">
        <v>94</v>
      </c>
      <c r="M45" s="22"/>
      <c r="N45" s="22"/>
      <c r="O45" s="22"/>
    </row>
    <row r="46" spans="1:15" ht="16" customHeight="1">
      <c r="H46" s="4"/>
      <c r="I46" s="2" t="s">
        <v>22</v>
      </c>
      <c r="J46" s="22"/>
      <c r="K46" s="22"/>
      <c r="L46" s="22"/>
      <c r="M46" s="22"/>
      <c r="N46" s="22"/>
      <c r="O46" s="22"/>
    </row>
    <row r="47" spans="1:15" ht="16" customHeight="1">
      <c r="A47" s="22" t="s">
        <v>2205</v>
      </c>
      <c r="B47" s="22" t="s">
        <v>159</v>
      </c>
      <c r="C47" s="22" t="s">
        <v>107</v>
      </c>
      <c r="D47" s="4" t="s">
        <v>95</v>
      </c>
      <c r="E47" s="4" t="s">
        <v>108</v>
      </c>
      <c r="F47" s="4" t="s">
        <v>109</v>
      </c>
      <c r="G47" s="4" t="s">
        <v>110</v>
      </c>
      <c r="H47" s="4" t="s">
        <v>111</v>
      </c>
      <c r="I47" s="2" t="s">
        <v>22</v>
      </c>
      <c r="J47" s="22"/>
      <c r="K47" s="22" t="s">
        <v>105</v>
      </c>
      <c r="L47" s="22" t="s">
        <v>94</v>
      </c>
      <c r="M47" s="22"/>
      <c r="N47" s="22"/>
      <c r="O47" s="22"/>
    </row>
    <row r="48" spans="1:15" ht="16" customHeight="1">
      <c r="A48" s="22" t="s">
        <v>2206</v>
      </c>
      <c r="B48" s="22" t="s">
        <v>159</v>
      </c>
      <c r="C48" s="22" t="s">
        <v>107</v>
      </c>
      <c r="D48" s="4" t="s">
        <v>95</v>
      </c>
      <c r="E48" s="4" t="s">
        <v>108</v>
      </c>
      <c r="F48" s="4" t="s">
        <v>109</v>
      </c>
      <c r="G48" s="4" t="s">
        <v>113</v>
      </c>
      <c r="H48" s="4" t="s">
        <v>112</v>
      </c>
      <c r="I48" s="2" t="s">
        <v>22</v>
      </c>
      <c r="J48" s="22"/>
      <c r="K48" s="22" t="s">
        <v>105</v>
      </c>
      <c r="L48" s="22" t="s">
        <v>94</v>
      </c>
      <c r="M48" s="22"/>
      <c r="N48" s="22"/>
      <c r="O48" s="22"/>
    </row>
    <row r="49" spans="1:15" ht="16" customHeight="1">
      <c r="A49" s="22" t="s">
        <v>2207</v>
      </c>
      <c r="B49" s="22" t="s">
        <v>159</v>
      </c>
      <c r="C49" s="22" t="s">
        <v>107</v>
      </c>
      <c r="D49" s="4" t="s">
        <v>95</v>
      </c>
      <c r="E49" s="4" t="s">
        <v>108</v>
      </c>
      <c r="F49" s="4" t="s">
        <v>109</v>
      </c>
      <c r="G49" s="4" t="s">
        <v>114</v>
      </c>
      <c r="H49" s="4" t="s">
        <v>115</v>
      </c>
      <c r="I49" s="2" t="s">
        <v>22</v>
      </c>
      <c r="J49" s="22"/>
      <c r="K49" s="22" t="s">
        <v>105</v>
      </c>
      <c r="L49" s="22" t="s">
        <v>94</v>
      </c>
      <c r="M49" s="22"/>
      <c r="N49" s="22"/>
      <c r="O49" s="22"/>
    </row>
    <row r="50" spans="1:15" ht="16" customHeight="1">
      <c r="A50" s="22" t="s">
        <v>2208</v>
      </c>
      <c r="B50" s="22" t="s">
        <v>159</v>
      </c>
      <c r="C50" s="22" t="s">
        <v>107</v>
      </c>
      <c r="D50" s="4" t="s">
        <v>95</v>
      </c>
      <c r="E50" s="4" t="s">
        <v>108</v>
      </c>
      <c r="F50" s="4" t="s">
        <v>109</v>
      </c>
      <c r="G50" s="4" t="s">
        <v>117</v>
      </c>
      <c r="H50" s="4" t="s">
        <v>116</v>
      </c>
      <c r="I50" s="2" t="s">
        <v>22</v>
      </c>
      <c r="J50" s="22"/>
      <c r="K50" s="22" t="s">
        <v>105</v>
      </c>
      <c r="L50" s="22" t="s">
        <v>94</v>
      </c>
      <c r="M50" s="22"/>
      <c r="N50" s="22"/>
      <c r="O50" s="22"/>
    </row>
    <row r="51" spans="1:15" ht="16" customHeight="1">
      <c r="A51" s="22" t="s">
        <v>2160</v>
      </c>
      <c r="B51" s="22" t="s">
        <v>159</v>
      </c>
      <c r="C51" s="22" t="s">
        <v>95</v>
      </c>
      <c r="D51" s="4" t="s">
        <v>110</v>
      </c>
      <c r="E51" s="4" t="s">
        <v>118</v>
      </c>
      <c r="F51" s="4" t="s">
        <v>119</v>
      </c>
      <c r="G51" s="4" t="s">
        <v>120</v>
      </c>
      <c r="H51" s="4" t="s">
        <v>121</v>
      </c>
      <c r="I51" s="2" t="s">
        <v>22</v>
      </c>
      <c r="J51" s="22"/>
      <c r="K51" s="22" t="s">
        <v>105</v>
      </c>
      <c r="L51" s="22" t="s">
        <v>94</v>
      </c>
      <c r="M51" s="22"/>
      <c r="N51" s="22"/>
      <c r="O51" s="22"/>
    </row>
    <row r="52" spans="1:15" ht="16" customHeight="1">
      <c r="A52" s="22" t="s">
        <v>2161</v>
      </c>
      <c r="B52" s="22" t="s">
        <v>159</v>
      </c>
      <c r="C52" s="22" t="s">
        <v>95</v>
      </c>
      <c r="D52" s="4" t="s">
        <v>110</v>
      </c>
      <c r="E52" s="4" t="s">
        <v>118</v>
      </c>
      <c r="F52" s="4" t="s">
        <v>119</v>
      </c>
      <c r="G52" s="4" t="s">
        <v>35</v>
      </c>
      <c r="H52" s="4" t="s">
        <v>122</v>
      </c>
      <c r="I52" s="2" t="s">
        <v>22</v>
      </c>
      <c r="J52" s="22"/>
      <c r="K52" s="22" t="s">
        <v>105</v>
      </c>
      <c r="L52" s="22" t="s">
        <v>94</v>
      </c>
      <c r="M52" s="22"/>
      <c r="N52" s="22"/>
      <c r="O52" s="22"/>
    </row>
    <row r="53" spans="1:15" ht="16" customHeight="1">
      <c r="A53" s="22" t="s">
        <v>2162</v>
      </c>
      <c r="B53" s="22" t="s">
        <v>159</v>
      </c>
      <c r="C53" s="22" t="s">
        <v>95</v>
      </c>
      <c r="D53" s="4" t="s">
        <v>110</v>
      </c>
      <c r="E53" s="4" t="s">
        <v>118</v>
      </c>
      <c r="F53" s="4" t="s">
        <v>119</v>
      </c>
      <c r="G53" s="4" t="s">
        <v>49</v>
      </c>
      <c r="H53" s="4" t="s">
        <v>123</v>
      </c>
      <c r="I53" s="2" t="s">
        <v>22</v>
      </c>
      <c r="J53" s="22"/>
      <c r="K53" s="22" t="s">
        <v>105</v>
      </c>
      <c r="L53" s="22" t="s">
        <v>94</v>
      </c>
      <c r="M53" s="22"/>
      <c r="N53" s="22"/>
      <c r="O53" s="22"/>
    </row>
    <row r="54" spans="1:15" ht="16" customHeight="1">
      <c r="A54" s="22" t="s">
        <v>2163</v>
      </c>
      <c r="B54" s="22" t="s">
        <v>160</v>
      </c>
      <c r="C54" s="22" t="s">
        <v>95</v>
      </c>
      <c r="D54" s="4" t="s">
        <v>110</v>
      </c>
      <c r="E54" s="4" t="s">
        <v>118</v>
      </c>
      <c r="F54" s="4" t="s">
        <v>119</v>
      </c>
      <c r="G54" s="4" t="s">
        <v>72</v>
      </c>
      <c r="H54" s="4" t="s">
        <v>124</v>
      </c>
      <c r="I54" s="2" t="s">
        <v>22</v>
      </c>
      <c r="J54" s="22"/>
      <c r="K54" s="22" t="s">
        <v>105</v>
      </c>
      <c r="L54" s="22" t="s">
        <v>94</v>
      </c>
      <c r="M54" s="22"/>
      <c r="N54" s="22"/>
      <c r="O54" s="22"/>
    </row>
    <row r="55" spans="1:15" ht="16" customHeight="1">
      <c r="A55" s="22" t="s">
        <v>2164</v>
      </c>
      <c r="B55" s="22" t="s">
        <v>159</v>
      </c>
      <c r="C55" s="22" t="s">
        <v>95</v>
      </c>
      <c r="D55" s="4" t="s">
        <v>110</v>
      </c>
      <c r="E55" s="4" t="s">
        <v>118</v>
      </c>
      <c r="F55" s="4" t="s">
        <v>119</v>
      </c>
      <c r="G55" s="4" t="s">
        <v>63</v>
      </c>
      <c r="H55" s="4" t="s">
        <v>125</v>
      </c>
      <c r="I55" s="2" t="s">
        <v>22</v>
      </c>
      <c r="J55" s="22"/>
      <c r="K55" s="22" t="s">
        <v>105</v>
      </c>
      <c r="L55" s="22" t="s">
        <v>94</v>
      </c>
      <c r="M55" s="22"/>
      <c r="N55" s="22"/>
      <c r="O55" s="22"/>
    </row>
    <row r="56" spans="1:15" ht="16" customHeight="1">
      <c r="A56" s="22" t="s">
        <v>2165</v>
      </c>
      <c r="B56" s="22" t="s">
        <v>159</v>
      </c>
      <c r="C56" s="22" t="s">
        <v>95</v>
      </c>
      <c r="D56" s="4" t="s">
        <v>110</v>
      </c>
      <c r="E56" s="4" t="s">
        <v>118</v>
      </c>
      <c r="F56" s="4" t="s">
        <v>119</v>
      </c>
      <c r="G56" s="4" t="s">
        <v>21</v>
      </c>
      <c r="H56" s="4" t="s">
        <v>126</v>
      </c>
      <c r="I56" s="2" t="s">
        <v>22</v>
      </c>
      <c r="J56" s="22"/>
      <c r="K56" s="22" t="s">
        <v>105</v>
      </c>
      <c r="L56" s="22" t="s">
        <v>94</v>
      </c>
      <c r="M56" s="22"/>
      <c r="N56" s="22"/>
      <c r="O56" s="22"/>
    </row>
    <row r="57" spans="1:15" ht="16" customHeight="1">
      <c r="A57" s="22" t="s">
        <v>2166</v>
      </c>
      <c r="B57" s="22" t="s">
        <v>159</v>
      </c>
      <c r="C57" s="22" t="s">
        <v>95</v>
      </c>
      <c r="D57" s="4" t="s">
        <v>113</v>
      </c>
      <c r="E57" s="4" t="s">
        <v>128</v>
      </c>
      <c r="F57" s="4" t="s">
        <v>127</v>
      </c>
      <c r="G57" s="4" t="s">
        <v>63</v>
      </c>
      <c r="H57" s="4" t="s">
        <v>125</v>
      </c>
      <c r="I57" s="2" t="s">
        <v>22</v>
      </c>
      <c r="J57" s="22"/>
      <c r="K57" s="22" t="s">
        <v>105</v>
      </c>
      <c r="L57" s="22" t="s">
        <v>94</v>
      </c>
      <c r="M57" s="22"/>
      <c r="N57" s="22"/>
      <c r="O57" s="22"/>
    </row>
    <row r="58" spans="1:15" ht="16" customHeight="1">
      <c r="A58" s="22" t="s">
        <v>2167</v>
      </c>
      <c r="B58" s="22" t="s">
        <v>159</v>
      </c>
      <c r="C58" s="22" t="s">
        <v>95</v>
      </c>
      <c r="D58" s="4" t="s">
        <v>113</v>
      </c>
      <c r="E58" s="4" t="s">
        <v>128</v>
      </c>
      <c r="F58" s="4" t="s">
        <v>127</v>
      </c>
      <c r="G58" s="4" t="s">
        <v>20</v>
      </c>
      <c r="H58" s="4" t="s">
        <v>129</v>
      </c>
      <c r="I58" s="2" t="s">
        <v>22</v>
      </c>
      <c r="J58" s="22"/>
      <c r="K58" s="22" t="s">
        <v>105</v>
      </c>
      <c r="L58" s="22" t="s">
        <v>94</v>
      </c>
      <c r="M58" s="22"/>
      <c r="N58" s="22"/>
      <c r="O58" s="22"/>
    </row>
    <row r="59" spans="1:15" ht="16" customHeight="1">
      <c r="A59" s="22" t="s">
        <v>2168</v>
      </c>
      <c r="B59" s="22" t="s">
        <v>159</v>
      </c>
      <c r="C59" s="22" t="s">
        <v>95</v>
      </c>
      <c r="D59" s="4" t="s">
        <v>113</v>
      </c>
      <c r="E59" s="4" t="s">
        <v>128</v>
      </c>
      <c r="F59" s="4" t="s">
        <v>127</v>
      </c>
      <c r="G59" s="4" t="s">
        <v>49</v>
      </c>
      <c r="H59" s="4" t="s">
        <v>123</v>
      </c>
      <c r="I59" s="2" t="s">
        <v>22</v>
      </c>
      <c r="J59" s="22"/>
      <c r="K59" s="22" t="s">
        <v>105</v>
      </c>
      <c r="L59" s="22" t="s">
        <v>94</v>
      </c>
      <c r="M59" s="22"/>
      <c r="N59" s="22"/>
      <c r="O59" s="22"/>
    </row>
    <row r="60" spans="1:15" ht="16" customHeight="1">
      <c r="A60" s="22" t="s">
        <v>2169</v>
      </c>
      <c r="B60" s="22" t="s">
        <v>159</v>
      </c>
      <c r="C60" s="22" t="s">
        <v>95</v>
      </c>
      <c r="D60" s="4" t="s">
        <v>113</v>
      </c>
      <c r="E60" s="4" t="s">
        <v>128</v>
      </c>
      <c r="F60" s="4" t="s">
        <v>127</v>
      </c>
      <c r="G60" s="4" t="s">
        <v>130</v>
      </c>
      <c r="H60" s="4" t="s">
        <v>131</v>
      </c>
      <c r="I60" s="2" t="s">
        <v>22</v>
      </c>
      <c r="J60" s="22"/>
      <c r="K60" s="22" t="s">
        <v>105</v>
      </c>
      <c r="L60" s="22" t="s">
        <v>94</v>
      </c>
      <c r="M60" s="22"/>
      <c r="N60" s="22"/>
      <c r="O60" s="22"/>
    </row>
    <row r="61" spans="1:15" ht="16" customHeight="1">
      <c r="A61" s="22" t="s">
        <v>2170</v>
      </c>
      <c r="B61" s="22" t="s">
        <v>159</v>
      </c>
      <c r="C61" s="22" t="s">
        <v>95</v>
      </c>
      <c r="D61" s="4" t="s">
        <v>113</v>
      </c>
      <c r="E61" s="4" t="s">
        <v>128</v>
      </c>
      <c r="F61" s="4" t="s">
        <v>127</v>
      </c>
      <c r="G61" s="4" t="s">
        <v>132</v>
      </c>
      <c r="H61" s="4" t="s">
        <v>133</v>
      </c>
      <c r="I61" s="2" t="s">
        <v>22</v>
      </c>
      <c r="J61" s="22"/>
      <c r="K61" s="22" t="s">
        <v>105</v>
      </c>
      <c r="L61" s="22" t="s">
        <v>94</v>
      </c>
      <c r="M61" s="22"/>
      <c r="N61" s="22"/>
      <c r="O61" s="22"/>
    </row>
    <row r="62" spans="1:15" ht="16" customHeight="1">
      <c r="A62" s="22" t="s">
        <v>2171</v>
      </c>
      <c r="B62" s="22" t="s">
        <v>159</v>
      </c>
      <c r="C62" s="22" t="s">
        <v>95</v>
      </c>
      <c r="D62" s="4" t="s">
        <v>114</v>
      </c>
      <c r="E62" s="4" t="s">
        <v>135</v>
      </c>
      <c r="F62" s="4" t="s">
        <v>134</v>
      </c>
      <c r="G62" s="4" t="s">
        <v>43</v>
      </c>
      <c r="H62" s="4" t="s">
        <v>136</v>
      </c>
      <c r="I62" s="2" t="s">
        <v>22</v>
      </c>
      <c r="J62" s="22"/>
      <c r="K62" s="22" t="s">
        <v>105</v>
      </c>
      <c r="L62" s="22" t="s">
        <v>94</v>
      </c>
      <c r="M62" s="22"/>
      <c r="N62" s="22"/>
      <c r="O62" s="22"/>
    </row>
    <row r="63" spans="1:15" ht="16" customHeight="1">
      <c r="A63" s="22" t="s">
        <v>2172</v>
      </c>
      <c r="B63" s="22" t="s">
        <v>159</v>
      </c>
      <c r="C63" s="22" t="s">
        <v>95</v>
      </c>
      <c r="D63" s="4" t="s">
        <v>114</v>
      </c>
      <c r="E63" s="4" t="s">
        <v>135</v>
      </c>
      <c r="F63" s="4" t="s">
        <v>134</v>
      </c>
      <c r="G63" s="4" t="s">
        <v>20</v>
      </c>
      <c r="H63" s="4" t="s">
        <v>137</v>
      </c>
      <c r="I63" s="2" t="s">
        <v>22</v>
      </c>
      <c r="J63" s="22"/>
      <c r="K63" s="22" t="s">
        <v>105</v>
      </c>
      <c r="L63" s="22" t="s">
        <v>94</v>
      </c>
      <c r="M63" s="22"/>
      <c r="N63" s="22"/>
      <c r="O63" s="22"/>
    </row>
    <row r="64" spans="1:15" ht="16" customHeight="1">
      <c r="A64" s="22" t="s">
        <v>2173</v>
      </c>
      <c r="B64" s="22" t="s">
        <v>159</v>
      </c>
      <c r="C64" s="22" t="s">
        <v>95</v>
      </c>
      <c r="D64" s="4" t="s">
        <v>114</v>
      </c>
      <c r="E64" s="4" t="s">
        <v>135</v>
      </c>
      <c r="F64" s="4" t="s">
        <v>134</v>
      </c>
      <c r="G64" s="4" t="s">
        <v>138</v>
      </c>
      <c r="H64" s="4" t="s">
        <v>2211</v>
      </c>
      <c r="I64" s="2" t="s">
        <v>22</v>
      </c>
      <c r="J64" s="22"/>
      <c r="K64" s="22" t="s">
        <v>105</v>
      </c>
      <c r="L64" s="22" t="s">
        <v>94</v>
      </c>
      <c r="M64" s="22"/>
      <c r="N64" s="22"/>
      <c r="O64" s="22"/>
    </row>
    <row r="65" spans="1:15" ht="16" customHeight="1">
      <c r="A65" s="22" t="s">
        <v>2174</v>
      </c>
      <c r="B65" s="22" t="s">
        <v>159</v>
      </c>
      <c r="C65" s="22" t="s">
        <v>95</v>
      </c>
      <c r="D65" s="4" t="s">
        <v>114</v>
      </c>
      <c r="E65" s="4" t="s">
        <v>135</v>
      </c>
      <c r="F65" s="4" t="s">
        <v>134</v>
      </c>
      <c r="G65" s="8" t="s">
        <v>2087</v>
      </c>
      <c r="H65" s="4" t="s">
        <v>2212</v>
      </c>
      <c r="I65" s="2" t="s">
        <v>22</v>
      </c>
      <c r="J65" s="22"/>
      <c r="K65" s="22" t="s">
        <v>105</v>
      </c>
      <c r="L65" s="22" t="s">
        <v>94</v>
      </c>
      <c r="M65" s="22"/>
      <c r="N65" s="22"/>
      <c r="O65" s="22"/>
    </row>
    <row r="66" spans="1:15" ht="16" customHeight="1">
      <c r="A66" s="22" t="s">
        <v>2175</v>
      </c>
      <c r="B66" s="22" t="s">
        <v>159</v>
      </c>
      <c r="C66" s="22" t="s">
        <v>95</v>
      </c>
      <c r="D66" s="4" t="s">
        <v>114</v>
      </c>
      <c r="E66" s="4" t="s">
        <v>135</v>
      </c>
      <c r="F66" s="4" t="s">
        <v>134</v>
      </c>
      <c r="G66" s="4" t="s">
        <v>139</v>
      </c>
      <c r="H66" s="4" t="s">
        <v>140</v>
      </c>
      <c r="I66" s="2" t="s">
        <v>22</v>
      </c>
      <c r="J66" s="22"/>
      <c r="K66" s="22" t="s">
        <v>105</v>
      </c>
      <c r="L66" s="22" t="s">
        <v>94</v>
      </c>
      <c r="M66" s="22"/>
      <c r="N66" s="22"/>
      <c r="O66" s="22"/>
    </row>
    <row r="67" spans="1:15" ht="16" customHeight="1">
      <c r="A67" s="22" t="s">
        <v>2176</v>
      </c>
      <c r="B67" s="22" t="s">
        <v>159</v>
      </c>
      <c r="C67" s="22" t="s">
        <v>95</v>
      </c>
      <c r="D67" s="4" t="s">
        <v>117</v>
      </c>
      <c r="E67" s="4" t="s">
        <v>141</v>
      </c>
      <c r="F67" s="4" t="s">
        <v>142</v>
      </c>
      <c r="G67" s="4" t="s">
        <v>21</v>
      </c>
      <c r="H67" s="4" t="s">
        <v>143</v>
      </c>
      <c r="I67" s="2" t="s">
        <v>22</v>
      </c>
      <c r="J67" s="22"/>
      <c r="K67" s="22" t="s">
        <v>105</v>
      </c>
      <c r="L67" s="22" t="s">
        <v>94</v>
      </c>
      <c r="M67" s="22"/>
      <c r="N67" s="22"/>
      <c r="O67" s="22"/>
    </row>
    <row r="68" spans="1:15" ht="16" customHeight="1">
      <c r="A68" s="22" t="s">
        <v>2177</v>
      </c>
      <c r="B68" s="22" t="s">
        <v>159</v>
      </c>
      <c r="C68" s="22" t="s">
        <v>95</v>
      </c>
      <c r="D68" s="4" t="s">
        <v>117</v>
      </c>
      <c r="E68" s="4" t="s">
        <v>141</v>
      </c>
      <c r="F68" s="4" t="s">
        <v>142</v>
      </c>
      <c r="G68" s="4" t="s">
        <v>20</v>
      </c>
      <c r="H68" s="4" t="s">
        <v>144</v>
      </c>
      <c r="I68" s="2" t="s">
        <v>22</v>
      </c>
      <c r="J68" s="22"/>
      <c r="K68" s="22" t="s">
        <v>105</v>
      </c>
      <c r="L68" s="22" t="s">
        <v>94</v>
      </c>
      <c r="M68" s="22"/>
      <c r="N68" s="22"/>
      <c r="O68" s="22"/>
    </row>
    <row r="69" spans="1:15" ht="16" customHeight="1">
      <c r="A69" s="22" t="s">
        <v>2178</v>
      </c>
      <c r="B69" s="22" t="s">
        <v>159</v>
      </c>
      <c r="C69" s="22" t="s">
        <v>95</v>
      </c>
      <c r="D69" s="4" t="s">
        <v>117</v>
      </c>
      <c r="E69" s="4" t="s">
        <v>141</v>
      </c>
      <c r="F69" s="4" t="s">
        <v>142</v>
      </c>
      <c r="G69" s="4" t="s">
        <v>85</v>
      </c>
      <c r="H69" s="4" t="s">
        <v>145</v>
      </c>
      <c r="I69" s="2" t="s">
        <v>22</v>
      </c>
      <c r="J69" s="22"/>
      <c r="K69" s="22" t="s">
        <v>105</v>
      </c>
      <c r="L69" s="22" t="s">
        <v>94</v>
      </c>
      <c r="M69" s="22"/>
      <c r="N69" s="22"/>
      <c r="O69" s="22"/>
    </row>
    <row r="70" spans="1:15" ht="16" customHeight="1">
      <c r="A70" s="22" t="s">
        <v>2179</v>
      </c>
      <c r="B70" s="22"/>
      <c r="C70" s="22" t="s">
        <v>95</v>
      </c>
      <c r="D70" s="4" t="s">
        <v>117</v>
      </c>
      <c r="E70" s="4" t="s">
        <v>141</v>
      </c>
      <c r="F70" s="4" t="s">
        <v>142</v>
      </c>
      <c r="G70" s="8" t="s">
        <v>2087</v>
      </c>
      <c r="H70" s="4" t="s">
        <v>2213</v>
      </c>
      <c r="I70" s="2" t="s">
        <v>22</v>
      </c>
      <c r="J70" s="22"/>
      <c r="K70" s="22" t="s">
        <v>105</v>
      </c>
      <c r="L70" s="22" t="s">
        <v>94</v>
      </c>
      <c r="M70" s="22"/>
      <c r="N70" s="22"/>
      <c r="O70" s="22"/>
    </row>
    <row r="71" spans="1:15" ht="16" customHeight="1">
      <c r="G71" s="8"/>
      <c r="I71" s="2" t="s">
        <v>22</v>
      </c>
      <c r="J71" s="22"/>
      <c r="K71" s="22"/>
      <c r="L71" s="22"/>
      <c r="M71" s="22"/>
      <c r="N71" s="22"/>
      <c r="O71" s="22"/>
    </row>
    <row r="72" spans="1:15" ht="16" customHeight="1">
      <c r="A72" s="33" t="s">
        <v>2198</v>
      </c>
      <c r="B72" s="22" t="s">
        <v>160</v>
      </c>
      <c r="C72" s="22" t="s">
        <v>146</v>
      </c>
      <c r="D72" s="22" t="s">
        <v>148</v>
      </c>
      <c r="E72" s="8" t="s">
        <v>2270</v>
      </c>
      <c r="F72" s="30" t="s">
        <v>2306</v>
      </c>
      <c r="G72" s="8" t="s">
        <v>2088</v>
      </c>
      <c r="H72" s="30" t="s">
        <v>2307</v>
      </c>
      <c r="I72" s="2" t="s">
        <v>22</v>
      </c>
      <c r="J72" s="22"/>
      <c r="K72" s="22" t="s">
        <v>2223</v>
      </c>
      <c r="L72" s="22" t="s">
        <v>94</v>
      </c>
      <c r="M72" s="22"/>
      <c r="N72" s="22"/>
      <c r="O72" s="22"/>
    </row>
    <row r="73" spans="1:15" ht="16" customHeight="1">
      <c r="A73" s="33" t="s">
        <v>2199</v>
      </c>
      <c r="B73" s="22" t="s">
        <v>160</v>
      </c>
      <c r="C73" s="22" t="s">
        <v>146</v>
      </c>
      <c r="D73" s="22" t="s">
        <v>148</v>
      </c>
      <c r="E73" s="8" t="s">
        <v>2271</v>
      </c>
      <c r="F73" s="30" t="s">
        <v>2306</v>
      </c>
      <c r="G73" s="8" t="s">
        <v>150</v>
      </c>
      <c r="H73" s="30" t="s">
        <v>2308</v>
      </c>
      <c r="I73" s="2" t="s">
        <v>22</v>
      </c>
      <c r="J73" s="22"/>
      <c r="K73" s="22" t="s">
        <v>2223</v>
      </c>
      <c r="L73" s="22" t="s">
        <v>94</v>
      </c>
      <c r="M73" s="22"/>
      <c r="N73" s="22"/>
      <c r="O73" s="22"/>
    </row>
    <row r="74" spans="1:15" ht="16" customHeight="1">
      <c r="A74" s="33" t="s">
        <v>2200</v>
      </c>
      <c r="B74" s="22" t="s">
        <v>160</v>
      </c>
      <c r="C74" s="22" t="s">
        <v>146</v>
      </c>
      <c r="D74" s="22" t="s">
        <v>148</v>
      </c>
      <c r="E74" s="8" t="s">
        <v>2271</v>
      </c>
      <c r="F74" s="30" t="s">
        <v>2306</v>
      </c>
      <c r="G74" s="8" t="s">
        <v>151</v>
      </c>
      <c r="H74" s="8" t="s">
        <v>2309</v>
      </c>
      <c r="I74" s="2" t="s">
        <v>22</v>
      </c>
      <c r="J74" s="22"/>
      <c r="K74" s="22" t="s">
        <v>2223</v>
      </c>
      <c r="L74" s="22" t="s">
        <v>94</v>
      </c>
      <c r="M74" s="22"/>
      <c r="N74" s="22"/>
      <c r="O74" s="22"/>
    </row>
    <row r="75" spans="1:15" ht="16" customHeight="1">
      <c r="A75" s="33" t="s">
        <v>2201</v>
      </c>
      <c r="B75" s="22" t="s">
        <v>160</v>
      </c>
      <c r="C75" s="22" t="s">
        <v>146</v>
      </c>
      <c r="D75" s="22" t="s">
        <v>148</v>
      </c>
      <c r="E75" s="8" t="s">
        <v>2271</v>
      </c>
      <c r="F75" s="30" t="s">
        <v>2306</v>
      </c>
      <c r="G75" s="8" t="s">
        <v>164</v>
      </c>
      <c r="H75" s="30" t="s">
        <v>2310</v>
      </c>
      <c r="I75" s="2" t="s">
        <v>22</v>
      </c>
      <c r="J75" s="22"/>
      <c r="K75" s="22" t="s">
        <v>2223</v>
      </c>
      <c r="L75" s="38" t="s">
        <v>165</v>
      </c>
      <c r="M75" s="22"/>
      <c r="N75" s="22"/>
      <c r="O75" s="22"/>
    </row>
    <row r="76" spans="1:15" ht="16" customHeight="1">
      <c r="A76" s="33" t="s">
        <v>2203</v>
      </c>
      <c r="B76" s="22" t="s">
        <v>160</v>
      </c>
      <c r="C76" s="22" t="s">
        <v>146</v>
      </c>
      <c r="D76" s="22" t="s">
        <v>148</v>
      </c>
      <c r="E76" s="4" t="s">
        <v>147</v>
      </c>
      <c r="F76" s="30" t="s">
        <v>2306</v>
      </c>
      <c r="G76" s="8" t="s">
        <v>153</v>
      </c>
      <c r="H76" s="30" t="s">
        <v>2311</v>
      </c>
      <c r="I76" s="2" t="s">
        <v>22</v>
      </c>
      <c r="J76" s="22"/>
      <c r="K76" s="22" t="s">
        <v>2223</v>
      </c>
      <c r="L76" s="22" t="s">
        <v>94</v>
      </c>
      <c r="M76" s="22"/>
      <c r="N76" s="22"/>
      <c r="O76" s="22"/>
    </row>
    <row r="77" spans="1:15" ht="16" customHeight="1">
      <c r="I77" s="2" t="s">
        <v>22</v>
      </c>
      <c r="J77" s="22"/>
      <c r="K77" s="22"/>
      <c r="L77" s="22"/>
      <c r="M77" s="22"/>
      <c r="N77" s="22"/>
      <c r="O77" s="22"/>
    </row>
    <row r="78" spans="1:15" ht="16" customHeight="1">
      <c r="A78" s="33" t="s">
        <v>2180</v>
      </c>
      <c r="B78" s="22" t="s">
        <v>160</v>
      </c>
      <c r="C78" s="22" t="s">
        <v>2085</v>
      </c>
      <c r="D78" s="22" t="s">
        <v>2085</v>
      </c>
      <c r="E78" s="4" t="s">
        <v>2084</v>
      </c>
      <c r="F78" s="4" t="s">
        <v>2096</v>
      </c>
      <c r="G78" s="8" t="s">
        <v>2082</v>
      </c>
      <c r="H78" s="4" t="s">
        <v>2097</v>
      </c>
      <c r="I78" s="2" t="s">
        <v>22</v>
      </c>
      <c r="J78" s="22" t="s">
        <v>2089</v>
      </c>
      <c r="K78" s="22" t="s">
        <v>2090</v>
      </c>
      <c r="L78" s="22" t="s">
        <v>94</v>
      </c>
      <c r="M78" s="22"/>
      <c r="N78" s="22"/>
      <c r="O78" s="22"/>
    </row>
    <row r="79" spans="1:15" ht="16" customHeight="1">
      <c r="A79" s="33" t="s">
        <v>2181</v>
      </c>
      <c r="B79" s="22" t="s">
        <v>160</v>
      </c>
      <c r="C79" s="22" t="s">
        <v>2085</v>
      </c>
      <c r="D79" s="22" t="s">
        <v>2085</v>
      </c>
      <c r="E79" s="4" t="s">
        <v>2084</v>
      </c>
      <c r="F79" s="4" t="s">
        <v>2096</v>
      </c>
      <c r="G79" s="4" t="s">
        <v>78</v>
      </c>
      <c r="H79" s="4" t="s">
        <v>77</v>
      </c>
      <c r="I79" s="2" t="s">
        <v>22</v>
      </c>
      <c r="J79" s="22" t="s">
        <v>2089</v>
      </c>
      <c r="K79" s="22" t="s">
        <v>2090</v>
      </c>
      <c r="L79" s="22" t="s">
        <v>94</v>
      </c>
      <c r="M79" s="22"/>
      <c r="N79" s="22"/>
      <c r="O79" s="22"/>
    </row>
    <row r="80" spans="1:15" ht="16" customHeight="1">
      <c r="A80" s="33" t="s">
        <v>2182</v>
      </c>
      <c r="B80" s="22" t="s">
        <v>160</v>
      </c>
      <c r="C80" s="22" t="s">
        <v>2085</v>
      </c>
      <c r="D80" s="22" t="s">
        <v>2085</v>
      </c>
      <c r="E80" s="4" t="s">
        <v>2084</v>
      </c>
      <c r="F80" s="4" t="s">
        <v>2096</v>
      </c>
      <c r="G80" s="4" t="s">
        <v>75</v>
      </c>
      <c r="H80" s="4" t="s">
        <v>76</v>
      </c>
      <c r="I80" s="2" t="s">
        <v>22</v>
      </c>
      <c r="J80" s="22" t="s">
        <v>2089</v>
      </c>
      <c r="K80" s="22" t="s">
        <v>2090</v>
      </c>
      <c r="L80" s="22" t="s">
        <v>94</v>
      </c>
      <c r="M80" s="22"/>
      <c r="N80" s="22"/>
      <c r="O80" s="22"/>
    </row>
    <row r="81" spans="1:15" ht="16" customHeight="1">
      <c r="A81" s="33" t="s">
        <v>2183</v>
      </c>
      <c r="B81" s="22" t="s">
        <v>160</v>
      </c>
      <c r="C81" s="22" t="s">
        <v>2085</v>
      </c>
      <c r="D81" s="22" t="s">
        <v>2085</v>
      </c>
      <c r="E81" s="4" t="s">
        <v>2084</v>
      </c>
      <c r="F81" s="4" t="s">
        <v>2096</v>
      </c>
      <c r="G81" s="4" t="s">
        <v>73</v>
      </c>
      <c r="H81" s="4" t="s">
        <v>74</v>
      </c>
      <c r="I81" s="2" t="s">
        <v>22</v>
      </c>
      <c r="J81" s="22" t="s">
        <v>2089</v>
      </c>
      <c r="K81" s="22" t="s">
        <v>2090</v>
      </c>
      <c r="L81" s="22" t="s">
        <v>94</v>
      </c>
      <c r="M81" s="22"/>
      <c r="N81" s="22"/>
      <c r="O81" s="22"/>
    </row>
    <row r="82" spans="1:15" ht="16" customHeight="1">
      <c r="A82" s="33" t="s">
        <v>2184</v>
      </c>
      <c r="B82" s="22" t="s">
        <v>160</v>
      </c>
      <c r="C82" s="22" t="s">
        <v>2085</v>
      </c>
      <c r="D82" s="22" t="s">
        <v>2085</v>
      </c>
      <c r="E82" s="4" t="s">
        <v>2084</v>
      </c>
      <c r="F82" s="4" t="s">
        <v>2096</v>
      </c>
      <c r="G82" s="28" t="s">
        <v>8</v>
      </c>
      <c r="H82" s="29" t="s">
        <v>9</v>
      </c>
      <c r="I82" s="2" t="s">
        <v>22</v>
      </c>
      <c r="J82" s="22" t="s">
        <v>2089</v>
      </c>
      <c r="K82" s="22" t="s">
        <v>2090</v>
      </c>
      <c r="L82" s="27" t="s">
        <v>2065</v>
      </c>
      <c r="M82" s="22"/>
      <c r="N82" s="22"/>
      <c r="O82" s="22"/>
    </row>
    <row r="83" spans="1:15" ht="16" customHeight="1">
      <c r="A83" s="33" t="s">
        <v>2185</v>
      </c>
      <c r="B83" s="22" t="s">
        <v>160</v>
      </c>
      <c r="C83" s="22" t="s">
        <v>2085</v>
      </c>
      <c r="D83" s="22" t="s">
        <v>2085</v>
      </c>
      <c r="E83" s="4" t="s">
        <v>2084</v>
      </c>
      <c r="F83" s="4" t="s">
        <v>2096</v>
      </c>
      <c r="G83" s="2" t="s">
        <v>2083</v>
      </c>
      <c r="H83" s="5" t="s">
        <v>2093</v>
      </c>
      <c r="I83" s="2" t="s">
        <v>22</v>
      </c>
      <c r="J83" s="22" t="s">
        <v>2089</v>
      </c>
      <c r="K83" s="22" t="s">
        <v>2090</v>
      </c>
      <c r="L83" s="22" t="s">
        <v>94</v>
      </c>
      <c r="M83" s="22"/>
      <c r="N83" s="22"/>
      <c r="O83" s="22"/>
    </row>
    <row r="84" spans="1:15" ht="16" customHeight="1">
      <c r="I84" s="2" t="s">
        <v>22</v>
      </c>
      <c r="J84" s="22"/>
      <c r="K84" s="22"/>
      <c r="L84" s="22"/>
      <c r="M84" s="22"/>
      <c r="N84" s="22"/>
      <c r="O84" s="22"/>
    </row>
    <row r="85" spans="1:15" ht="16" customHeight="1">
      <c r="A85" s="33" t="s">
        <v>2187</v>
      </c>
      <c r="B85" s="22" t="s">
        <v>2086</v>
      </c>
      <c r="C85" s="22" t="s">
        <v>100</v>
      </c>
      <c r="D85" s="22" t="s">
        <v>28</v>
      </c>
      <c r="E85" s="10" t="s">
        <v>2080</v>
      </c>
      <c r="F85" s="4" t="s">
        <v>2079</v>
      </c>
      <c r="G85" s="4" t="s">
        <v>81</v>
      </c>
      <c r="H85" s="5" t="s">
        <v>2099</v>
      </c>
      <c r="I85" s="2" t="s">
        <v>22</v>
      </c>
      <c r="J85" s="22"/>
      <c r="K85" s="22" t="s">
        <v>105</v>
      </c>
      <c r="L85" s="22" t="s">
        <v>94</v>
      </c>
      <c r="M85" s="22"/>
      <c r="N85" s="22"/>
      <c r="O85" s="22"/>
    </row>
    <row r="86" spans="1:15" ht="16" customHeight="1">
      <c r="A86" s="33" t="s">
        <v>2188</v>
      </c>
      <c r="B86" s="22" t="s">
        <v>2086</v>
      </c>
      <c r="C86" s="22" t="s">
        <v>100</v>
      </c>
      <c r="D86" s="22" t="s">
        <v>28</v>
      </c>
      <c r="E86" s="10" t="s">
        <v>2080</v>
      </c>
      <c r="F86" s="4" t="s">
        <v>2079</v>
      </c>
      <c r="G86" s="4" t="s">
        <v>20</v>
      </c>
      <c r="H86" s="4" t="s">
        <v>104</v>
      </c>
      <c r="I86" s="2" t="s">
        <v>22</v>
      </c>
      <c r="J86" s="22"/>
      <c r="K86" s="22" t="s">
        <v>105</v>
      </c>
      <c r="L86" s="22" t="s">
        <v>94</v>
      </c>
      <c r="M86" s="22"/>
      <c r="N86" s="22"/>
      <c r="O86" s="22"/>
    </row>
    <row r="87" spans="1:15" ht="16" customHeight="1">
      <c r="A87" s="33" t="s">
        <v>2189</v>
      </c>
      <c r="B87" s="22" t="s">
        <v>2086</v>
      </c>
      <c r="C87" s="22" t="s">
        <v>100</v>
      </c>
      <c r="D87" s="22" t="s">
        <v>28</v>
      </c>
      <c r="E87" s="10" t="s">
        <v>2080</v>
      </c>
      <c r="F87" s="4" t="s">
        <v>2079</v>
      </c>
      <c r="G87" s="2" t="s">
        <v>2081</v>
      </c>
      <c r="H87" s="4" t="s">
        <v>2100</v>
      </c>
      <c r="I87" s="2" t="s">
        <v>22</v>
      </c>
      <c r="J87" s="22"/>
      <c r="K87" s="22" t="s">
        <v>105</v>
      </c>
      <c r="L87" s="22" t="s">
        <v>94</v>
      </c>
      <c r="M87" s="22"/>
      <c r="N87" s="22"/>
      <c r="O87" s="22"/>
    </row>
    <row r="88" spans="1:15" ht="16" customHeight="1">
      <c r="A88" s="33" t="s">
        <v>2190</v>
      </c>
      <c r="B88" s="22" t="s">
        <v>2086</v>
      </c>
      <c r="C88" s="22" t="s">
        <v>100</v>
      </c>
      <c r="D88" s="22" t="s">
        <v>28</v>
      </c>
      <c r="E88" s="10" t="s">
        <v>2080</v>
      </c>
      <c r="F88" s="4" t="s">
        <v>2079</v>
      </c>
      <c r="G88" s="2" t="s">
        <v>85</v>
      </c>
      <c r="H88" s="4" t="s">
        <v>2101</v>
      </c>
      <c r="I88" s="2" t="s">
        <v>22</v>
      </c>
      <c r="J88" s="22"/>
      <c r="K88" s="22" t="s">
        <v>105</v>
      </c>
      <c r="L88" s="22" t="s">
        <v>94</v>
      </c>
      <c r="M88" s="22"/>
      <c r="N88" s="22"/>
      <c r="O88" s="22"/>
    </row>
    <row r="89" spans="1:15" ht="16" customHeight="1">
      <c r="A89" s="33" t="s">
        <v>2186</v>
      </c>
      <c r="B89" s="22" t="s">
        <v>2086</v>
      </c>
      <c r="C89" s="22" t="s">
        <v>28</v>
      </c>
      <c r="D89" s="4" t="s">
        <v>81</v>
      </c>
      <c r="E89" s="4" t="s">
        <v>82</v>
      </c>
      <c r="F89" s="10" t="s">
        <v>2217</v>
      </c>
      <c r="G89" s="4" t="s">
        <v>81</v>
      </c>
      <c r="H89" s="4" t="s">
        <v>61</v>
      </c>
      <c r="I89" s="2" t="s">
        <v>22</v>
      </c>
      <c r="J89" s="22"/>
      <c r="K89" s="22" t="s">
        <v>106</v>
      </c>
      <c r="L89" s="39" t="s">
        <v>168</v>
      </c>
      <c r="M89" s="22"/>
      <c r="N89" s="22"/>
      <c r="O89" s="22"/>
    </row>
    <row r="90" spans="1:15" ht="16" customHeight="1">
      <c r="A90" s="33" t="s">
        <v>2191</v>
      </c>
      <c r="B90" s="22" t="s">
        <v>2086</v>
      </c>
      <c r="C90" s="22" t="s">
        <v>28</v>
      </c>
      <c r="D90" s="4" t="s">
        <v>20</v>
      </c>
      <c r="E90" s="4" t="s">
        <v>57</v>
      </c>
      <c r="F90" s="4" t="s">
        <v>55</v>
      </c>
      <c r="G90" s="4" t="s">
        <v>56</v>
      </c>
      <c r="H90" s="4" t="s">
        <v>58</v>
      </c>
      <c r="I90" s="2" t="s">
        <v>22</v>
      </c>
      <c r="J90" s="22"/>
      <c r="K90" s="22" t="s">
        <v>106</v>
      </c>
      <c r="L90" s="22" t="s">
        <v>94</v>
      </c>
      <c r="M90" s="22"/>
      <c r="N90" s="22"/>
      <c r="O90" s="22"/>
    </row>
    <row r="91" spans="1:15" ht="16" customHeight="1">
      <c r="A91" s="33" t="s">
        <v>2192</v>
      </c>
      <c r="B91" s="22" t="s">
        <v>2086</v>
      </c>
      <c r="C91" s="22" t="s">
        <v>28</v>
      </c>
      <c r="D91" s="4" t="s">
        <v>20</v>
      </c>
      <c r="E91" s="4" t="s">
        <v>57</v>
      </c>
      <c r="F91" s="4" t="s">
        <v>55</v>
      </c>
      <c r="G91" s="4" t="s">
        <v>60</v>
      </c>
      <c r="H91" s="4" t="s">
        <v>59</v>
      </c>
      <c r="I91" s="2" t="s">
        <v>22</v>
      </c>
      <c r="J91" s="22"/>
      <c r="K91" s="22" t="s">
        <v>106</v>
      </c>
      <c r="L91" s="22" t="s">
        <v>94</v>
      </c>
      <c r="M91" s="22"/>
      <c r="N91" s="22"/>
      <c r="O91" s="22"/>
    </row>
    <row r="92" spans="1:15" ht="16" customHeight="1">
      <c r="A92" s="33" t="s">
        <v>2193</v>
      </c>
      <c r="B92" s="22" t="s">
        <v>2086</v>
      </c>
      <c r="C92" s="22" t="s">
        <v>28</v>
      </c>
      <c r="D92" s="4" t="s">
        <v>20</v>
      </c>
      <c r="E92" s="4" t="s">
        <v>57</v>
      </c>
      <c r="F92" s="4" t="s">
        <v>55</v>
      </c>
      <c r="G92" s="4" t="s">
        <v>62</v>
      </c>
      <c r="H92" s="4" t="s">
        <v>2218</v>
      </c>
      <c r="I92" s="2" t="s">
        <v>22</v>
      </c>
      <c r="J92" s="22"/>
      <c r="K92" s="22" t="s">
        <v>106</v>
      </c>
      <c r="L92" s="22" t="s">
        <v>94</v>
      </c>
      <c r="M92" s="22"/>
      <c r="N92" s="22"/>
      <c r="O92" s="22"/>
    </row>
    <row r="93" spans="1:15" ht="16" customHeight="1">
      <c r="A93" s="33" t="s">
        <v>2194</v>
      </c>
      <c r="B93" s="22" t="s">
        <v>2086</v>
      </c>
      <c r="C93" s="22" t="s">
        <v>28</v>
      </c>
      <c r="D93" s="4" t="s">
        <v>2081</v>
      </c>
      <c r="E93" s="4" t="s">
        <v>84</v>
      </c>
      <c r="F93" s="4" t="s">
        <v>83</v>
      </c>
      <c r="G93" s="8" t="s">
        <v>2087</v>
      </c>
      <c r="H93" s="4" t="s">
        <v>2098</v>
      </c>
      <c r="I93" s="2" t="s">
        <v>22</v>
      </c>
      <c r="J93" s="22"/>
      <c r="K93" s="22" t="s">
        <v>106</v>
      </c>
      <c r="L93" s="22" t="s">
        <v>94</v>
      </c>
      <c r="M93" s="22"/>
      <c r="N93" s="22"/>
      <c r="O93" s="22"/>
    </row>
    <row r="94" spans="1:15" ht="16" customHeight="1">
      <c r="A94" s="33" t="s">
        <v>2195</v>
      </c>
      <c r="B94" s="22" t="s">
        <v>2086</v>
      </c>
      <c r="C94" s="22" t="s">
        <v>28</v>
      </c>
      <c r="D94" s="4" t="s">
        <v>85</v>
      </c>
      <c r="E94" s="4" t="s">
        <v>87</v>
      </c>
      <c r="F94" s="4" t="s">
        <v>86</v>
      </c>
      <c r="G94" s="4" t="s">
        <v>89</v>
      </c>
      <c r="H94" s="4" t="s">
        <v>88</v>
      </c>
      <c r="I94" s="2" t="s">
        <v>22</v>
      </c>
      <c r="J94" s="22"/>
      <c r="K94" s="22" t="s">
        <v>106</v>
      </c>
      <c r="L94" s="22" t="s">
        <v>94</v>
      </c>
      <c r="M94" s="22"/>
      <c r="N94" s="22"/>
      <c r="O94" s="22"/>
    </row>
    <row r="95" spans="1:15" ht="16" customHeight="1">
      <c r="A95" s="33" t="s">
        <v>2196</v>
      </c>
      <c r="B95" s="22" t="s">
        <v>162</v>
      </c>
      <c r="C95" s="22" t="s">
        <v>28</v>
      </c>
      <c r="D95" s="4" t="s">
        <v>85</v>
      </c>
      <c r="E95" s="4" t="s">
        <v>87</v>
      </c>
      <c r="F95" s="4" t="s">
        <v>86</v>
      </c>
      <c r="G95" s="4" t="s">
        <v>90</v>
      </c>
      <c r="H95" s="4" t="s">
        <v>91</v>
      </c>
      <c r="I95" s="2" t="s">
        <v>22</v>
      </c>
      <c r="J95" s="22"/>
      <c r="K95" s="22" t="s">
        <v>106</v>
      </c>
      <c r="L95" s="22" t="s">
        <v>94</v>
      </c>
      <c r="M95" s="22"/>
      <c r="N95" s="22"/>
      <c r="O95" s="22"/>
    </row>
    <row r="96" spans="1:15" ht="16" customHeight="1">
      <c r="A96" s="33" t="s">
        <v>2197</v>
      </c>
      <c r="B96" s="22" t="s">
        <v>162</v>
      </c>
      <c r="C96" s="22" t="s">
        <v>28</v>
      </c>
      <c r="D96" s="4" t="s">
        <v>85</v>
      </c>
      <c r="E96" s="4" t="s">
        <v>87</v>
      </c>
      <c r="F96" s="4" t="s">
        <v>86</v>
      </c>
      <c r="G96" s="4" t="s">
        <v>92</v>
      </c>
      <c r="H96" s="4" t="s">
        <v>93</v>
      </c>
      <c r="I96" s="2" t="s">
        <v>22</v>
      </c>
      <c r="J96" s="22"/>
      <c r="K96" s="22" t="s">
        <v>106</v>
      </c>
      <c r="L96" s="22" t="s">
        <v>94</v>
      </c>
      <c r="M96" s="22"/>
      <c r="N96" s="22"/>
      <c r="O96" s="22"/>
    </row>
    <row r="97" spans="1:15" ht="16" customHeight="1">
      <c r="I97" s="2" t="s">
        <v>22</v>
      </c>
      <c r="J97" s="22"/>
      <c r="K97" s="22"/>
      <c r="L97" s="22"/>
      <c r="M97" s="22"/>
      <c r="N97" s="22"/>
      <c r="O97" s="22"/>
    </row>
    <row r="98" spans="1:15" ht="16" customHeight="1">
      <c r="A98" s="33" t="s">
        <v>2204</v>
      </c>
      <c r="B98" s="22" t="s">
        <v>160</v>
      </c>
      <c r="C98" s="22" t="s">
        <v>156</v>
      </c>
      <c r="D98" s="22" t="s">
        <v>155</v>
      </c>
      <c r="E98" s="10" t="s">
        <v>2224</v>
      </c>
      <c r="F98" s="4" t="s">
        <v>154</v>
      </c>
      <c r="G98" s="4"/>
      <c r="H98" s="4"/>
      <c r="I98" s="2" t="s">
        <v>22</v>
      </c>
      <c r="J98" s="22"/>
      <c r="K98" s="22" t="s">
        <v>105</v>
      </c>
      <c r="L98" s="22" t="s">
        <v>94</v>
      </c>
      <c r="M98" s="22"/>
      <c r="N98" s="39" t="s">
        <v>168</v>
      </c>
      <c r="O98" s="22"/>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C6E62-3947-4043-910A-6DDB8426D88B}">
  <dimension ref="A1:R1791"/>
  <sheetViews>
    <sheetView zoomScale="125" zoomScaleNormal="120" workbookViewId="0">
      <selection activeCell="F78" sqref="F78"/>
    </sheetView>
  </sheetViews>
  <sheetFormatPr baseColWidth="10" defaultColWidth="8.83203125" defaultRowHeight="15"/>
  <cols>
    <col min="1" max="1" width="14.6640625" style="13" bestFit="1" customWidth="1"/>
    <col min="2" max="3" width="14.6640625" style="13" customWidth="1"/>
    <col min="4" max="4" width="53.5" style="13" bestFit="1" customWidth="1"/>
    <col min="5" max="5" width="8.83203125" style="13" bestFit="1" customWidth="1"/>
    <col min="6" max="6" width="14.6640625" style="13" customWidth="1"/>
    <col min="7" max="7" width="12" style="13" customWidth="1"/>
    <col min="8" max="9" width="10.5" style="14" customWidth="1"/>
    <col min="10" max="10" width="6.5" style="13" bestFit="1" customWidth="1"/>
    <col min="11" max="11" width="8.1640625" style="13" bestFit="1" customWidth="1"/>
    <col min="12" max="12" width="8.33203125" style="13" bestFit="1" customWidth="1"/>
    <col min="13" max="13" width="9.6640625" style="13" customWidth="1"/>
    <col min="14" max="14" width="39.1640625" style="13" customWidth="1"/>
    <col min="15" max="17" width="8.83203125" style="13"/>
    <col min="18" max="18" width="45.1640625" style="13" bestFit="1" customWidth="1"/>
    <col min="19" max="16384" width="8.83203125" style="13"/>
  </cols>
  <sheetData>
    <row r="1" spans="1:18" ht="63" customHeight="1">
      <c r="A1" s="42" t="s">
        <v>194</v>
      </c>
      <c r="B1" s="42" t="s">
        <v>195</v>
      </c>
      <c r="C1" s="42" t="s">
        <v>2092</v>
      </c>
      <c r="D1" s="43" t="s">
        <v>196</v>
      </c>
      <c r="E1" s="42" t="s">
        <v>197</v>
      </c>
      <c r="F1" s="42" t="s">
        <v>198</v>
      </c>
      <c r="G1" s="42" t="s">
        <v>199</v>
      </c>
      <c r="H1" s="44" t="s">
        <v>200</v>
      </c>
      <c r="I1" s="44" t="s">
        <v>201</v>
      </c>
      <c r="J1" s="42" t="s">
        <v>202</v>
      </c>
      <c r="K1" s="42" t="s">
        <v>203</v>
      </c>
      <c r="L1" s="42" t="s">
        <v>204</v>
      </c>
      <c r="M1" s="42" t="s">
        <v>205</v>
      </c>
      <c r="N1" s="42" t="s">
        <v>206</v>
      </c>
      <c r="O1" s="42" t="s">
        <v>207</v>
      </c>
      <c r="P1" s="42" t="s">
        <v>208</v>
      </c>
      <c r="Q1" s="42" t="s">
        <v>209</v>
      </c>
      <c r="R1" s="42" t="s">
        <v>210</v>
      </c>
    </row>
    <row r="2" spans="1:18" hidden="1">
      <c r="A2" s="13" t="s">
        <v>211</v>
      </c>
      <c r="C2" s="13" t="s">
        <v>212</v>
      </c>
      <c r="D2" s="13" t="s">
        <v>213</v>
      </c>
      <c r="E2" s="13" t="s">
        <v>214</v>
      </c>
      <c r="F2" s="13" t="s">
        <v>215</v>
      </c>
      <c r="G2" s="13">
        <v>0</v>
      </c>
      <c r="H2" s="13"/>
      <c r="I2" s="14">
        <f>IF(Table13[[#This Row],[Suggested bid]]&gt;12,Table13[[#This Row],[Suggested bid]]*0.26,Table13[[#This Row],[Suggested bid]]*0.51)</f>
        <v>0</v>
      </c>
      <c r="M2" s="13" t="s">
        <v>216</v>
      </c>
      <c r="N2" s="13" t="s">
        <v>217</v>
      </c>
      <c r="O2" s="13">
        <f>LEN(Table13[[#This Row],[Keyword]])</f>
        <v>62</v>
      </c>
      <c r="P2" s="13" t="s">
        <v>208</v>
      </c>
      <c r="Q2" s="13" t="s">
        <v>209</v>
      </c>
      <c r="R2" s="13" t="str">
        <f>Table13[[#This Row],['[]]&amp;Table13[[#This Row],[Keyword]]&amp;Table13[[#This Row],[']]]</f>
        <v>[cuales son las disciplinas auxiliares de las ciencias sociales]</v>
      </c>
    </row>
    <row r="3" spans="1:18" hidden="1">
      <c r="A3" s="13" t="s">
        <v>211</v>
      </c>
      <c r="C3" s="13" t="s">
        <v>212</v>
      </c>
      <c r="D3" s="13" t="s">
        <v>218</v>
      </c>
      <c r="E3" s="13" t="s">
        <v>214</v>
      </c>
      <c r="F3" s="13" t="s">
        <v>215</v>
      </c>
      <c r="G3" s="13">
        <v>0.01</v>
      </c>
      <c r="H3" s="13"/>
      <c r="I3" s="14">
        <f>IF(Table13[[#This Row],[Suggested bid]]&gt;12,Table13[[#This Row],[Suggested bid]]*0.26,Table13[[#This Row],[Suggested bid]]*0.51)</f>
        <v>0</v>
      </c>
      <c r="M3" s="13" t="s">
        <v>216</v>
      </c>
      <c r="N3" s="13" t="s">
        <v>217</v>
      </c>
      <c r="O3" s="13">
        <f>LEN(Table13[[#This Row],[Keyword]])</f>
        <v>60</v>
      </c>
      <c r="P3" s="13" t="s">
        <v>208</v>
      </c>
      <c r="Q3" s="13" t="s">
        <v>209</v>
      </c>
      <c r="R3" s="13" t="str">
        <f>Table13[[#This Row],['[]]&amp;Table13[[#This Row],[Keyword]]&amp;Table13[[#This Row],[']]]</f>
        <v>[ciencias auxiliares de las ciencias sociales y su definicion]</v>
      </c>
    </row>
    <row r="4" spans="1:18" hidden="1">
      <c r="A4" s="13" t="s">
        <v>211</v>
      </c>
      <c r="C4" s="13" t="s">
        <v>212</v>
      </c>
      <c r="D4" s="13" t="s">
        <v>219</v>
      </c>
      <c r="E4" s="13" t="s">
        <v>214</v>
      </c>
      <c r="F4" s="13" t="s">
        <v>220</v>
      </c>
      <c r="G4" s="13">
        <v>0</v>
      </c>
      <c r="H4" s="13"/>
      <c r="I4" s="14">
        <f>IF(Table13[[#This Row],[Suggested bid]]&gt;12,Table13[[#This Row],[Suggested bid]]*0.26,Table13[[#This Row],[Suggested bid]]*0.51)</f>
        <v>0</v>
      </c>
      <c r="M4" s="13" t="s">
        <v>216</v>
      </c>
      <c r="N4" s="13" t="s">
        <v>217</v>
      </c>
      <c r="O4" s="13">
        <f>LEN(Table13[[#This Row],[Keyword]])</f>
        <v>59</v>
      </c>
      <c r="P4" s="13" t="s">
        <v>208</v>
      </c>
      <c r="Q4" s="13" t="s">
        <v>209</v>
      </c>
      <c r="R4" s="13" t="str">
        <f>Table13[[#This Row],['[]]&amp;Table13[[#This Row],[Keyword]]&amp;Table13[[#This Row],[']]]</f>
        <v>[cuales son las ciencias auxiliares de las ciencias sociales]</v>
      </c>
    </row>
    <row r="5" spans="1:18" hidden="1">
      <c r="A5" s="13" t="s">
        <v>211</v>
      </c>
      <c r="C5" s="13" t="s">
        <v>212</v>
      </c>
      <c r="D5" s="13" t="s">
        <v>221</v>
      </c>
      <c r="E5" s="13" t="s">
        <v>214</v>
      </c>
      <c r="F5" s="13" t="s">
        <v>220</v>
      </c>
      <c r="G5" s="13">
        <v>0</v>
      </c>
      <c r="H5" s="13">
        <v>5.0999999999999996</v>
      </c>
      <c r="I5" s="14">
        <f>IF(Table13[[#This Row],[Suggested bid]]&gt;12,Table13[[#This Row],[Suggested bid]]*0.26,Table13[[#This Row],[Suggested bid]]*0.51)</f>
        <v>2.601</v>
      </c>
      <c r="M5" s="13" t="s">
        <v>216</v>
      </c>
      <c r="N5" s="13" t="s">
        <v>217</v>
      </c>
      <c r="O5" s="13">
        <f>LEN(Table13[[#This Row],[Keyword]])</f>
        <v>57</v>
      </c>
      <c r="P5" s="13" t="s">
        <v>208</v>
      </c>
      <c r="Q5" s="13" t="s">
        <v>209</v>
      </c>
      <c r="R5" s="13" t="str">
        <f>Table13[[#This Row],['[]]&amp;Table13[[#This Row],[Keyword]]&amp;Table13[[#This Row],[']]]</f>
        <v>[cuales son las ciencias auxiliares de la ciencia sociales]</v>
      </c>
    </row>
    <row r="6" spans="1:18" hidden="1">
      <c r="A6" s="13" t="s">
        <v>211</v>
      </c>
      <c r="C6" s="13" t="s">
        <v>212</v>
      </c>
      <c r="D6" s="13" t="s">
        <v>222</v>
      </c>
      <c r="E6" s="13" t="s">
        <v>214</v>
      </c>
      <c r="F6" s="13" t="s">
        <v>215</v>
      </c>
      <c r="G6" s="13">
        <v>0.01</v>
      </c>
      <c r="H6" s="13">
        <v>1.46</v>
      </c>
      <c r="I6" s="14">
        <f>IF(Table13[[#This Row],[Suggested bid]]&gt;12,Table13[[#This Row],[Suggested bid]]*0.26,Table13[[#This Row],[Suggested bid]]*0.51)</f>
        <v>0.74460000000000004</v>
      </c>
      <c r="M6" s="13" t="s">
        <v>216</v>
      </c>
      <c r="N6" s="13" t="s">
        <v>217</v>
      </c>
      <c r="O6" s="13">
        <f>LEN(Table13[[#This Row],[Keyword]])</f>
        <v>56</v>
      </c>
      <c r="P6" s="13" t="s">
        <v>208</v>
      </c>
      <c r="Q6" s="13" t="s">
        <v>209</v>
      </c>
      <c r="R6" s="13" t="str">
        <f>Table13[[#This Row],['[]]&amp;Table13[[#This Row],[Keyword]]&amp;Table13[[#This Row],[']]]</f>
        <v>[que son las ciencias auxiliares de las ciencias sociales]</v>
      </c>
    </row>
    <row r="7" spans="1:18" hidden="1">
      <c r="A7" s="13" t="s">
        <v>211</v>
      </c>
      <c r="C7" s="13" t="s">
        <v>212</v>
      </c>
      <c r="D7" s="13" t="s">
        <v>223</v>
      </c>
      <c r="E7" s="13" t="s">
        <v>214</v>
      </c>
      <c r="F7" s="13" t="s">
        <v>215</v>
      </c>
      <c r="G7" s="13">
        <v>0</v>
      </c>
      <c r="H7" s="13"/>
      <c r="I7" s="14">
        <f>IF(Table13[[#This Row],[Suggested bid]]&gt;12,Table13[[#This Row],[Suggested bid]]*0.26,Table13[[#This Row],[Suggested bid]]*0.51)</f>
        <v>0</v>
      </c>
      <c r="M7" s="13" t="s">
        <v>216</v>
      </c>
      <c r="N7" s="13" t="s">
        <v>217</v>
      </c>
      <c r="O7" s="13">
        <f>LEN(Table13[[#This Row],[Keyword]])</f>
        <v>55</v>
      </c>
      <c r="P7" s="13" t="s">
        <v>208</v>
      </c>
      <c r="Q7" s="13" t="s">
        <v>209</v>
      </c>
      <c r="R7" s="13" t="str">
        <f>Table13[[#This Row],['[]]&amp;Table13[[#This Row],[Keyword]]&amp;Table13[[#This Row],[']]]</f>
        <v>[cuales son las ciencias auxiliares de ciencias sociales]</v>
      </c>
    </row>
    <row r="8" spans="1:18" hidden="1">
      <c r="A8" s="13" t="s">
        <v>211</v>
      </c>
      <c r="C8" s="13" t="s">
        <v>212</v>
      </c>
      <c r="D8" s="13" t="s">
        <v>224</v>
      </c>
      <c r="E8" s="13" t="s">
        <v>214</v>
      </c>
      <c r="F8" s="13" t="s">
        <v>215</v>
      </c>
      <c r="G8" s="13">
        <v>0</v>
      </c>
      <c r="H8" s="13">
        <v>7.67</v>
      </c>
      <c r="I8" s="14">
        <f>IF(Table13[[#This Row],[Suggested bid]]&gt;12,Table13[[#This Row],[Suggested bid]]*0.26,Table13[[#This Row],[Suggested bid]]*0.51)</f>
        <v>3.9117000000000002</v>
      </c>
      <c r="M8" s="13" t="s">
        <v>216</v>
      </c>
      <c r="N8" s="13" t="s">
        <v>217</v>
      </c>
      <c r="O8" s="13">
        <f>LEN(Table13[[#This Row],[Keyword]])</f>
        <v>54</v>
      </c>
      <c r="P8" s="13" t="s">
        <v>208</v>
      </c>
      <c r="Q8" s="13" t="s">
        <v>209</v>
      </c>
      <c r="R8" s="13" t="str">
        <f>Table13[[#This Row],['[]]&amp;Table13[[#This Row],[Keyword]]&amp;Table13[[#This Row],[']]]</f>
        <v>[ciencias auxiliares de las ciencias sociales wikipedia]</v>
      </c>
    </row>
    <row r="9" spans="1:18" hidden="1">
      <c r="A9" s="13" t="s">
        <v>211</v>
      </c>
      <c r="C9" s="13" t="s">
        <v>212</v>
      </c>
      <c r="D9" s="13" t="s">
        <v>225</v>
      </c>
      <c r="E9" s="13" t="s">
        <v>214</v>
      </c>
      <c r="F9" s="13" t="s">
        <v>215</v>
      </c>
      <c r="G9" s="13">
        <v>0</v>
      </c>
      <c r="H9" s="13"/>
      <c r="I9" s="14">
        <f>IF(Table13[[#This Row],[Suggested bid]]&gt;12,Table13[[#This Row],[Suggested bid]]*0.26,Table13[[#This Row],[Suggested bid]]*0.51)</f>
        <v>0</v>
      </c>
      <c r="M9" s="13" t="s">
        <v>216</v>
      </c>
      <c r="N9" s="13" t="s">
        <v>217</v>
      </c>
      <c r="O9" s="13">
        <f>LEN(Table13[[#This Row],[Keyword]])</f>
        <v>54</v>
      </c>
      <c r="P9" s="13" t="s">
        <v>208</v>
      </c>
      <c r="Q9" s="13" t="s">
        <v>209</v>
      </c>
      <c r="R9" s="13" t="str">
        <f>Table13[[#This Row],['[]]&amp;Table13[[#This Row],[Keyword]]&amp;Table13[[#This Row],[']]]</f>
        <v>[todas las ciencias auxiliares de las ciencias sociales]</v>
      </c>
    </row>
    <row r="10" spans="1:18">
      <c r="A10" s="13" t="s">
        <v>211</v>
      </c>
      <c r="B10" s="13" t="s">
        <v>184</v>
      </c>
      <c r="C10" s="13" t="s">
        <v>227</v>
      </c>
      <c r="D10" s="13" t="s">
        <v>1609</v>
      </c>
      <c r="E10" s="13" t="s">
        <v>214</v>
      </c>
      <c r="F10" s="13" t="s">
        <v>229</v>
      </c>
      <c r="G10" s="13">
        <v>0.11</v>
      </c>
      <c r="H10" s="14">
        <v>1.8</v>
      </c>
      <c r="I10" s="14">
        <f>IF(Table13[[#This Row],[Suggested bid]]&gt;12,Table13[[#This Row],[Suggested bid]]*0.26,Table13[[#This Row],[Suggested bid]]*0.51)</f>
        <v>0.91800000000000004</v>
      </c>
      <c r="M10" s="13" t="s">
        <v>216</v>
      </c>
      <c r="N10" s="13" t="s">
        <v>187</v>
      </c>
      <c r="O10" s="13">
        <f>LEN(Table13[[#This Row],[Keyword]])</f>
        <v>8</v>
      </c>
      <c r="P10" s="13" t="s">
        <v>208</v>
      </c>
      <c r="Q10" s="13" t="s">
        <v>209</v>
      </c>
      <c r="R10" s="13" t="str">
        <f>Table13[[#This Row],['[]]&amp;Table13[[#This Row],[Keyword]]&amp;Table13[[#This Row],[']]]</f>
        <v>[24slides]</v>
      </c>
    </row>
    <row r="11" spans="1:18" hidden="1">
      <c r="A11" s="13" t="s">
        <v>211</v>
      </c>
      <c r="C11" s="13" t="s">
        <v>212</v>
      </c>
      <c r="D11" s="13" t="s">
        <v>231</v>
      </c>
      <c r="E11" s="13" t="s">
        <v>214</v>
      </c>
      <c r="F11" s="13" t="s">
        <v>229</v>
      </c>
      <c r="G11" s="13">
        <v>0</v>
      </c>
      <c r="H11" s="13">
        <v>7.03</v>
      </c>
      <c r="I11" s="14">
        <f>IF(Table13[[#This Row],[Suggested bid]]&gt;12,Table13[[#This Row],[Suggested bid]]*0.26,Table13[[#This Row],[Suggested bid]]*0.51)</f>
        <v>3.5853000000000002</v>
      </c>
      <c r="M11" s="13" t="s">
        <v>216</v>
      </c>
      <c r="N11" s="13" t="s">
        <v>217</v>
      </c>
      <c r="O11" s="13">
        <f>LEN(Table13[[#This Row],[Keyword]])</f>
        <v>51</v>
      </c>
      <c r="P11" s="13" t="s">
        <v>208</v>
      </c>
      <c r="Q11" s="13" t="s">
        <v>209</v>
      </c>
      <c r="R11" s="13" t="str">
        <f>Table13[[#This Row],['[]]&amp;Table13[[#This Row],[Keyword]]&amp;Table13[[#This Row],[']]]</f>
        <v>[cuales son las disciplinas de las ciencias sociales]</v>
      </c>
    </row>
    <row r="12" spans="1:18" hidden="1">
      <c r="A12" s="13" t="s">
        <v>211</v>
      </c>
      <c r="C12" s="13" t="s">
        <v>212</v>
      </c>
      <c r="D12" s="13" t="s">
        <v>232</v>
      </c>
      <c r="E12" s="13" t="s">
        <v>214</v>
      </c>
      <c r="F12" s="13" t="s">
        <v>229</v>
      </c>
      <c r="G12" s="13">
        <v>1</v>
      </c>
      <c r="H12" s="13">
        <v>8.7200000000000006</v>
      </c>
      <c r="I12" s="14">
        <f>IF(Table13[[#This Row],[Suggested bid]]&gt;12,Table13[[#This Row],[Suggested bid]]*0.26,Table13[[#This Row],[Suggested bid]]*0.51)</f>
        <v>4.4472000000000005</v>
      </c>
      <c r="M12" s="13" t="s">
        <v>216</v>
      </c>
      <c r="O12" s="13">
        <f>LEN(Table13[[#This Row],[Keyword]])</f>
        <v>21</v>
      </c>
      <c r="P12" s="13" t="s">
        <v>208</v>
      </c>
      <c r="Q12" s="13" t="s">
        <v>209</v>
      </c>
      <c r="R12" s="13" t="str">
        <f>Table13[[#This Row],['[]]&amp;Table13[[#This Row],[Keyword]]&amp;Table13[[#This Row],[']]]</f>
        <v>[graphic design prints]</v>
      </c>
    </row>
    <row r="13" spans="1:18" hidden="1">
      <c r="A13" s="13" t="s">
        <v>211</v>
      </c>
      <c r="C13" s="13" t="s">
        <v>212</v>
      </c>
      <c r="D13" s="13" t="s">
        <v>233</v>
      </c>
      <c r="E13" s="13" t="s">
        <v>214</v>
      </c>
      <c r="F13" s="13" t="s">
        <v>220</v>
      </c>
      <c r="G13" s="13">
        <v>1</v>
      </c>
      <c r="H13" s="13">
        <v>8.42</v>
      </c>
      <c r="I13" s="14">
        <f>IF(Table13[[#This Row],[Suggested bid]]&gt;12,Table13[[#This Row],[Suggested bid]]*0.26,Table13[[#This Row],[Suggested bid]]*0.51)</f>
        <v>4.2942</v>
      </c>
      <c r="M13" s="13" t="s">
        <v>216</v>
      </c>
      <c r="O13" s="13">
        <f>LEN(Table13[[#This Row],[Keyword]])</f>
        <v>14</v>
      </c>
      <c r="P13" s="13" t="s">
        <v>208</v>
      </c>
      <c r="Q13" s="13" t="s">
        <v>209</v>
      </c>
      <c r="R13" s="13" t="str">
        <f>Table13[[#This Row],['[]]&amp;Table13[[#This Row],[Keyword]]&amp;Table13[[#This Row],[']]]</f>
        <v>[buy powerpoint]</v>
      </c>
    </row>
    <row r="14" spans="1:18" hidden="1">
      <c r="A14" s="13" t="s">
        <v>211</v>
      </c>
      <c r="C14" s="13" t="s">
        <v>212</v>
      </c>
      <c r="D14" s="13" t="s">
        <v>234</v>
      </c>
      <c r="E14" s="13" t="s">
        <v>214</v>
      </c>
      <c r="F14" s="13" t="s">
        <v>220</v>
      </c>
      <c r="G14" s="13">
        <v>0.01</v>
      </c>
      <c r="H14" s="13">
        <v>4.5199999999999996</v>
      </c>
      <c r="I14" s="14">
        <f>IF(Table13[[#This Row],[Suggested bid]]&gt;12,Table13[[#This Row],[Suggested bid]]*0.26,Table13[[#This Row],[Suggested bid]]*0.51)</f>
        <v>2.3051999999999997</v>
      </c>
      <c r="M14" s="13" t="s">
        <v>216</v>
      </c>
      <c r="N14" s="13" t="s">
        <v>217</v>
      </c>
      <c r="O14" s="13">
        <f>LEN(Table13[[#This Row],[Keyword]])</f>
        <v>50</v>
      </c>
      <c r="P14" s="13" t="s">
        <v>208</v>
      </c>
      <c r="Q14" s="13" t="s">
        <v>209</v>
      </c>
      <c r="R14" s="13" t="str">
        <f>Table13[[#This Row],['[]]&amp;Table13[[#This Row],[Keyword]]&amp;Table13[[#This Row],[']]]</f>
        <v>[cuales son las disciplinas de la ciencias sociales]</v>
      </c>
    </row>
    <row r="15" spans="1:18" hidden="1">
      <c r="A15" s="13" t="s">
        <v>211</v>
      </c>
      <c r="C15" s="13" t="s">
        <v>212</v>
      </c>
      <c r="D15" s="13" t="s">
        <v>235</v>
      </c>
      <c r="E15" s="13" t="s">
        <v>214</v>
      </c>
      <c r="F15" s="13" t="s">
        <v>215</v>
      </c>
      <c r="G15" s="13">
        <v>0.17</v>
      </c>
      <c r="H15" s="13">
        <v>16.7</v>
      </c>
      <c r="I15" s="14">
        <f>IF(Table13[[#This Row],[Suggested bid]]&gt;12,Table13[[#This Row],[Suggested bid]]*0.26,Table13[[#This Row],[Suggested bid]]*0.51)</f>
        <v>4.3419999999999996</v>
      </c>
      <c r="M15" s="13" t="s">
        <v>216</v>
      </c>
      <c r="N15" s="13" t="s">
        <v>236</v>
      </c>
      <c r="O15" s="13">
        <f>LEN(Table13[[#This Row],[Keyword]])</f>
        <v>50</v>
      </c>
      <c r="P15" s="13" t="s">
        <v>208</v>
      </c>
      <c r="Q15" s="13" t="s">
        <v>209</v>
      </c>
      <c r="R15" s="13" t="str">
        <f>Table13[[#This Row],['[]]&amp;Table13[[#This Row],[Keyword]]&amp;Table13[[#This Row],[']]]</f>
        <v>[how to transform your ideas into software products]</v>
      </c>
    </row>
    <row r="16" spans="1:18" hidden="1">
      <c r="A16" s="13" t="s">
        <v>211</v>
      </c>
      <c r="C16" s="13" t="s">
        <v>212</v>
      </c>
      <c r="D16" s="13" t="s">
        <v>237</v>
      </c>
      <c r="E16" s="13" t="s">
        <v>214</v>
      </c>
      <c r="F16" s="13" t="s">
        <v>220</v>
      </c>
      <c r="G16" s="13">
        <v>1</v>
      </c>
      <c r="H16" s="13">
        <v>5</v>
      </c>
      <c r="I16" s="14">
        <f>IF(Table13[[#This Row],[Suggested bid]]&gt;12,Table13[[#This Row],[Suggested bid]]*0.26,Table13[[#This Row],[Suggested bid]]*0.51)</f>
        <v>2.5499999999999998</v>
      </c>
      <c r="M16" s="13" t="s">
        <v>216</v>
      </c>
      <c r="N16" s="13" t="s">
        <v>191</v>
      </c>
      <c r="O16" s="13">
        <f>LEN(Table13[[#This Row],[Keyword]])</f>
        <v>15</v>
      </c>
      <c r="P16" s="13" t="s">
        <v>208</v>
      </c>
      <c r="Q16" s="13" t="s">
        <v>209</v>
      </c>
      <c r="R16" s="13" t="str">
        <f>Table13[[#This Row],['[]]&amp;Table13[[#This Row],[Keyword]]&amp;Table13[[#This Row],[']]]</f>
        <v>[custom presents]</v>
      </c>
    </row>
    <row r="17" spans="1:18" hidden="1">
      <c r="A17" s="13" t="s">
        <v>211</v>
      </c>
      <c r="C17" s="13" t="s">
        <v>212</v>
      </c>
      <c r="D17" s="13" t="s">
        <v>238</v>
      </c>
      <c r="E17" s="13" t="s">
        <v>214</v>
      </c>
      <c r="F17" s="13" t="s">
        <v>220</v>
      </c>
      <c r="G17" s="13">
        <v>0.02</v>
      </c>
      <c r="H17" s="13">
        <v>0.55000000000000004</v>
      </c>
      <c r="I17" s="14">
        <f>IF(Table13[[#This Row],[Suggested bid]]&gt;12,Table13[[#This Row],[Suggested bid]]*0.26,Table13[[#This Row],[Suggested bid]]*0.51)</f>
        <v>0.28050000000000003</v>
      </c>
      <c r="M17" s="13" t="s">
        <v>216</v>
      </c>
      <c r="O17" s="13">
        <f>LEN(Table13[[#This Row],[Keyword]])</f>
        <v>8</v>
      </c>
      <c r="P17" s="13" t="s">
        <v>208</v>
      </c>
      <c r="Q17" s="13" t="s">
        <v>209</v>
      </c>
      <c r="R17" s="13" t="str">
        <f>Table13[[#This Row],['[]]&amp;Table13[[#This Row],[Keyword]]&amp;Table13[[#This Row],[']]]</f>
        <v>[a agency]</v>
      </c>
    </row>
    <row r="18" spans="1:18" hidden="1">
      <c r="A18" s="13" t="s">
        <v>211</v>
      </c>
      <c r="C18" s="13" t="s">
        <v>212</v>
      </c>
      <c r="D18" s="13" t="s">
        <v>239</v>
      </c>
      <c r="E18" s="13" t="s">
        <v>214</v>
      </c>
      <c r="F18" s="13" t="s">
        <v>215</v>
      </c>
      <c r="G18" s="13">
        <v>0.32</v>
      </c>
      <c r="H18" s="13"/>
      <c r="I18" s="14">
        <f>IF(Table13[[#This Row],[Suggested bid]]&gt;12,Table13[[#This Row],[Suggested bid]]*0.26,Table13[[#This Row],[Suggested bid]]*0.51)</f>
        <v>0</v>
      </c>
      <c r="M18" s="13" t="s">
        <v>216</v>
      </c>
      <c r="N18" s="13" t="s">
        <v>240</v>
      </c>
      <c r="O18" s="13">
        <f>LEN(Table13[[#This Row],[Keyword]])</f>
        <v>17</v>
      </c>
      <c r="P18" s="13" t="s">
        <v>208</v>
      </c>
      <c r="Q18" s="13" t="s">
        <v>209</v>
      </c>
      <c r="R18" s="13" t="str">
        <f>Table13[[#This Row],['[]]&amp;Table13[[#This Row],[Keyword]]&amp;Table13[[#This Row],[']]]</f>
        <v>[a creative agency]</v>
      </c>
    </row>
    <row r="19" spans="1:18" hidden="1">
      <c r="A19" s="13" t="s">
        <v>211</v>
      </c>
      <c r="C19" s="13" t="s">
        <v>212</v>
      </c>
      <c r="D19" s="13" t="s">
        <v>241</v>
      </c>
      <c r="E19" s="13" t="s">
        <v>214</v>
      </c>
      <c r="F19" s="13" t="s">
        <v>229</v>
      </c>
      <c r="G19" s="13">
        <v>1</v>
      </c>
      <c r="H19" s="13">
        <v>6.21</v>
      </c>
      <c r="I19" s="14">
        <f>IF(Table13[[#This Row],[Suggested bid]]&gt;12,Table13[[#This Row],[Suggested bid]]*0.26,Table13[[#This Row],[Suggested bid]]*0.51)</f>
        <v>3.1671</v>
      </c>
      <c r="M19" s="13" t="s">
        <v>216</v>
      </c>
      <c r="O19" s="13">
        <f>LEN(Table13[[#This Row],[Keyword]])</f>
        <v>13</v>
      </c>
      <c r="P19" s="13" t="s">
        <v>208</v>
      </c>
      <c r="Q19" s="13" t="s">
        <v>209</v>
      </c>
      <c r="R19" s="13" t="str">
        <f>Table13[[#This Row],['[]]&amp;Table13[[#This Row],[Keyword]]&amp;Table13[[#This Row],[']]]</f>
        <v>[design bureau]</v>
      </c>
    </row>
    <row r="20" spans="1:18" hidden="1">
      <c r="A20" s="13" t="s">
        <v>211</v>
      </c>
      <c r="C20" s="13" t="s">
        <v>212</v>
      </c>
      <c r="D20" s="13" t="s">
        <v>242</v>
      </c>
      <c r="E20" s="13" t="s">
        <v>214</v>
      </c>
      <c r="F20" s="13" t="s">
        <v>215</v>
      </c>
      <c r="G20" s="13">
        <v>0</v>
      </c>
      <c r="H20" s="13"/>
      <c r="I20" s="14">
        <f>IF(Table13[[#This Row],[Suggested bid]]&gt;12,Table13[[#This Row],[Suggested bid]]*0.26,Table13[[#This Row],[Suggested bid]]*0.51)</f>
        <v>0</v>
      </c>
      <c r="M20" s="13" t="s">
        <v>216</v>
      </c>
      <c r="N20" s="13" t="s">
        <v>217</v>
      </c>
      <c r="O20" s="13">
        <f>LEN(Table13[[#This Row],[Keyword]])</f>
        <v>47</v>
      </c>
      <c r="P20" s="13" t="s">
        <v>208</v>
      </c>
      <c r="Q20" s="13" t="s">
        <v>209</v>
      </c>
      <c r="R20" s="13" t="str">
        <f>Table13[[#This Row],['[]]&amp;Table13[[#This Row],[Keyword]]&amp;Table13[[#This Row],[']]]</f>
        <v>[10 ciencias auxiliares de las ciencias sociales]</v>
      </c>
    </row>
    <row r="21" spans="1:18" hidden="1">
      <c r="A21" s="13" t="s">
        <v>211</v>
      </c>
      <c r="C21" s="13" t="s">
        <v>212</v>
      </c>
      <c r="D21" s="13" t="s">
        <v>243</v>
      </c>
      <c r="E21" s="13" t="s">
        <v>214</v>
      </c>
      <c r="F21" s="13" t="s">
        <v>215</v>
      </c>
      <c r="G21" s="13">
        <v>0.01</v>
      </c>
      <c r="H21" s="13"/>
      <c r="I21" s="14">
        <f>IF(Table13[[#This Row],[Suggested bid]]&gt;12,Table13[[#This Row],[Suggested bid]]*0.26,Table13[[#This Row],[Suggested bid]]*0.51)</f>
        <v>0</v>
      </c>
      <c r="M21" s="13" t="s">
        <v>216</v>
      </c>
      <c r="N21" s="13" t="s">
        <v>217</v>
      </c>
      <c r="O21" s="13">
        <f>LEN(Table13[[#This Row],[Keyword]])</f>
        <v>47</v>
      </c>
      <c r="P21" s="13" t="s">
        <v>208</v>
      </c>
      <c r="Q21" s="13" t="s">
        <v>209</v>
      </c>
      <c r="R21" s="13" t="str">
        <f>Table13[[#This Row],['[]]&amp;Table13[[#This Row],[Keyword]]&amp;Table13[[#This Row],[']]]</f>
        <v>[cuales son las disciplinas de ciencias sociales]</v>
      </c>
    </row>
    <row r="22" spans="1:18" hidden="1">
      <c r="A22" s="13" t="s">
        <v>211</v>
      </c>
      <c r="C22" s="13" t="s">
        <v>212</v>
      </c>
      <c r="D22" s="13" t="s">
        <v>244</v>
      </c>
      <c r="E22" s="13" t="s">
        <v>214</v>
      </c>
      <c r="F22" s="13" t="s">
        <v>215</v>
      </c>
      <c r="G22" s="13">
        <v>0</v>
      </c>
      <c r="H22" s="13"/>
      <c r="I22" s="14">
        <f>IF(Table13[[#This Row],[Suggested bid]]&gt;12,Table13[[#This Row],[Suggested bid]]*0.26,Table13[[#This Row],[Suggested bid]]*0.51)</f>
        <v>0</v>
      </c>
      <c r="M22" s="13" t="s">
        <v>216</v>
      </c>
      <c r="N22" s="13" t="s">
        <v>217</v>
      </c>
      <c r="O22" s="13">
        <f>LEN(Table13[[#This Row],[Keyword]])</f>
        <v>47</v>
      </c>
      <c r="P22" s="13" t="s">
        <v>208</v>
      </c>
      <c r="Q22" s="13" t="s">
        <v>209</v>
      </c>
      <c r="R22" s="13" t="str">
        <f>Table13[[#This Row],['[]]&amp;Table13[[#This Row],[Keyword]]&amp;Table13[[#This Row],[']]]</f>
        <v>[disciplinas auxiliares de las ciencias sociales]</v>
      </c>
    </row>
    <row r="23" spans="1:18" hidden="1">
      <c r="A23" s="13" t="s">
        <v>211</v>
      </c>
      <c r="C23" s="13" t="s">
        <v>212</v>
      </c>
      <c r="D23" s="13" t="s">
        <v>245</v>
      </c>
      <c r="E23" s="13" t="s">
        <v>214</v>
      </c>
      <c r="F23" s="13" t="s">
        <v>215</v>
      </c>
      <c r="G23" s="13">
        <v>0.11</v>
      </c>
      <c r="H23" s="13"/>
      <c r="I23" s="14">
        <f>IF(Table13[[#This Row],[Suggested bid]]&gt;12,Table13[[#This Row],[Suggested bid]]*0.26,Table13[[#This Row],[Suggested bid]]*0.51)</f>
        <v>0</v>
      </c>
      <c r="M23" s="13" t="s">
        <v>216</v>
      </c>
      <c r="O23" s="13">
        <f>LEN(Table13[[#This Row],[Keyword]])</f>
        <v>16</v>
      </c>
      <c r="P23" s="13" t="s">
        <v>208</v>
      </c>
      <c r="Q23" s="13" t="s">
        <v>209</v>
      </c>
      <c r="R23" s="13" t="str">
        <f>Table13[[#This Row],['[]]&amp;Table13[[#This Row],[Keyword]]&amp;Table13[[#This Row],[']]]</f>
        <v>[a design company]</v>
      </c>
    </row>
    <row r="24" spans="1:18" hidden="1">
      <c r="A24" s="13" t="s">
        <v>211</v>
      </c>
      <c r="C24" s="13" t="s">
        <v>212</v>
      </c>
      <c r="D24" s="13" t="s">
        <v>246</v>
      </c>
      <c r="E24" s="13" t="s">
        <v>214</v>
      </c>
      <c r="F24" s="13" t="s">
        <v>215</v>
      </c>
      <c r="G24" s="13">
        <v>0</v>
      </c>
      <c r="H24" s="13"/>
      <c r="I24" s="14">
        <f>IF(Table13[[#This Row],[Suggested bid]]&gt;12,Table13[[#This Row],[Suggested bid]]*0.26,Table13[[#This Row],[Suggested bid]]*0.51)</f>
        <v>0</v>
      </c>
      <c r="M24" s="13" t="s">
        <v>216</v>
      </c>
      <c r="N24" s="13" t="s">
        <v>217</v>
      </c>
      <c r="O24" s="13">
        <f>LEN(Table13[[#This Row],[Keyword]])</f>
        <v>46</v>
      </c>
      <c r="P24" s="13" t="s">
        <v>208</v>
      </c>
      <c r="Q24" s="13" t="s">
        <v>209</v>
      </c>
      <c r="R24" s="13" t="str">
        <f>Table13[[#This Row],['[]]&amp;Table13[[#This Row],[Keyword]]&amp;Table13[[#This Row],[']]]</f>
        <v>[5 ciencias auxiliares de las ciencias sociales]</v>
      </c>
    </row>
    <row r="25" spans="1:18" hidden="1">
      <c r="A25" s="13" t="s">
        <v>211</v>
      </c>
      <c r="C25" s="13" t="s">
        <v>212</v>
      </c>
      <c r="D25" s="13" t="s">
        <v>247</v>
      </c>
      <c r="E25" s="13" t="s">
        <v>214</v>
      </c>
      <c r="F25" s="13" t="s">
        <v>220</v>
      </c>
      <c r="G25" s="13">
        <v>1</v>
      </c>
      <c r="H25" s="13">
        <v>1.2</v>
      </c>
      <c r="I25" s="14">
        <f>IF(Table13[[#This Row],[Suggested bid]]&gt;12,Table13[[#This Row],[Suggested bid]]*0.26,Table13[[#This Row],[Suggested bid]]*0.51)</f>
        <v>0.61199999999999999</v>
      </c>
      <c r="M25" s="13" t="s">
        <v>216</v>
      </c>
      <c r="N25" s="13" t="s">
        <v>230</v>
      </c>
      <c r="O25" s="13">
        <f>LEN(Table13[[#This Row],[Keyword]])</f>
        <v>11</v>
      </c>
      <c r="P25" s="13" t="s">
        <v>208</v>
      </c>
      <c r="Q25" s="13" t="s">
        <v>209</v>
      </c>
      <c r="R25" s="13" t="str">
        <f>Table13[[#This Row],['[]]&amp;Table13[[#This Row],[Keyword]]&amp;Table13[[#This Row],[']]]</f>
        <v>[small slide]</v>
      </c>
    </row>
    <row r="26" spans="1:18" hidden="1">
      <c r="A26" s="13" t="s">
        <v>211</v>
      </c>
      <c r="C26" s="13" t="s">
        <v>212</v>
      </c>
      <c r="D26" s="13" t="s">
        <v>248</v>
      </c>
      <c r="E26" s="13" t="s">
        <v>214</v>
      </c>
      <c r="F26" s="13" t="s">
        <v>215</v>
      </c>
      <c r="G26" s="13">
        <v>0</v>
      </c>
      <c r="H26" s="13"/>
      <c r="I26" s="14">
        <f>IF(Table13[[#This Row],[Suggested bid]]&gt;12,Table13[[#This Row],[Suggested bid]]*0.26,Table13[[#This Row],[Suggested bid]]*0.51)</f>
        <v>0</v>
      </c>
      <c r="M26" s="13" t="s">
        <v>216</v>
      </c>
      <c r="N26" s="13" t="s">
        <v>217</v>
      </c>
      <c r="O26" s="13">
        <f>LEN(Table13[[#This Row],[Keyword]])</f>
        <v>46</v>
      </c>
      <c r="P26" s="13" t="s">
        <v>208</v>
      </c>
      <c r="Q26" s="13" t="s">
        <v>209</v>
      </c>
      <c r="R26" s="13" t="str">
        <f>Table13[[#This Row],['[]]&amp;Table13[[#This Row],[Keyword]]&amp;Table13[[#This Row],[']]]</f>
        <v>[cuales son las ciencias auxiliares de sociales]</v>
      </c>
    </row>
    <row r="27" spans="1:18" hidden="1">
      <c r="A27" s="13" t="s">
        <v>211</v>
      </c>
      <c r="C27" s="13" t="s">
        <v>212</v>
      </c>
      <c r="D27" s="13" t="s">
        <v>249</v>
      </c>
      <c r="E27" s="13" t="s">
        <v>214</v>
      </c>
      <c r="F27" s="13" t="s">
        <v>215</v>
      </c>
      <c r="G27" s="13">
        <v>0.52</v>
      </c>
      <c r="H27" s="13"/>
      <c r="I27" s="14">
        <f>IF(Table13[[#This Row],[Suggested bid]]&gt;12,Table13[[#This Row],[Suggested bid]]*0.26,Table13[[#This Row],[Suggested bid]]*0.51)</f>
        <v>0</v>
      </c>
      <c r="M27" s="13" t="s">
        <v>216</v>
      </c>
      <c r="O27" s="13">
        <f>LEN(Table13[[#This Row],[Keyword]])</f>
        <v>16</v>
      </c>
      <c r="P27" s="13" t="s">
        <v>208</v>
      </c>
      <c r="Q27" s="13" t="s">
        <v>209</v>
      </c>
      <c r="R27" s="13" t="str">
        <f>Table13[[#This Row],['[]]&amp;Table13[[#This Row],[Keyword]]&amp;Table13[[#This Row],[']]]</f>
        <v>[a digital agency]</v>
      </c>
    </row>
    <row r="28" spans="1:18" hidden="1">
      <c r="A28" s="13" t="s">
        <v>211</v>
      </c>
      <c r="C28" s="13" t="s">
        <v>212</v>
      </c>
      <c r="D28" s="13" t="s">
        <v>250</v>
      </c>
      <c r="E28" s="13" t="s">
        <v>214</v>
      </c>
      <c r="F28" s="13" t="s">
        <v>215</v>
      </c>
      <c r="G28" s="13">
        <v>0</v>
      </c>
      <c r="H28" s="13"/>
      <c r="I28" s="14">
        <f>IF(Table13[[#This Row],[Suggested bid]]&gt;12,Table13[[#This Row],[Suggested bid]]*0.26,Table13[[#This Row],[Suggested bid]]*0.51)</f>
        <v>0</v>
      </c>
      <c r="M28" s="13" t="s">
        <v>216</v>
      </c>
      <c r="N28" s="13" t="s">
        <v>217</v>
      </c>
      <c r="O28" s="13">
        <f>LEN(Table13[[#This Row],[Keyword]])</f>
        <v>46</v>
      </c>
      <c r="P28" s="13" t="s">
        <v>208</v>
      </c>
      <c r="Q28" s="13" t="s">
        <v>209</v>
      </c>
      <c r="R28" s="13" t="str">
        <f>Table13[[#This Row],['[]]&amp;Table13[[#This Row],[Keyword]]&amp;Table13[[#This Row],[']]]</f>
        <v>[que son los estudios sociales y su importancia]</v>
      </c>
    </row>
    <row r="29" spans="1:18" hidden="1">
      <c r="A29" s="13" t="s">
        <v>211</v>
      </c>
      <c r="C29" s="13" t="s">
        <v>212</v>
      </c>
      <c r="D29" s="13" t="s">
        <v>251</v>
      </c>
      <c r="E29" s="13" t="s">
        <v>214</v>
      </c>
      <c r="F29" s="13" t="s">
        <v>220</v>
      </c>
      <c r="G29" s="13">
        <v>7.0000000000000007E-2</v>
      </c>
      <c r="H29" s="13">
        <v>4.07</v>
      </c>
      <c r="I29" s="14">
        <f>IF(Table13[[#This Row],[Suggested bid]]&gt;12,Table13[[#This Row],[Suggested bid]]*0.26,Table13[[#This Row],[Suggested bid]]*0.51)</f>
        <v>2.0757000000000003</v>
      </c>
      <c r="M29" s="13" t="s">
        <v>216</v>
      </c>
      <c r="O29" s="13">
        <f>LEN(Table13[[#This Row],[Keyword]])</f>
        <v>19</v>
      </c>
      <c r="P29" s="13" t="s">
        <v>208</v>
      </c>
      <c r="Q29" s="13" t="s">
        <v>209</v>
      </c>
      <c r="R29" s="13" t="str">
        <f>Table13[[#This Row],['[]]&amp;Table13[[#This Row],[Keyword]]&amp;Table13[[#This Row],[']]]</f>
        <v>[a good presentation]</v>
      </c>
    </row>
    <row r="30" spans="1:18" hidden="1">
      <c r="A30" s="13" t="s">
        <v>211</v>
      </c>
      <c r="C30" s="13" t="s">
        <v>212</v>
      </c>
      <c r="D30" s="13" t="s">
        <v>252</v>
      </c>
      <c r="E30" s="13" t="s">
        <v>214</v>
      </c>
      <c r="F30" s="13" t="s">
        <v>215</v>
      </c>
      <c r="G30" s="13">
        <v>0</v>
      </c>
      <c r="H30" s="13"/>
      <c r="I30" s="14">
        <f>IF(Table13[[#This Row],[Suggested bid]]&gt;12,Table13[[#This Row],[Suggested bid]]*0.26,Table13[[#This Row],[Suggested bid]]*0.51)</f>
        <v>0</v>
      </c>
      <c r="M30" s="13" t="s">
        <v>216</v>
      </c>
      <c r="N30" s="13" t="s">
        <v>217</v>
      </c>
      <c r="O30" s="13">
        <f>LEN(Table13[[#This Row],[Keyword]])</f>
        <v>45</v>
      </c>
      <c r="P30" s="13" t="s">
        <v>208</v>
      </c>
      <c r="Q30" s="13" t="s">
        <v>209</v>
      </c>
      <c r="R30" s="13" t="str">
        <f>Table13[[#This Row],['[]]&amp;Table13[[#This Row],[Keyword]]&amp;Table13[[#This Row],[']]]</f>
        <v>[las ciencias sociales y los estudios sociales]</v>
      </c>
    </row>
    <row r="31" spans="1:18" hidden="1">
      <c r="A31" s="13" t="s">
        <v>211</v>
      </c>
      <c r="C31" s="13" t="s">
        <v>212</v>
      </c>
      <c r="D31" s="13" t="s">
        <v>253</v>
      </c>
      <c r="E31" s="13" t="s">
        <v>214</v>
      </c>
      <c r="F31" s="13" t="s">
        <v>220</v>
      </c>
      <c r="G31" s="13">
        <v>0.06</v>
      </c>
      <c r="H31" s="13">
        <v>5.15</v>
      </c>
      <c r="I31" s="14">
        <f>IF(Table13[[#This Row],[Suggested bid]]&gt;12,Table13[[#This Row],[Suggested bid]]*0.26,Table13[[#This Row],[Suggested bid]]*0.51)</f>
        <v>2.6265000000000001</v>
      </c>
      <c r="M31" s="13" t="s">
        <v>216</v>
      </c>
      <c r="O31" s="13">
        <f>LEN(Table13[[#This Row],[Keyword]])</f>
        <v>12</v>
      </c>
      <c r="P31" s="13" t="s">
        <v>208</v>
      </c>
      <c r="Q31" s="13" t="s">
        <v>209</v>
      </c>
      <c r="R31" s="13" t="str">
        <f>Table13[[#This Row],['[]]&amp;Table13[[#This Row],[Keyword]]&amp;Table13[[#This Row],[']]]</f>
        <v>[a powerpoint]</v>
      </c>
    </row>
    <row r="32" spans="1:18" hidden="1">
      <c r="A32" s="13" t="s">
        <v>211</v>
      </c>
      <c r="C32" s="13" t="s">
        <v>212</v>
      </c>
      <c r="D32" s="13" t="s">
        <v>254</v>
      </c>
      <c r="E32" s="13" t="s">
        <v>214</v>
      </c>
      <c r="F32" s="13" t="s">
        <v>220</v>
      </c>
      <c r="G32" s="13">
        <v>0.1</v>
      </c>
      <c r="H32" s="13">
        <v>1.08</v>
      </c>
      <c r="I32" s="14">
        <f>IF(Table13[[#This Row],[Suggested bid]]&gt;12,Table13[[#This Row],[Suggested bid]]*0.26,Table13[[#This Row],[Suggested bid]]*0.51)</f>
        <v>0.55080000000000007</v>
      </c>
      <c r="M32" s="13" t="s">
        <v>216</v>
      </c>
      <c r="O32" s="13">
        <f>LEN(Table13[[#This Row],[Keyword]])</f>
        <v>25</v>
      </c>
      <c r="P32" s="13" t="s">
        <v>208</v>
      </c>
      <c r="Q32" s="13" t="s">
        <v>209</v>
      </c>
      <c r="R32" s="13" t="str">
        <f>Table13[[#This Row],['[]]&amp;Table13[[#This Row],[Keyword]]&amp;Table13[[#This Row],[']]]</f>
        <v>[a powerpoint presentation]</v>
      </c>
    </row>
    <row r="33" spans="1:18" hidden="1">
      <c r="A33" s="13" t="s">
        <v>211</v>
      </c>
      <c r="C33" s="13" t="s">
        <v>255</v>
      </c>
      <c r="D33" s="13" t="s">
        <v>256</v>
      </c>
      <c r="E33" s="13" t="s">
        <v>214</v>
      </c>
      <c r="F33" s="13" t="s">
        <v>215</v>
      </c>
      <c r="G33" s="13">
        <v>0.38</v>
      </c>
      <c r="H33" s="13"/>
      <c r="I33" s="14">
        <f>IF(Table13[[#This Row],[Suggested bid]]&gt;12,Table13[[#This Row],[Suggested bid]]*0.26,Table13[[#This Row],[Suggested bid]]*0.51)</f>
        <v>0</v>
      </c>
      <c r="M33" s="13" t="s">
        <v>216</v>
      </c>
      <c r="N33" s="13" t="s">
        <v>257</v>
      </c>
      <c r="O33" s="13">
        <f>LEN(Table13[[#This Row],[Keyword]])</f>
        <v>11</v>
      </c>
      <c r="P33" s="13" t="s">
        <v>208</v>
      </c>
      <c r="Q33" s="13" t="s">
        <v>209</v>
      </c>
      <c r="R33" s="13" t="str">
        <f>Table13[[#This Row],['[]]&amp;Table13[[#This Row],[Keyword]]&amp;Table13[[#This Row],[']]]</f>
        <v>[buffer deck]</v>
      </c>
    </row>
    <row r="34" spans="1:18" hidden="1">
      <c r="A34" s="13" t="s">
        <v>211</v>
      </c>
      <c r="C34" s="13" t="s">
        <v>212</v>
      </c>
      <c r="D34" s="13" t="s">
        <v>258</v>
      </c>
      <c r="E34" s="13" t="s">
        <v>214</v>
      </c>
      <c r="F34" s="13" t="s">
        <v>229</v>
      </c>
      <c r="G34" s="13">
        <v>0</v>
      </c>
      <c r="H34" s="13">
        <v>2.66</v>
      </c>
      <c r="I34" s="14">
        <f>IF(Table13[[#This Row],[Suggested bid]]&gt;12,Table13[[#This Row],[Suggested bid]]*0.26,Table13[[#This Row],[Suggested bid]]*0.51)</f>
        <v>1.3566</v>
      </c>
      <c r="M34" s="13" t="s">
        <v>216</v>
      </c>
      <c r="N34" s="13" t="s">
        <v>217</v>
      </c>
      <c r="O34" s="13">
        <f>LEN(Table13[[#This Row],[Keyword]])</f>
        <v>44</v>
      </c>
      <c r="P34" s="13" t="s">
        <v>208</v>
      </c>
      <c r="Q34" s="13" t="s">
        <v>209</v>
      </c>
      <c r="R34" s="13" t="str">
        <f>Table13[[#This Row],['[]]&amp;Table13[[#This Row],[Keyword]]&amp;Table13[[#This Row],[']]]</f>
        <v>[ciencias auxiliares de las ciencias sociales]</v>
      </c>
    </row>
    <row r="35" spans="1:18" hidden="1">
      <c r="A35" s="13" t="s">
        <v>211</v>
      </c>
      <c r="C35" s="13" t="s">
        <v>212</v>
      </c>
      <c r="D35" s="13" t="s">
        <v>259</v>
      </c>
      <c r="E35" s="13" t="s">
        <v>214</v>
      </c>
      <c r="F35" s="13" t="s">
        <v>215</v>
      </c>
      <c r="G35" s="13">
        <v>0</v>
      </c>
      <c r="H35" s="13"/>
      <c r="I35" s="14">
        <f>IF(Table13[[#This Row],[Suggested bid]]&gt;12,Table13[[#This Row],[Suggested bid]]*0.26,Table13[[#This Row],[Suggested bid]]*0.51)</f>
        <v>0</v>
      </c>
      <c r="M35" s="13" t="s">
        <v>216</v>
      </c>
      <c r="N35" s="13" t="s">
        <v>217</v>
      </c>
      <c r="O35" s="13">
        <f>LEN(Table13[[#This Row],[Keyword]])</f>
        <v>44</v>
      </c>
      <c r="P35" s="13" t="s">
        <v>208</v>
      </c>
      <c r="Q35" s="13" t="s">
        <v>209</v>
      </c>
      <c r="R35" s="13" t="str">
        <f>Table13[[#This Row],['[]]&amp;Table13[[#This Row],[Keyword]]&amp;Table13[[#This Row],[']]]</f>
        <v>[ciencias auxiliares de los estudios sociales]</v>
      </c>
    </row>
    <row r="36" spans="1:18" hidden="1">
      <c r="A36" s="13" t="s">
        <v>211</v>
      </c>
      <c r="C36" s="13" t="s">
        <v>212</v>
      </c>
      <c r="D36" s="13" t="s">
        <v>260</v>
      </c>
      <c r="E36" s="13" t="s">
        <v>214</v>
      </c>
      <c r="F36" s="13" t="s">
        <v>220</v>
      </c>
      <c r="G36" s="13">
        <v>0.96</v>
      </c>
      <c r="H36" s="13">
        <v>2.39</v>
      </c>
      <c r="I36" s="14">
        <f>IF(Table13[[#This Row],[Suggested bid]]&gt;12,Table13[[#This Row],[Suggested bid]]*0.26,Table13[[#This Row],[Suggested bid]]*0.51)</f>
        <v>1.2189000000000001</v>
      </c>
      <c r="M36" s="13" t="s">
        <v>216</v>
      </c>
      <c r="N36" s="13" t="s">
        <v>186</v>
      </c>
      <c r="O36" s="13">
        <f>LEN(Table13[[#This Row],[Keyword]])</f>
        <v>8</v>
      </c>
      <c r="P36" s="13" t="s">
        <v>208</v>
      </c>
      <c r="Q36" s="13" t="s">
        <v>209</v>
      </c>
      <c r="R36" s="13" t="str">
        <f>Table13[[#This Row],['[]]&amp;Table13[[#This Row],[Keyword]]&amp;Table13[[#This Row],[']]]</f>
        <v>[step can]</v>
      </c>
    </row>
    <row r="37" spans="1:18" hidden="1">
      <c r="A37" s="13" t="s">
        <v>211</v>
      </c>
      <c r="C37" s="13" t="s">
        <v>212</v>
      </c>
      <c r="D37" s="13" t="s">
        <v>261</v>
      </c>
      <c r="E37" s="13" t="s">
        <v>214</v>
      </c>
      <c r="F37" s="13" t="s">
        <v>262</v>
      </c>
      <c r="G37" s="13">
        <v>0.1</v>
      </c>
      <c r="H37" s="13">
        <v>4.75</v>
      </c>
      <c r="I37" s="14">
        <f>IF(Table13[[#This Row],[Suggested bid]]&gt;12,Table13[[#This Row],[Suggested bid]]*0.26,Table13[[#This Row],[Suggested bid]]*0.51)</f>
        <v>2.4224999999999999</v>
      </c>
      <c r="M37" s="13" t="s">
        <v>216</v>
      </c>
      <c r="O37" s="13">
        <f>LEN(Table13[[#This Row],[Keyword]])</f>
        <v>8</v>
      </c>
      <c r="P37" s="13" t="s">
        <v>208</v>
      </c>
      <c r="Q37" s="13" t="s">
        <v>209</v>
      </c>
      <c r="R37" s="13" t="str">
        <f>Table13[[#This Row],['[]]&amp;Table13[[#This Row],[Keyword]]&amp;Table13[[#This Row],[']]]</f>
        <v>[agencies]</v>
      </c>
    </row>
    <row r="38" spans="1:18" hidden="1">
      <c r="A38" s="13" t="s">
        <v>211</v>
      </c>
      <c r="C38" s="13" t="s">
        <v>212</v>
      </c>
      <c r="D38" s="13" t="s">
        <v>263</v>
      </c>
      <c r="E38" s="13" t="s">
        <v>214</v>
      </c>
      <c r="F38" s="13" t="s">
        <v>215</v>
      </c>
      <c r="G38" s="13">
        <v>0.48</v>
      </c>
      <c r="H38" s="13">
        <v>1.87</v>
      </c>
      <c r="I38" s="14">
        <f>IF(Table13[[#This Row],[Suggested bid]]&gt;12,Table13[[#This Row],[Suggested bid]]*0.26,Table13[[#This Row],[Suggested bid]]*0.51)</f>
        <v>0.9537000000000001</v>
      </c>
      <c r="M38" s="13" t="s">
        <v>216</v>
      </c>
      <c r="O38" s="13">
        <f>LEN(Table13[[#This Row],[Keyword]])</f>
        <v>15</v>
      </c>
      <c r="P38" s="13" t="s">
        <v>208</v>
      </c>
      <c r="Q38" s="13" t="s">
        <v>209</v>
      </c>
      <c r="R38" s="13" t="str">
        <f>Table13[[#This Row],['[]]&amp;Table13[[#This Row],[Keyword]]&amp;Table13[[#This Row],[']]]</f>
        <v>[agency designer]</v>
      </c>
    </row>
    <row r="39" spans="1:18" hidden="1">
      <c r="A39" s="13" t="s">
        <v>211</v>
      </c>
      <c r="C39" s="13" t="s">
        <v>212</v>
      </c>
      <c r="D39" s="13" t="s">
        <v>264</v>
      </c>
      <c r="E39" s="13" t="s">
        <v>214</v>
      </c>
      <c r="F39" s="13" t="s">
        <v>220</v>
      </c>
      <c r="G39" s="13">
        <v>0.45</v>
      </c>
      <c r="H39" s="13">
        <v>6.79</v>
      </c>
      <c r="I39" s="14">
        <f>IF(Table13[[#This Row],[Suggested bid]]&gt;12,Table13[[#This Row],[Suggested bid]]*0.26,Table13[[#This Row],[Suggested bid]]*0.51)</f>
        <v>3.4628999999999999</v>
      </c>
      <c r="M39" s="13" t="s">
        <v>216</v>
      </c>
      <c r="O39" s="13">
        <f>LEN(Table13[[#This Row],[Keyword]])</f>
        <v>14</v>
      </c>
      <c r="P39" s="13" t="s">
        <v>208</v>
      </c>
      <c r="Q39" s="13" t="s">
        <v>209</v>
      </c>
      <c r="R39" s="13" t="str">
        <f>Table13[[#This Row],['[]]&amp;Table13[[#This Row],[Keyword]]&amp;Table13[[#This Row],[']]]</f>
        <v>[agency digital]</v>
      </c>
    </row>
    <row r="40" spans="1:18" hidden="1">
      <c r="A40" s="13" t="s">
        <v>211</v>
      </c>
      <c r="C40" s="13" t="s">
        <v>212</v>
      </c>
      <c r="D40" s="13" t="s">
        <v>265</v>
      </c>
      <c r="E40" s="13" t="s">
        <v>214</v>
      </c>
      <c r="F40" s="13" t="s">
        <v>215</v>
      </c>
      <c r="G40" s="13">
        <v>0</v>
      </c>
      <c r="H40" s="13"/>
      <c r="I40" s="14">
        <f>IF(Table13[[#This Row],[Suggested bid]]&gt;12,Table13[[#This Row],[Suggested bid]]*0.26,Table13[[#This Row],[Suggested bid]]*0.51)</f>
        <v>0</v>
      </c>
      <c r="M40" s="13" t="s">
        <v>216</v>
      </c>
      <c r="N40" s="13" t="s">
        <v>217</v>
      </c>
      <c r="O40" s="13">
        <f>LEN(Table13[[#This Row],[Keyword]])</f>
        <v>43</v>
      </c>
      <c r="P40" s="13" t="s">
        <v>208</v>
      </c>
      <c r="Q40" s="13" t="s">
        <v>209</v>
      </c>
      <c r="R40" s="13" t="str">
        <f>Table13[[#This Row],['[]]&amp;Table13[[#This Row],[Keyword]]&amp;Table13[[#This Row],[']]]</f>
        <v>[ciencia auxiliares de las ciencias sociales]</v>
      </c>
    </row>
    <row r="41" spans="1:18" hidden="1">
      <c r="A41" s="13" t="s">
        <v>211</v>
      </c>
      <c r="C41" s="13" t="s">
        <v>212</v>
      </c>
      <c r="D41" s="13" t="s">
        <v>266</v>
      </c>
      <c r="E41" s="13" t="s">
        <v>214</v>
      </c>
      <c r="F41" s="13" t="s">
        <v>215</v>
      </c>
      <c r="G41" s="13">
        <v>0</v>
      </c>
      <c r="H41" s="13"/>
      <c r="I41" s="14">
        <f>IF(Table13[[#This Row],[Suggested bid]]&gt;12,Table13[[#This Row],[Suggested bid]]*0.26,Table13[[#This Row],[Suggested bid]]*0.51)</f>
        <v>0</v>
      </c>
      <c r="M41" s="13" t="s">
        <v>216</v>
      </c>
      <c r="N41" s="13" t="s">
        <v>217</v>
      </c>
      <c r="O41" s="13">
        <f>LEN(Table13[[#This Row],[Keyword]])</f>
        <v>43</v>
      </c>
      <c r="P41" s="13" t="s">
        <v>208</v>
      </c>
      <c r="Q41" s="13" t="s">
        <v>209</v>
      </c>
      <c r="R41" s="13" t="str">
        <f>Table13[[#This Row],['[]]&amp;Table13[[#This Row],[Keyword]]&amp;Table13[[#This Row],[']]]</f>
        <v>[ciencias sociales y sus ciencias auxiliares]</v>
      </c>
    </row>
    <row r="42" spans="1:18" hidden="1">
      <c r="A42" s="13" t="s">
        <v>211</v>
      </c>
      <c r="C42" s="13" t="s">
        <v>212</v>
      </c>
      <c r="D42" s="13" t="s">
        <v>267</v>
      </c>
      <c r="E42" s="13" t="s">
        <v>214</v>
      </c>
      <c r="F42" s="13" t="s">
        <v>215</v>
      </c>
      <c r="G42" s="13">
        <v>0.09</v>
      </c>
      <c r="H42" s="13"/>
      <c r="I42" s="14">
        <f>IF(Table13[[#This Row],[Suggested bid]]&gt;12,Table13[[#This Row],[Suggested bid]]*0.26,Table13[[#This Row],[Suggested bid]]*0.51)</f>
        <v>0</v>
      </c>
      <c r="M42" s="13" t="s">
        <v>216</v>
      </c>
      <c r="N42" s="13" t="s">
        <v>240</v>
      </c>
      <c r="O42" s="13">
        <f>LEN(Table13[[#This Row],[Keyword]])</f>
        <v>11</v>
      </c>
      <c r="P42" s="13" t="s">
        <v>208</v>
      </c>
      <c r="Q42" s="13" t="s">
        <v>209</v>
      </c>
      <c r="R42" s="13" t="str">
        <f>Table13[[#This Row],['[]]&amp;Table13[[#This Row],[Keyword]]&amp;Table13[[#This Row],[']]]</f>
        <v>[agency firm]</v>
      </c>
    </row>
    <row r="43" spans="1:18" hidden="1">
      <c r="A43" s="13" t="s">
        <v>211</v>
      </c>
      <c r="C43" s="13" t="s">
        <v>212</v>
      </c>
      <c r="D43" s="13" t="s">
        <v>268</v>
      </c>
      <c r="E43" s="13" t="s">
        <v>214</v>
      </c>
      <c r="F43" s="13" t="s">
        <v>215</v>
      </c>
      <c r="G43" s="13">
        <v>0.54</v>
      </c>
      <c r="H43" s="13">
        <v>16.149999999999999</v>
      </c>
      <c r="I43" s="14">
        <f>IF(Table13[[#This Row],[Suggested bid]]&gt;12,Table13[[#This Row],[Suggested bid]]*0.26,Table13[[#This Row],[Suggested bid]]*0.51)</f>
        <v>4.1989999999999998</v>
      </c>
      <c r="M43" s="13" t="s">
        <v>216</v>
      </c>
      <c r="O43" s="13">
        <f>LEN(Table13[[#This Row],[Keyword]])</f>
        <v>23</v>
      </c>
      <c r="P43" s="13" t="s">
        <v>208</v>
      </c>
      <c r="Q43" s="13" t="s">
        <v>209</v>
      </c>
      <c r="R43" s="13" t="str">
        <f>Table13[[#This Row],['[]]&amp;Table13[[#This Row],[Keyword]]&amp;Table13[[#This Row],[']]]</f>
        <v>[agency graphic designer]</v>
      </c>
    </row>
    <row r="44" spans="1:18" hidden="1">
      <c r="A44" s="13" t="s">
        <v>211</v>
      </c>
      <c r="C44" s="13" t="s">
        <v>212</v>
      </c>
      <c r="D44" s="13" t="s">
        <v>269</v>
      </c>
      <c r="E44" s="13" t="s">
        <v>214</v>
      </c>
      <c r="F44" s="13" t="s">
        <v>229</v>
      </c>
      <c r="G44" s="13">
        <v>0.89</v>
      </c>
      <c r="H44" s="13">
        <v>17.45</v>
      </c>
      <c r="I44" s="14">
        <f>IF(Table13[[#This Row],[Suggested bid]]&gt;12,Table13[[#This Row],[Suggested bid]]*0.26,Table13[[#This Row],[Suggested bid]]*0.51)</f>
        <v>4.5369999999999999</v>
      </c>
      <c r="M44" s="13" t="s">
        <v>216</v>
      </c>
      <c r="N44" s="13" t="s">
        <v>186</v>
      </c>
      <c r="O44" s="13">
        <f>LEN(Table13[[#This Row],[Keyword]])</f>
        <v>14</v>
      </c>
      <c r="P44" s="13" t="s">
        <v>208</v>
      </c>
      <c r="Q44" s="13" t="s">
        <v>209</v>
      </c>
      <c r="R44" s="13" t="str">
        <f>Table13[[#This Row],['[]]&amp;Table13[[#This Row],[Keyword]]&amp;Table13[[#This Row],[']]]</f>
        <v>[logo design uk]</v>
      </c>
    </row>
    <row r="45" spans="1:18">
      <c r="A45" s="13" t="s">
        <v>211</v>
      </c>
      <c r="B45" s="13" t="s">
        <v>351</v>
      </c>
      <c r="C45" s="13" t="s">
        <v>289</v>
      </c>
      <c r="D45" s="13" t="s">
        <v>1585</v>
      </c>
      <c r="E45" s="13" t="s">
        <v>214</v>
      </c>
      <c r="F45" s="13" t="s">
        <v>220</v>
      </c>
      <c r="G45" s="13">
        <v>0.11</v>
      </c>
      <c r="H45" s="14">
        <v>4.6100000000000003</v>
      </c>
      <c r="I45" s="14">
        <f>IF(Table13[[#This Row],[Suggested bid]]&gt;12,Table13[[#This Row],[Suggested bid]]*0.26,Table13[[#This Row],[Suggested bid]]*0.51)</f>
        <v>2.3511000000000002</v>
      </c>
      <c r="M45" s="13" t="s">
        <v>216</v>
      </c>
      <c r="O45" s="13">
        <f>LEN(Table13[[#This Row],[Keyword]])</f>
        <v>29</v>
      </c>
      <c r="P45" s="13" t="s">
        <v>208</v>
      </c>
      <c r="Q45" s="13" t="s">
        <v>209</v>
      </c>
      <c r="R45" s="13" t="str">
        <f>Table13[[#This Row],['[]]&amp;Table13[[#This Row],[Keyword]]&amp;Table13[[#This Row],[']]]</f>
        <v>[abstract powerpoint templates]</v>
      </c>
    </row>
    <row r="46" spans="1:18" hidden="1">
      <c r="A46" s="13" t="s">
        <v>211</v>
      </c>
      <c r="C46" s="13" t="s">
        <v>212</v>
      </c>
      <c r="D46" s="13" t="s">
        <v>272</v>
      </c>
      <c r="E46" s="13" t="s">
        <v>214</v>
      </c>
      <c r="F46" s="13" t="s">
        <v>262</v>
      </c>
      <c r="G46" s="13">
        <v>0.41</v>
      </c>
      <c r="H46" s="13">
        <v>2.83</v>
      </c>
      <c r="I46" s="14">
        <f>IF(Table13[[#This Row],[Suggested bid]]&gt;12,Table13[[#This Row],[Suggested bid]]*0.26,Table13[[#This Row],[Suggested bid]]*0.51)</f>
        <v>1.4433</v>
      </c>
      <c r="M46" s="13" t="s">
        <v>216</v>
      </c>
      <c r="N46" s="13" t="s">
        <v>188</v>
      </c>
      <c r="O46" s="13">
        <f>LEN(Table13[[#This Row],[Keyword]])</f>
        <v>11</v>
      </c>
      <c r="P46" s="13" t="s">
        <v>208</v>
      </c>
      <c r="Q46" s="13" t="s">
        <v>209</v>
      </c>
      <c r="R46" s="13" t="str">
        <f>Table13[[#This Row],['[]]&amp;Table13[[#This Row],[Keyword]]&amp;Table13[[#This Row],[']]]</f>
        <v>[agency work]</v>
      </c>
    </row>
    <row r="47" spans="1:18" hidden="1">
      <c r="A47" s="13" t="s">
        <v>211</v>
      </c>
      <c r="C47" s="13" t="s">
        <v>212</v>
      </c>
      <c r="D47" s="13" t="s">
        <v>273</v>
      </c>
      <c r="E47" s="13" t="s">
        <v>214</v>
      </c>
      <c r="F47" s="13" t="s">
        <v>220</v>
      </c>
      <c r="G47" s="13">
        <v>0.28999999999999998</v>
      </c>
      <c r="H47" s="13">
        <v>10.55</v>
      </c>
      <c r="I47" s="14">
        <f>IF(Table13[[#This Row],[Suggested bid]]&gt;12,Table13[[#This Row],[Suggested bid]]*0.26,Table13[[#This Row],[Suggested bid]]*0.51)</f>
        <v>5.3805000000000005</v>
      </c>
      <c r="M47" s="13" t="s">
        <v>216</v>
      </c>
      <c r="O47" s="13">
        <f>LEN(Table13[[#This Row],[Keyword]])</f>
        <v>10</v>
      </c>
      <c r="P47" s="13" t="s">
        <v>208</v>
      </c>
      <c r="Q47" s="13" t="s">
        <v>209</v>
      </c>
      <c r="R47" s="13" t="str">
        <f>Table13[[#This Row],['[]]&amp;Table13[[#This Row],[Keyword]]&amp;Table13[[#This Row],[']]]</f>
        <v>[agent site]</v>
      </c>
    </row>
    <row r="48" spans="1:18" hidden="1">
      <c r="A48" s="13" t="s">
        <v>211</v>
      </c>
      <c r="C48" s="13" t="s">
        <v>212</v>
      </c>
      <c r="D48" s="13" t="s">
        <v>274</v>
      </c>
      <c r="E48" s="13" t="s">
        <v>214</v>
      </c>
      <c r="F48" s="13" t="s">
        <v>215</v>
      </c>
      <c r="G48" s="13">
        <v>0.65</v>
      </c>
      <c r="H48" s="13">
        <v>7.58</v>
      </c>
      <c r="I48" s="14">
        <f>IF(Table13[[#This Row],[Suggested bid]]&gt;12,Table13[[#This Row],[Suggested bid]]*0.26,Table13[[#This Row],[Suggested bid]]*0.51)</f>
        <v>3.8658000000000001</v>
      </c>
      <c r="M48" s="13" t="s">
        <v>216</v>
      </c>
      <c r="N48" s="13" t="s">
        <v>240</v>
      </c>
      <c r="O48" s="13">
        <f>LEN(Table13[[#This Row],[Keyword]])</f>
        <v>14</v>
      </c>
      <c r="P48" s="13" t="s">
        <v>208</v>
      </c>
      <c r="Q48" s="13" t="s">
        <v>209</v>
      </c>
      <c r="R48" s="13" t="str">
        <f>Table13[[#This Row],['[]]&amp;Table13[[#This Row],[Keyword]]&amp;Table13[[#This Row],[']]]</f>
        <v>[agentur design]</v>
      </c>
    </row>
    <row r="49" spans="1:18" hidden="1">
      <c r="A49" s="13" t="s">
        <v>211</v>
      </c>
      <c r="C49" s="13" t="s">
        <v>212</v>
      </c>
      <c r="D49" s="13" t="s">
        <v>275</v>
      </c>
      <c r="E49" s="13" t="s">
        <v>214</v>
      </c>
      <c r="F49" s="13" t="s">
        <v>215</v>
      </c>
      <c r="G49" s="13">
        <v>0.28000000000000003</v>
      </c>
      <c r="H49" s="13">
        <v>3.08</v>
      </c>
      <c r="I49" s="14">
        <f>IF(Table13[[#This Row],[Suggested bid]]&gt;12,Table13[[#This Row],[Suggested bid]]*0.26,Table13[[#This Row],[Suggested bid]]*0.51)</f>
        <v>1.5708</v>
      </c>
      <c r="M49" s="13" t="s">
        <v>216</v>
      </c>
      <c r="O49" s="13">
        <f>LEN(Table13[[#This Row],[Keyword]])</f>
        <v>42</v>
      </c>
      <c r="P49" s="13" t="s">
        <v>208</v>
      </c>
      <c r="Q49" s="13" t="s">
        <v>209</v>
      </c>
      <c r="R49" s="13" t="str">
        <f>Table13[[#This Row],['[]]&amp;Table13[[#This Row],[Keyword]]&amp;Table13[[#This Row],[']]]</f>
        <v>[best graphic design companies in the world]</v>
      </c>
    </row>
    <row r="50" spans="1:18" hidden="1">
      <c r="A50" s="13" t="s">
        <v>211</v>
      </c>
      <c r="C50" s="13" t="s">
        <v>212</v>
      </c>
      <c r="D50" s="13" t="s">
        <v>276</v>
      </c>
      <c r="E50" s="13" t="s">
        <v>214</v>
      </c>
      <c r="F50" s="13" t="s">
        <v>220</v>
      </c>
      <c r="G50" s="13">
        <v>0.09</v>
      </c>
      <c r="H50" s="13">
        <v>32.270000000000003</v>
      </c>
      <c r="I50" s="14">
        <f>IF(Table13[[#This Row],[Suggested bid]]&gt;12,Table13[[#This Row],[Suggested bid]]*0.26,Table13[[#This Row],[Suggested bid]]*0.51)</f>
        <v>8.3902000000000019</v>
      </c>
      <c r="M50" s="13" t="s">
        <v>216</v>
      </c>
      <c r="N50" s="13" t="s">
        <v>277</v>
      </c>
      <c r="O50" s="13">
        <f>LEN(Table13[[#This Row],[Keyword]])</f>
        <v>11</v>
      </c>
      <c r="P50" s="13" t="s">
        <v>208</v>
      </c>
      <c r="Q50" s="13" t="s">
        <v>209</v>
      </c>
      <c r="R50" s="13" t="str">
        <f>Table13[[#This Row],['[]]&amp;Table13[[#This Row],[Keyword]]&amp;Table13[[#This Row],[']]]</f>
        <v>[airbnb deck]</v>
      </c>
    </row>
    <row r="51" spans="1:18" hidden="1">
      <c r="A51" s="13" t="s">
        <v>211</v>
      </c>
      <c r="C51" s="13" t="s">
        <v>212</v>
      </c>
      <c r="D51" s="13" t="s">
        <v>278</v>
      </c>
      <c r="E51" s="13" t="s">
        <v>214</v>
      </c>
      <c r="F51" s="13" t="s">
        <v>215</v>
      </c>
      <c r="G51" s="13">
        <v>0.03</v>
      </c>
      <c r="H51" s="13"/>
      <c r="I51" s="14">
        <f>IF(Table13[[#This Row],[Suggested bid]]&gt;12,Table13[[#This Row],[Suggested bid]]*0.26,Table13[[#This Row],[Suggested bid]]*0.51)</f>
        <v>0</v>
      </c>
      <c r="M51" s="13" t="s">
        <v>216</v>
      </c>
      <c r="N51" s="13" t="s">
        <v>277</v>
      </c>
      <c r="O51" s="13">
        <f>LEN(Table13[[#This Row],[Keyword]])</f>
        <v>17</v>
      </c>
      <c r="P51" s="13" t="s">
        <v>208</v>
      </c>
      <c r="Q51" s="13" t="s">
        <v>209</v>
      </c>
      <c r="R51" s="13" t="str">
        <f>Table13[[#This Row],['[]]&amp;Table13[[#This Row],[Keyword]]&amp;Table13[[#This Row],[']]]</f>
        <v>[airbnb first deck]</v>
      </c>
    </row>
    <row r="52" spans="1:18" hidden="1">
      <c r="A52" s="13" t="s">
        <v>211</v>
      </c>
      <c r="C52" s="13" t="s">
        <v>212</v>
      </c>
      <c r="D52" s="13" t="s">
        <v>279</v>
      </c>
      <c r="E52" s="13" t="s">
        <v>214</v>
      </c>
      <c r="F52" s="13" t="s">
        <v>220</v>
      </c>
      <c r="G52" s="13">
        <v>0.11</v>
      </c>
      <c r="H52" s="13">
        <v>6.43</v>
      </c>
      <c r="I52" s="14">
        <f>IF(Table13[[#This Row],[Suggested bid]]&gt;12,Table13[[#This Row],[Suggested bid]]*0.26,Table13[[#This Row],[Suggested bid]]*0.51)</f>
        <v>3.2793000000000001</v>
      </c>
      <c r="M52" s="13" t="s">
        <v>216</v>
      </c>
      <c r="N52" s="13" t="s">
        <v>277</v>
      </c>
      <c r="O52" s="13">
        <f>LEN(Table13[[#This Row],[Keyword]])</f>
        <v>19</v>
      </c>
      <c r="P52" s="13" t="s">
        <v>208</v>
      </c>
      <c r="Q52" s="13" t="s">
        <v>209</v>
      </c>
      <c r="R52" s="13" t="str">
        <f>Table13[[#This Row],['[]]&amp;Table13[[#This Row],[Keyword]]&amp;Table13[[#This Row],[']]]</f>
        <v>[airbnb presentation]</v>
      </c>
    </row>
    <row r="53" spans="1:18" hidden="1">
      <c r="A53" s="13" t="s">
        <v>211</v>
      </c>
      <c r="C53" s="13" t="s">
        <v>212</v>
      </c>
      <c r="D53" s="13" t="s">
        <v>280</v>
      </c>
      <c r="E53" s="13" t="s">
        <v>214</v>
      </c>
      <c r="F53" s="13" t="s">
        <v>215</v>
      </c>
      <c r="G53" s="13">
        <v>0.11</v>
      </c>
      <c r="H53" s="13"/>
      <c r="I53" s="14">
        <f>IF(Table13[[#This Row],[Suggested bid]]&gt;12,Table13[[#This Row],[Suggested bid]]*0.26,Table13[[#This Row],[Suggested bid]]*0.51)</f>
        <v>0</v>
      </c>
      <c r="M53" s="13" t="s">
        <v>216</v>
      </c>
      <c r="N53" s="13" t="s">
        <v>277</v>
      </c>
      <c r="O53" s="13">
        <f>LEN(Table13[[#This Row],[Keyword]])</f>
        <v>24</v>
      </c>
      <c r="P53" s="13" t="s">
        <v>208</v>
      </c>
      <c r="Q53" s="13" t="s">
        <v>209</v>
      </c>
      <c r="R53" s="13" t="str">
        <f>Table13[[#This Row],['[]]&amp;Table13[[#This Row],[Keyword]]&amp;Table13[[#This Row],[']]]</f>
        <v>[airbnb presentation deck]</v>
      </c>
    </row>
    <row r="54" spans="1:18" hidden="1">
      <c r="A54" s="13" t="s">
        <v>211</v>
      </c>
      <c r="C54" s="13" t="s">
        <v>212</v>
      </c>
      <c r="D54" s="13" t="s">
        <v>281</v>
      </c>
      <c r="E54" s="13" t="s">
        <v>214</v>
      </c>
      <c r="F54" s="13" t="s">
        <v>220</v>
      </c>
      <c r="G54" s="13">
        <v>7.0000000000000007E-2</v>
      </c>
      <c r="H54" s="13">
        <v>18.010000000000002</v>
      </c>
      <c r="I54" s="14">
        <f>IF(Table13[[#This Row],[Suggested bid]]&gt;12,Table13[[#This Row],[Suggested bid]]*0.26,Table13[[#This Row],[Suggested bid]]*0.51)</f>
        <v>4.6826000000000008</v>
      </c>
      <c r="M54" s="13" t="s">
        <v>216</v>
      </c>
      <c r="N54" s="13" t="s">
        <v>277</v>
      </c>
      <c r="O54" s="13">
        <f>LEN(Table13[[#This Row],[Keyword]])</f>
        <v>17</v>
      </c>
      <c r="P54" s="13" t="s">
        <v>208</v>
      </c>
      <c r="Q54" s="13" t="s">
        <v>209</v>
      </c>
      <c r="R54" s="13" t="str">
        <f>Table13[[#This Row],['[]]&amp;Table13[[#This Row],[Keyword]]&amp;Table13[[#This Row],[']]]</f>
        <v>[airbnb slide deck]</v>
      </c>
    </row>
    <row r="55" spans="1:18" hidden="1">
      <c r="A55" s="13" t="s">
        <v>211</v>
      </c>
      <c r="C55" s="13" t="s">
        <v>212</v>
      </c>
      <c r="D55" s="13" t="s">
        <v>282</v>
      </c>
      <c r="E55" s="13" t="s">
        <v>214</v>
      </c>
      <c r="F55" s="13" t="s">
        <v>215</v>
      </c>
      <c r="G55" s="13">
        <v>0.06</v>
      </c>
      <c r="H55" s="13"/>
      <c r="I55" s="14">
        <f>IF(Table13[[#This Row],[Suggested bid]]&gt;12,Table13[[#This Row],[Suggested bid]]*0.26,Table13[[#This Row],[Suggested bid]]*0.51)</f>
        <v>0</v>
      </c>
      <c r="M55" s="13" t="s">
        <v>216</v>
      </c>
      <c r="N55" s="13" t="s">
        <v>277</v>
      </c>
      <c r="O55" s="13">
        <f>LEN(Table13[[#This Row],[Keyword]])</f>
        <v>16</v>
      </c>
      <c r="P55" s="13" t="s">
        <v>208</v>
      </c>
      <c r="Q55" s="13" t="s">
        <v>209</v>
      </c>
      <c r="R55" s="13" t="str">
        <f>Table13[[#This Row],['[]]&amp;Table13[[#This Row],[Keyword]]&amp;Table13[[#This Row],[']]]</f>
        <v>[airbnb slidebean]</v>
      </c>
    </row>
    <row r="56" spans="1:18" hidden="1">
      <c r="A56" s="13" t="s">
        <v>211</v>
      </c>
      <c r="C56" s="13" t="s">
        <v>212</v>
      </c>
      <c r="D56" s="13" t="s">
        <v>283</v>
      </c>
      <c r="E56" s="13" t="s">
        <v>214</v>
      </c>
      <c r="F56" s="13" t="s">
        <v>220</v>
      </c>
      <c r="G56" s="13">
        <v>0.06</v>
      </c>
      <c r="H56" s="13">
        <v>2.73</v>
      </c>
      <c r="I56" s="14">
        <f>IF(Table13[[#This Row],[Suggested bid]]&gt;12,Table13[[#This Row],[Suggested bid]]*0.26,Table13[[#This Row],[Suggested bid]]*0.51)</f>
        <v>1.3923000000000001</v>
      </c>
      <c r="M56" s="13" t="s">
        <v>216</v>
      </c>
      <c r="N56" s="13" t="s">
        <v>277</v>
      </c>
      <c r="O56" s="13">
        <f>LEN(Table13[[#This Row],[Keyword]])</f>
        <v>13</v>
      </c>
      <c r="P56" s="13" t="s">
        <v>208</v>
      </c>
      <c r="Q56" s="13" t="s">
        <v>209</v>
      </c>
      <c r="R56" s="13" t="str">
        <f>Table13[[#This Row],['[]]&amp;Table13[[#This Row],[Keyword]]&amp;Table13[[#This Row],[']]]</f>
        <v>[airbnb slides]</v>
      </c>
    </row>
    <row r="57" spans="1:18" hidden="1">
      <c r="A57" s="13" t="s">
        <v>211</v>
      </c>
      <c r="C57" s="13" t="s">
        <v>212</v>
      </c>
      <c r="D57" s="13" t="s">
        <v>284</v>
      </c>
      <c r="E57" s="13" t="s">
        <v>214</v>
      </c>
      <c r="F57" s="13" t="s">
        <v>220</v>
      </c>
      <c r="G57" s="13">
        <v>0.76</v>
      </c>
      <c r="H57" s="13">
        <v>16.149999999999999</v>
      </c>
      <c r="I57" s="14">
        <f>IF(Table13[[#This Row],[Suggested bid]]&gt;12,Table13[[#This Row],[Suggested bid]]*0.26,Table13[[#This Row],[Suggested bid]]*0.51)</f>
        <v>4.1989999999999998</v>
      </c>
      <c r="M57" s="13" t="s">
        <v>216</v>
      </c>
      <c r="N57" s="13" t="s">
        <v>240</v>
      </c>
      <c r="O57" s="13">
        <f>LEN(Table13[[#This Row],[Keyword]])</f>
        <v>31</v>
      </c>
      <c r="P57" s="13" t="s">
        <v>208</v>
      </c>
      <c r="Q57" s="13" t="s">
        <v>209</v>
      </c>
      <c r="R57" s="13" t="str">
        <f>Table13[[#This Row],['[]]&amp;Table13[[#This Row],[Keyword]]&amp;Table13[[#This Row],[']]]</f>
        <v>[graphic design agency singapore]</v>
      </c>
    </row>
    <row r="58" spans="1:18">
      <c r="A58" s="13" t="s">
        <v>211</v>
      </c>
      <c r="B58" s="13" t="s">
        <v>270</v>
      </c>
      <c r="C58" s="13" t="s">
        <v>227</v>
      </c>
      <c r="D58" s="13" t="s">
        <v>629</v>
      </c>
      <c r="E58" s="13" t="s">
        <v>214</v>
      </c>
      <c r="F58" s="13" t="s">
        <v>220</v>
      </c>
      <c r="G58" s="13">
        <v>0.2</v>
      </c>
      <c r="H58" s="14">
        <v>12.13</v>
      </c>
      <c r="I58" s="14">
        <f>IF(Table13[[#This Row],[Suggested bid]]&gt;12,Table13[[#This Row],[Suggested bid]]*0.26,Table13[[#This Row],[Suggested bid]]*0.51)</f>
        <v>3.1538000000000004</v>
      </c>
      <c r="M58" s="13" t="s">
        <v>216</v>
      </c>
      <c r="N58" s="13" t="s">
        <v>188</v>
      </c>
      <c r="O58" s="13">
        <f>LEN(Table13[[#This Row],[Keyword]])</f>
        <v>19</v>
      </c>
      <c r="P58" s="13" t="s">
        <v>208</v>
      </c>
      <c r="Q58" s="13" t="s">
        <v>209</v>
      </c>
      <c r="R58" s="13" t="str">
        <f>Table13[[#This Row],['[]]&amp;Table13[[#This Row],[Keyword]]&amp;Table13[[#This Row],[']]]</f>
        <v>[agency presentation]</v>
      </c>
    </row>
    <row r="59" spans="1:18" hidden="1">
      <c r="A59" s="13" t="s">
        <v>211</v>
      </c>
      <c r="C59" s="13" t="s">
        <v>212</v>
      </c>
      <c r="D59" s="13" t="s">
        <v>286</v>
      </c>
      <c r="E59" s="13" t="s">
        <v>214</v>
      </c>
      <c r="F59" s="13" t="s">
        <v>215</v>
      </c>
      <c r="G59" s="13">
        <v>0.75</v>
      </c>
      <c r="H59" s="13">
        <v>17.71</v>
      </c>
      <c r="I59" s="14">
        <f>IF(Table13[[#This Row],[Suggested bid]]&gt;12,Table13[[#This Row],[Suggested bid]]*0.26,Table13[[#This Row],[Suggested bid]]*0.51)</f>
        <v>4.6046000000000005</v>
      </c>
      <c r="M59" s="13" t="s">
        <v>216</v>
      </c>
      <c r="O59" s="13">
        <f>LEN(Table13[[#This Row],[Keyword]])</f>
        <v>30</v>
      </c>
      <c r="P59" s="13" t="s">
        <v>208</v>
      </c>
      <c r="Q59" s="13" t="s">
        <v>209</v>
      </c>
      <c r="R59" s="13" t="str">
        <f>Table13[[#This Row],['[]]&amp;Table13[[#This Row],[Keyword]]&amp;Table13[[#This Row],[']]]</f>
        <v>[creative agencies in amsterdam]</v>
      </c>
    </row>
    <row r="60" spans="1:18" hidden="1">
      <c r="A60" s="13" t="s">
        <v>211</v>
      </c>
      <c r="C60" s="13" t="s">
        <v>212</v>
      </c>
      <c r="D60" s="13" t="s">
        <v>287</v>
      </c>
      <c r="E60" s="13" t="s">
        <v>214</v>
      </c>
      <c r="F60" s="13" t="s">
        <v>220</v>
      </c>
      <c r="G60" s="13">
        <v>0.75</v>
      </c>
      <c r="H60" s="13">
        <v>7.75</v>
      </c>
      <c r="I60" s="14">
        <f>IF(Table13[[#This Row],[Suggested bid]]&gt;12,Table13[[#This Row],[Suggested bid]]*0.26,Table13[[#This Row],[Suggested bid]]*0.51)</f>
        <v>3.9525000000000001</v>
      </c>
      <c r="M60" s="13" t="s">
        <v>216</v>
      </c>
      <c r="N60" s="13" t="s">
        <v>240</v>
      </c>
      <c r="O60" s="13">
        <f>LEN(Table13[[#This Row],[Keyword]])</f>
        <v>23</v>
      </c>
      <c r="P60" s="13" t="s">
        <v>208</v>
      </c>
      <c r="Q60" s="13" t="s">
        <v>209</v>
      </c>
      <c r="R60" s="13" t="str">
        <f>Table13[[#This Row],['[]]&amp;Table13[[#This Row],[Keyword]]&amp;Table13[[#This Row],[']]]</f>
        <v>[ontwerpbureau amsterdam]</v>
      </c>
    </row>
    <row r="61" spans="1:18">
      <c r="A61" s="13" t="s">
        <v>211</v>
      </c>
      <c r="B61" s="15"/>
      <c r="C61" s="13" t="s">
        <v>289</v>
      </c>
      <c r="D61" s="13" t="s">
        <v>1771</v>
      </c>
      <c r="E61" s="13" t="s">
        <v>214</v>
      </c>
      <c r="F61" s="13" t="s">
        <v>220</v>
      </c>
      <c r="G61" s="13">
        <v>7.0000000000000007E-2</v>
      </c>
      <c r="H61" s="14">
        <v>6.03</v>
      </c>
      <c r="I61" s="14">
        <f>IF(Table13[[#This Row],[Suggested bid]]&gt;12,Table13[[#This Row],[Suggested bid]]*0.26,Table13[[#This Row],[Suggested bid]]*0.51)</f>
        <v>3.0753000000000004</v>
      </c>
      <c r="M61" s="13" t="s">
        <v>216</v>
      </c>
      <c r="O61" s="13">
        <f>LEN(Table13[[#This Row],[Keyword]])</f>
        <v>18</v>
      </c>
      <c r="P61" s="13" t="s">
        <v>208</v>
      </c>
      <c r="Q61" s="13" t="s">
        <v>209</v>
      </c>
      <c r="R61" s="13" t="str">
        <f>Table13[[#This Row],['[]]&amp;Table13[[#This Row],[Keyword]]&amp;Table13[[#This Row],[']]]</f>
        <v>[amazing powerpoint]</v>
      </c>
    </row>
    <row r="62" spans="1:18" hidden="1">
      <c r="A62" s="13" t="s">
        <v>211</v>
      </c>
      <c r="C62" s="13" t="s">
        <v>212</v>
      </c>
      <c r="D62" s="13" t="s">
        <v>291</v>
      </c>
      <c r="E62" s="13" t="s">
        <v>214</v>
      </c>
      <c r="F62" s="13" t="s">
        <v>215</v>
      </c>
      <c r="G62" s="13">
        <v>0</v>
      </c>
      <c r="H62" s="13"/>
      <c r="I62" s="14">
        <f>IF(Table13[[#This Row],[Suggested bid]]&gt;12,Table13[[#This Row],[Suggested bid]]*0.26,Table13[[#This Row],[Suggested bid]]*0.51)</f>
        <v>0</v>
      </c>
      <c r="M62" s="13" t="s">
        <v>216</v>
      </c>
      <c r="N62" s="13" t="s">
        <v>217</v>
      </c>
      <c r="O62" s="13">
        <f>LEN(Table13[[#This Row],[Keyword]])</f>
        <v>41</v>
      </c>
      <c r="P62" s="13" t="s">
        <v>208</v>
      </c>
      <c r="Q62" s="13" t="s">
        <v>209</v>
      </c>
      <c r="R62" s="13" t="str">
        <f>Table13[[#This Row],['[]]&amp;Table13[[#This Row],[Keyword]]&amp;Table13[[#This Row],[']]]</f>
        <v>[ciencia auxiliares de la ciencia sociales]</v>
      </c>
    </row>
    <row r="63" spans="1:18" hidden="1">
      <c r="A63" s="13" t="s">
        <v>211</v>
      </c>
      <c r="C63" s="13" t="s">
        <v>255</v>
      </c>
      <c r="D63" s="13" t="s">
        <v>292</v>
      </c>
      <c r="E63" s="13" t="s">
        <v>214</v>
      </c>
      <c r="F63" s="13" t="s">
        <v>215</v>
      </c>
      <c r="G63" s="13">
        <v>0.14000000000000001</v>
      </c>
      <c r="H63" s="13"/>
      <c r="I63" s="14">
        <f>IF(Table13[[#This Row],[Suggested bid]]&gt;12,Table13[[#This Row],[Suggested bid]]*0.26,Table13[[#This Row],[Suggested bid]]*0.51)</f>
        <v>0</v>
      </c>
      <c r="M63" s="13" t="s">
        <v>216</v>
      </c>
      <c r="N63" s="13" t="s">
        <v>293</v>
      </c>
      <c r="O63" s="13">
        <f>LEN(Table13[[#This Row],[Keyword]])</f>
        <v>23</v>
      </c>
      <c r="P63" s="13" t="s">
        <v>208</v>
      </c>
      <c r="Q63" s="13" t="s">
        <v>209</v>
      </c>
      <c r="R63" s="13" t="str">
        <f>Table13[[#This Row],['[]]&amp;Table13[[#This Row],[Keyword]]&amp;Table13[[#This Row],[']]]</f>
        <v>[wework presentation pdf]</v>
      </c>
    </row>
    <row r="64" spans="1:18" hidden="1">
      <c r="A64" s="13" t="s">
        <v>211</v>
      </c>
      <c r="C64" s="13" t="s">
        <v>212</v>
      </c>
      <c r="D64" s="13" t="s">
        <v>294</v>
      </c>
      <c r="E64" s="13" t="s">
        <v>214</v>
      </c>
      <c r="F64" s="13" t="s">
        <v>229</v>
      </c>
      <c r="G64" s="13">
        <v>0.96</v>
      </c>
      <c r="H64" s="13">
        <v>0.21</v>
      </c>
      <c r="I64" s="14">
        <f>IF(Table13[[#This Row],[Suggested bid]]&gt;12,Table13[[#This Row],[Suggested bid]]*0.26,Table13[[#This Row],[Suggested bid]]*0.51)</f>
        <v>0.1071</v>
      </c>
      <c r="M64" s="13" t="s">
        <v>216</v>
      </c>
      <c r="N64" s="13" t="s">
        <v>230</v>
      </c>
      <c r="O64" s="13">
        <f>LEN(Table13[[#This Row],[Keyword]])</f>
        <v>13</v>
      </c>
      <c r="P64" s="13" t="s">
        <v>208</v>
      </c>
      <c r="Q64" s="13" t="s">
        <v>209</v>
      </c>
      <c r="R64" s="13" t="str">
        <f>Table13[[#This Row],['[]]&amp;Table13[[#This Row],[Keyword]]&amp;Table13[[#This Row],[']]]</f>
        <v>[mobile slider]</v>
      </c>
    </row>
    <row r="65" spans="1:18" hidden="1">
      <c r="A65" s="13" t="s">
        <v>211</v>
      </c>
      <c r="C65" s="13" t="s">
        <v>212</v>
      </c>
      <c r="D65" s="13" t="s">
        <v>295</v>
      </c>
      <c r="E65" s="13" t="s">
        <v>214</v>
      </c>
      <c r="F65" s="13" t="s">
        <v>220</v>
      </c>
      <c r="G65" s="13">
        <v>0.73</v>
      </c>
      <c r="H65" s="13">
        <v>16.8</v>
      </c>
      <c r="I65" s="14">
        <f>IF(Table13[[#This Row],[Suggested bid]]&gt;12,Table13[[#This Row],[Suggested bid]]*0.26,Table13[[#This Row],[Suggested bid]]*0.51)</f>
        <v>4.3680000000000003</v>
      </c>
      <c r="M65" s="13" t="s">
        <v>216</v>
      </c>
      <c r="N65" s="13" t="s">
        <v>240</v>
      </c>
      <c r="O65" s="13">
        <f>LEN(Table13[[#This Row],[Keyword]])</f>
        <v>26</v>
      </c>
      <c r="P65" s="13" t="s">
        <v>208</v>
      </c>
      <c r="Q65" s="13" t="s">
        <v>209</v>
      </c>
      <c r="R65" s="13" t="str">
        <f>Table13[[#This Row],['[]]&amp;Table13[[#This Row],[Keyword]]&amp;Table13[[#This Row],[']]]</f>
        <v>[top design agencies london]</v>
      </c>
    </row>
    <row r="66" spans="1:18" hidden="1">
      <c r="A66" s="13" t="s">
        <v>211</v>
      </c>
      <c r="C66" s="13" t="s">
        <v>212</v>
      </c>
      <c r="D66" s="13" t="s">
        <v>296</v>
      </c>
      <c r="E66" s="13" t="s">
        <v>214</v>
      </c>
      <c r="F66" s="13" t="s">
        <v>215</v>
      </c>
      <c r="G66" s="13">
        <v>0</v>
      </c>
      <c r="H66" s="13"/>
      <c r="I66" s="14">
        <f>IF(Table13[[#This Row],[Suggested bid]]&gt;12,Table13[[#This Row],[Suggested bid]]*0.26,Table13[[#This Row],[Suggested bid]]*0.51)</f>
        <v>0</v>
      </c>
      <c r="M66" s="13" t="s">
        <v>216</v>
      </c>
      <c r="N66" s="13" t="s">
        <v>217</v>
      </c>
      <c r="O66" s="13">
        <f>LEN(Table13[[#This Row],[Keyword]])</f>
        <v>41</v>
      </c>
      <c r="P66" s="13" t="s">
        <v>208</v>
      </c>
      <c r="Q66" s="13" t="s">
        <v>209</v>
      </c>
      <c r="R66" s="13" t="str">
        <f>Table13[[#This Row],['[]]&amp;Table13[[#This Row],[Keyword]]&amp;Table13[[#This Row],[']]]</f>
        <v>[que es estudios sociales y su importancia]</v>
      </c>
    </row>
    <row r="67" spans="1:18" hidden="1">
      <c r="A67" s="13" t="s">
        <v>211</v>
      </c>
      <c r="C67" s="13" t="s">
        <v>212</v>
      </c>
      <c r="D67" s="13" t="s">
        <v>297</v>
      </c>
      <c r="E67" s="13" t="s">
        <v>214</v>
      </c>
      <c r="F67" s="13" t="s">
        <v>220</v>
      </c>
      <c r="G67" s="13">
        <v>0</v>
      </c>
      <c r="H67" s="13">
        <v>3.14</v>
      </c>
      <c r="I67" s="14">
        <f>IF(Table13[[#This Row],[Suggested bid]]&gt;12,Table13[[#This Row],[Suggested bid]]*0.26,Table13[[#This Row],[Suggested bid]]*0.51)</f>
        <v>1.6014000000000002</v>
      </c>
      <c r="M67" s="13" t="s">
        <v>216</v>
      </c>
      <c r="N67" s="13" t="s">
        <v>217</v>
      </c>
      <c r="O67" s="13">
        <f>LEN(Table13[[#This Row],[Keyword]])</f>
        <v>41</v>
      </c>
      <c r="P67" s="13" t="s">
        <v>208</v>
      </c>
      <c r="Q67" s="13" t="s">
        <v>209</v>
      </c>
      <c r="R67" s="13" t="str">
        <f>Table13[[#This Row],['[]]&amp;Table13[[#This Row],[Keyword]]&amp;Table13[[#This Row],[']]]</f>
        <v>[ramas auxiliares de las ciencias sociales]</v>
      </c>
    </row>
    <row r="68" spans="1:18" hidden="1">
      <c r="A68" s="13" t="s">
        <v>211</v>
      </c>
      <c r="C68" s="13" t="s">
        <v>212</v>
      </c>
      <c r="D68" s="13" t="s">
        <v>298</v>
      </c>
      <c r="E68" s="13" t="s">
        <v>214</v>
      </c>
      <c r="F68" s="13" t="s">
        <v>220</v>
      </c>
      <c r="G68" s="13">
        <v>0.73</v>
      </c>
      <c r="H68" s="13">
        <v>8.91</v>
      </c>
      <c r="I68" s="14">
        <f>IF(Table13[[#This Row],[Suggested bid]]&gt;12,Table13[[#This Row],[Suggested bid]]*0.26,Table13[[#This Row],[Suggested bid]]*0.51)</f>
        <v>4.5441000000000003</v>
      </c>
      <c r="M68" s="13" t="s">
        <v>216</v>
      </c>
      <c r="O68" s="13">
        <f>LEN(Table13[[#This Row],[Keyword]])</f>
        <v>25</v>
      </c>
      <c r="P68" s="13" t="s">
        <v>208</v>
      </c>
      <c r="Q68" s="13" t="s">
        <v>209</v>
      </c>
      <c r="R68" s="13" t="str">
        <f>Table13[[#This Row],['[]]&amp;Table13[[#This Row],[Keyword]]&amp;Table13[[#This Row],[']]]</f>
        <v>[creatief bureau amsterdam]</v>
      </c>
    </row>
    <row r="69" spans="1:18" hidden="1">
      <c r="A69" s="13" t="s">
        <v>211</v>
      </c>
      <c r="C69" s="13" t="s">
        <v>212</v>
      </c>
      <c r="D69" s="13" t="s">
        <v>299</v>
      </c>
      <c r="E69" s="13" t="s">
        <v>214</v>
      </c>
      <c r="F69" s="13" t="s">
        <v>215</v>
      </c>
      <c r="G69" s="13">
        <v>0.28999999999999998</v>
      </c>
      <c r="H69" s="13"/>
      <c r="I69" s="14">
        <f>IF(Table13[[#This Row],[Suggested bid]]&gt;12,Table13[[#This Row],[Suggested bid]]*0.26,Table13[[#This Row],[Suggested bid]]*0.51)</f>
        <v>0</v>
      </c>
      <c r="M69" s="13" t="s">
        <v>216</v>
      </c>
      <c r="O69" s="13">
        <f>LEN(Table13[[#This Row],[Keyword]])</f>
        <v>41</v>
      </c>
      <c r="P69" s="13" t="s">
        <v>208</v>
      </c>
      <c r="Q69" s="13" t="s">
        <v>209</v>
      </c>
      <c r="R69" s="13" t="str">
        <f>Table13[[#This Row],['[]]&amp;Table13[[#This Row],[Keyword]]&amp;Table13[[#This Row],[']]]</f>
        <v>[top graphic design companies in the world]</v>
      </c>
    </row>
    <row r="70" spans="1:18" hidden="1">
      <c r="A70" s="13" t="s">
        <v>211</v>
      </c>
      <c r="C70" s="13" t="s">
        <v>212</v>
      </c>
      <c r="D70" s="13" t="s">
        <v>300</v>
      </c>
      <c r="E70" s="13" t="s">
        <v>214</v>
      </c>
      <c r="F70" s="13" t="s">
        <v>215</v>
      </c>
      <c r="G70" s="13">
        <v>0.1</v>
      </c>
      <c r="H70" s="13"/>
      <c r="I70" s="14">
        <f>IF(Table13[[#This Row],[Suggested bid]]&gt;12,Table13[[#This Row],[Suggested bid]]*0.26,Table13[[#This Row],[Suggested bid]]*0.51)</f>
        <v>0</v>
      </c>
      <c r="M70" s="13" t="s">
        <v>216</v>
      </c>
      <c r="O70" s="13">
        <f>LEN(Table13[[#This Row],[Keyword]])</f>
        <v>40</v>
      </c>
      <c r="P70" s="13" t="s">
        <v>208</v>
      </c>
      <c r="Q70" s="13" t="s">
        <v>209</v>
      </c>
      <c r="R70" s="13" t="str">
        <f>Table13[[#This Row],['[]]&amp;Table13[[#This Row],[Keyword]]&amp;Table13[[#This Row],[']]]</f>
        <v>[best graphic design studios in the world]</v>
      </c>
    </row>
    <row r="71" spans="1:18" hidden="1">
      <c r="A71" s="13" t="s">
        <v>211</v>
      </c>
      <c r="C71" s="13" t="s">
        <v>212</v>
      </c>
      <c r="D71" s="13" t="s">
        <v>301</v>
      </c>
      <c r="E71" s="13" t="s">
        <v>214</v>
      </c>
      <c r="F71" s="13" t="s">
        <v>220</v>
      </c>
      <c r="G71" s="13">
        <v>0</v>
      </c>
      <c r="H71" s="13"/>
      <c r="I71" s="14">
        <f>IF(Table13[[#This Row],[Suggested bid]]&gt;12,Table13[[#This Row],[Suggested bid]]*0.26,Table13[[#This Row],[Suggested bid]]*0.51)</f>
        <v>0</v>
      </c>
      <c r="M71" s="13" t="s">
        <v>216</v>
      </c>
      <c r="N71" s="13" t="s">
        <v>217</v>
      </c>
      <c r="O71" s="13">
        <f>LEN(Table13[[#This Row],[Keyword]])</f>
        <v>40</v>
      </c>
      <c r="P71" s="13" t="s">
        <v>208</v>
      </c>
      <c r="Q71" s="13" t="s">
        <v>209</v>
      </c>
      <c r="R71" s="13" t="str">
        <f>Table13[[#This Row],['[]]&amp;Table13[[#This Row],[Keyword]]&amp;Table13[[#This Row],[']]]</f>
        <v>[caracteristicas de los estudios sociales]</v>
      </c>
    </row>
    <row r="72" spans="1:18" hidden="1">
      <c r="A72" s="13" t="s">
        <v>211</v>
      </c>
      <c r="C72" s="13" t="s">
        <v>212</v>
      </c>
      <c r="D72" s="13" t="s">
        <v>302</v>
      </c>
      <c r="E72" s="13" t="s">
        <v>214</v>
      </c>
      <c r="F72" s="13" t="s">
        <v>215</v>
      </c>
      <c r="G72" s="13">
        <v>0.01</v>
      </c>
      <c r="H72" s="13"/>
      <c r="I72" s="14">
        <f>IF(Table13[[#This Row],[Suggested bid]]&gt;12,Table13[[#This Row],[Suggested bid]]*0.26,Table13[[#This Row],[Suggested bid]]*0.51)</f>
        <v>0</v>
      </c>
      <c r="M72" s="13" t="s">
        <v>216</v>
      </c>
      <c r="N72" s="13" t="s">
        <v>217</v>
      </c>
      <c r="O72" s="13">
        <f>LEN(Table13[[#This Row],[Keyword]])</f>
        <v>40</v>
      </c>
      <c r="P72" s="13" t="s">
        <v>208</v>
      </c>
      <c r="Q72" s="13" t="s">
        <v>209</v>
      </c>
      <c r="R72" s="13" t="str">
        <f>Table13[[#This Row],['[]]&amp;Table13[[#This Row],[Keyword]]&amp;Table13[[#This Row],[']]]</f>
        <v>[ciencias auxiliares de ciencias sociales]</v>
      </c>
    </row>
    <row r="73" spans="1:18" hidden="1">
      <c r="A73" s="13" t="s">
        <v>211</v>
      </c>
      <c r="C73" s="13" t="s">
        <v>212</v>
      </c>
      <c r="D73" s="13" t="s">
        <v>303</v>
      </c>
      <c r="E73" s="13" t="s">
        <v>214</v>
      </c>
      <c r="F73" s="13" t="s">
        <v>215</v>
      </c>
      <c r="G73" s="13">
        <v>0</v>
      </c>
      <c r="H73" s="13"/>
      <c r="I73" s="14">
        <f>IF(Table13[[#This Row],[Suggested bid]]&gt;12,Table13[[#This Row],[Suggested bid]]*0.26,Table13[[#This Row],[Suggested bid]]*0.51)</f>
        <v>0</v>
      </c>
      <c r="M73" s="13" t="s">
        <v>216</v>
      </c>
      <c r="N73" s="13" t="s">
        <v>217</v>
      </c>
      <c r="O73" s="13">
        <f>LEN(Table13[[#This Row],[Keyword]])</f>
        <v>40</v>
      </c>
      <c r="P73" s="13" t="s">
        <v>208</v>
      </c>
      <c r="Q73" s="13" t="s">
        <v>209</v>
      </c>
      <c r="R73" s="13" t="str">
        <f>Table13[[#This Row],['[]]&amp;Table13[[#This Row],[Keyword]]&amp;Table13[[#This Row],[']]]</f>
        <v>[ciencias sociales y sus ramas auxiliares]</v>
      </c>
    </row>
    <row r="74" spans="1:18" hidden="1">
      <c r="A74" s="13" t="s">
        <v>211</v>
      </c>
      <c r="C74" s="13" t="s">
        <v>212</v>
      </c>
      <c r="D74" s="13" t="s">
        <v>304</v>
      </c>
      <c r="E74" s="13" t="s">
        <v>214</v>
      </c>
      <c r="F74" s="13" t="s">
        <v>220</v>
      </c>
      <c r="G74" s="13">
        <v>0.73</v>
      </c>
      <c r="H74" s="13">
        <v>6.94</v>
      </c>
      <c r="I74" s="14">
        <f>IF(Table13[[#This Row],[Suggested bid]]&gt;12,Table13[[#This Row],[Suggested bid]]*0.26,Table13[[#This Row],[Suggested bid]]*0.51)</f>
        <v>3.5394000000000001</v>
      </c>
      <c r="M74" s="13" t="s">
        <v>216</v>
      </c>
      <c r="N74" s="13" t="s">
        <v>240</v>
      </c>
      <c r="O74" s="13">
        <f>LEN(Table13[[#This Row],[Keyword]])</f>
        <v>23</v>
      </c>
      <c r="P74" s="13" t="s">
        <v>208</v>
      </c>
      <c r="Q74" s="13" t="s">
        <v>209</v>
      </c>
      <c r="R74" s="13" t="str">
        <f>Table13[[#This Row],['[]]&amp;Table13[[#This Row],[Keyword]]&amp;Table13[[#This Row],[']]]</f>
        <v>[design bureau amsterdam]</v>
      </c>
    </row>
    <row r="75" spans="1:18" hidden="1">
      <c r="A75" s="13" t="s">
        <v>211</v>
      </c>
      <c r="B75" s="13" t="s">
        <v>305</v>
      </c>
      <c r="C75" s="13" t="s">
        <v>227</v>
      </c>
      <c r="D75" s="13" t="s">
        <v>306</v>
      </c>
      <c r="E75" s="13" t="s">
        <v>214</v>
      </c>
      <c r="F75" s="13" t="s">
        <v>215</v>
      </c>
      <c r="G75" s="13">
        <v>0.98</v>
      </c>
      <c r="H75" s="14">
        <v>3.65</v>
      </c>
      <c r="I75" s="14">
        <f>IF(Table13[[#This Row],[Suggested bid]]&gt;12,Table13[[#This Row],[Suggested bid]]*0.26,Table13[[#This Row],[Suggested bid]]*0.51)</f>
        <v>1.8614999999999999</v>
      </c>
      <c r="M75" s="13" t="s">
        <v>216</v>
      </c>
      <c r="O75" s="13">
        <f>LEN(Table13[[#This Row],[Keyword]])</f>
        <v>37</v>
      </c>
      <c r="P75" s="13" t="s">
        <v>208</v>
      </c>
      <c r="Q75" s="13" t="s">
        <v>209</v>
      </c>
      <c r="R75" s="13" t="str">
        <f>Table13[[#This Row],['[]]&amp;Table13[[#This Row],[Keyword]]&amp;Table13[[#This Row],[']]]</f>
        <v>[buy powerpoint presentation templates]</v>
      </c>
    </row>
    <row r="76" spans="1:18">
      <c r="A76" s="13" t="s">
        <v>211</v>
      </c>
      <c r="C76" s="13" t="s">
        <v>289</v>
      </c>
      <c r="D76" s="13" t="s">
        <v>1312</v>
      </c>
      <c r="E76" s="13" t="s">
        <v>214</v>
      </c>
      <c r="F76" s="13" t="s">
        <v>220</v>
      </c>
      <c r="G76" s="13">
        <v>0.17</v>
      </c>
      <c r="H76" s="14">
        <v>6.93</v>
      </c>
      <c r="I76" s="14">
        <f>IF(Table13[[#This Row],[Suggested bid]]&gt;12,Table13[[#This Row],[Suggested bid]]*0.26,Table13[[#This Row],[Suggested bid]]*0.51)</f>
        <v>3.5343</v>
      </c>
      <c r="M76" s="13" t="s">
        <v>216</v>
      </c>
      <c r="O76" s="13">
        <f>LEN(Table13[[#This Row],[Keyword]])</f>
        <v>32</v>
      </c>
      <c r="P76" s="13" t="s">
        <v>208</v>
      </c>
      <c r="Q76" s="13" t="s">
        <v>209</v>
      </c>
      <c r="R76" s="13" t="str">
        <f>Table13[[#This Row],['[]]&amp;Table13[[#This Row],[Keyword]]&amp;Table13[[#This Row],[']]]</f>
        <v>[amazing powerpoint presentations]</v>
      </c>
    </row>
    <row r="77" spans="1:18" hidden="1">
      <c r="A77" s="13" t="s">
        <v>211</v>
      </c>
      <c r="C77" s="13" t="s">
        <v>212</v>
      </c>
      <c r="D77" s="13" t="s">
        <v>308</v>
      </c>
      <c r="E77" s="13" t="s">
        <v>214</v>
      </c>
      <c r="F77" s="13" t="s">
        <v>229</v>
      </c>
      <c r="G77" s="13">
        <v>0.71</v>
      </c>
      <c r="H77" s="13">
        <v>2.21</v>
      </c>
      <c r="I77" s="14">
        <f>IF(Table13[[#This Row],[Suggested bid]]&gt;12,Table13[[#This Row],[Suggested bid]]*0.26,Table13[[#This Row],[Suggested bid]]*0.51)</f>
        <v>1.1271</v>
      </c>
      <c r="M77" s="13" t="s">
        <v>216</v>
      </c>
      <c r="N77" s="13" t="s">
        <v>240</v>
      </c>
      <c r="O77" s="13">
        <f>LEN(Table13[[#This Row],[Keyword]])</f>
        <v>20</v>
      </c>
      <c r="P77" s="13" t="s">
        <v>208</v>
      </c>
      <c r="Q77" s="13" t="s">
        <v>209</v>
      </c>
      <c r="R77" s="13" t="str">
        <f>Table13[[#This Row],['[]]&amp;Table13[[#This Row],[Keyword]]&amp;Table13[[#This Row],[']]]</f>
        <v>[agency for singapore]</v>
      </c>
    </row>
    <row r="78" spans="1:18">
      <c r="A78" s="13" t="s">
        <v>211</v>
      </c>
      <c r="B78" s="15" t="s">
        <v>351</v>
      </c>
      <c r="C78" s="13" t="s">
        <v>289</v>
      </c>
      <c r="D78" s="13" t="s">
        <v>845</v>
      </c>
      <c r="E78" s="13" t="s">
        <v>214</v>
      </c>
      <c r="F78" s="13" t="s">
        <v>220</v>
      </c>
      <c r="G78" s="13">
        <v>0.26</v>
      </c>
      <c r="H78" s="14">
        <v>6.65</v>
      </c>
      <c r="I78" s="14">
        <f>IF(Table13[[#This Row],[Suggested bid]]&gt;12,Table13[[#This Row],[Suggested bid]]*0.26,Table13[[#This Row],[Suggested bid]]*0.51)</f>
        <v>3.3915000000000002</v>
      </c>
      <c r="M78" s="13" t="s">
        <v>216</v>
      </c>
      <c r="O78" s="13">
        <f>LEN(Table13[[#This Row],[Keyword]])</f>
        <v>28</v>
      </c>
      <c r="P78" s="13" t="s">
        <v>208</v>
      </c>
      <c r="Q78" s="13" t="s">
        <v>209</v>
      </c>
      <c r="R78" s="13" t="str">
        <f>Table13[[#This Row],['[]]&amp;Table13[[#This Row],[Keyword]]&amp;Table13[[#This Row],[']]]</f>
        <v>[amazing powerpoint templates]</v>
      </c>
    </row>
    <row r="79" spans="1:18" hidden="1">
      <c r="A79" s="13" t="s">
        <v>211</v>
      </c>
      <c r="C79" s="13" t="s">
        <v>212</v>
      </c>
      <c r="D79" s="13" t="s">
        <v>310</v>
      </c>
      <c r="E79" s="13" t="s">
        <v>214</v>
      </c>
      <c r="F79" s="13" t="s">
        <v>215</v>
      </c>
      <c r="G79" s="13">
        <v>0</v>
      </c>
      <c r="H79" s="13"/>
      <c r="I79" s="14">
        <f>IF(Table13[[#This Row],[Suggested bid]]&gt;12,Table13[[#This Row],[Suggested bid]]*0.26,Table13[[#This Row],[Suggested bid]]*0.51)</f>
        <v>0</v>
      </c>
      <c r="M79" s="13" t="s">
        <v>216</v>
      </c>
      <c r="N79" s="13" t="s">
        <v>311</v>
      </c>
      <c r="O79" s="13">
        <f>LEN(Table13[[#This Row],[Keyword]])</f>
        <v>40</v>
      </c>
      <c r="P79" s="13" t="s">
        <v>208</v>
      </c>
      <c r="Q79" s="13" t="s">
        <v>209</v>
      </c>
      <c r="R79" s="13" t="str">
        <f>Table13[[#This Row],['[]]&amp;Table13[[#This Row],[Keyword]]&amp;Table13[[#This Row],[']]]</f>
        <v>[steven russell i love you phillip morris]</v>
      </c>
    </row>
    <row r="80" spans="1:18" hidden="1">
      <c r="A80" s="13" t="s">
        <v>211</v>
      </c>
      <c r="C80" s="13" t="s">
        <v>212</v>
      </c>
      <c r="D80" s="13" t="s">
        <v>312</v>
      </c>
      <c r="E80" s="13" t="s">
        <v>214</v>
      </c>
      <c r="F80" s="13" t="s">
        <v>215</v>
      </c>
      <c r="G80" s="13">
        <v>0.43</v>
      </c>
      <c r="H80" s="13"/>
      <c r="I80" s="14">
        <f>IF(Table13[[#This Row],[Suggested bid]]&gt;12,Table13[[#This Row],[Suggested bid]]*0.26,Table13[[#This Row],[Suggested bid]]*0.51)</f>
        <v>0</v>
      </c>
      <c r="M80" s="13" t="s">
        <v>216</v>
      </c>
      <c r="O80" s="13">
        <f>LEN(Table13[[#This Row],[Keyword]])</f>
        <v>40</v>
      </c>
      <c r="P80" s="13" t="s">
        <v>208</v>
      </c>
      <c r="Q80" s="13" t="s">
        <v>209</v>
      </c>
      <c r="R80" s="13" t="str">
        <f>Table13[[#This Row],['[]]&amp;Table13[[#This Row],[Keyword]]&amp;Table13[[#This Row],[']]]</f>
        <v>[the agency for advertising and marketing]</v>
      </c>
    </row>
    <row r="81" spans="1:18">
      <c r="A81" s="13" t="s">
        <v>211</v>
      </c>
      <c r="B81" s="13" t="s">
        <v>351</v>
      </c>
      <c r="C81" s="13" t="s">
        <v>227</v>
      </c>
      <c r="D81" s="13" t="s">
        <v>687</v>
      </c>
      <c r="E81" s="13" t="s">
        <v>214</v>
      </c>
      <c r="F81" s="13" t="s">
        <v>229</v>
      </c>
      <c r="G81" s="13">
        <v>0.31</v>
      </c>
      <c r="H81" s="14">
        <v>5.64</v>
      </c>
      <c r="I81" s="14">
        <f>IF(Table13[[#This Row],[Suggested bid]]&gt;12,Table13[[#This Row],[Suggested bid]]*0.26,Table13[[#This Row],[Suggested bid]]*0.51)</f>
        <v>2.8763999999999998</v>
      </c>
      <c r="M81" s="13" t="s">
        <v>216</v>
      </c>
      <c r="O81" s="13">
        <f>LEN(Table13[[#This Row],[Keyword]])</f>
        <v>29</v>
      </c>
      <c r="P81" s="13" t="s">
        <v>208</v>
      </c>
      <c r="Q81" s="13" t="s">
        <v>209</v>
      </c>
      <c r="R81" s="13" t="str">
        <f>Table13[[#This Row],['[]]&amp;Table13[[#This Row],[Keyword]]&amp;Table13[[#This Row],[']]]</f>
        <v>[animated powerpoint templates]</v>
      </c>
    </row>
    <row r="82" spans="1:18">
      <c r="A82" s="13" t="s">
        <v>211</v>
      </c>
      <c r="C82" s="13" t="s">
        <v>227</v>
      </c>
      <c r="D82" s="13" t="s">
        <v>334</v>
      </c>
      <c r="E82" s="13" t="s">
        <v>214</v>
      </c>
      <c r="F82" s="13" t="s">
        <v>229</v>
      </c>
      <c r="G82" s="13">
        <v>0.31</v>
      </c>
      <c r="H82" s="14">
        <v>8.34</v>
      </c>
      <c r="I82" s="14">
        <f>IF(Table13[[#This Row],[Suggested bid]]&gt;12,Table13[[#This Row],[Suggested bid]]*0.26,Table13[[#This Row],[Suggested bid]]*0.51)</f>
        <v>4.2534000000000001</v>
      </c>
      <c r="M82" s="13" t="s">
        <v>216</v>
      </c>
      <c r="O82" s="13">
        <f>LEN(Table13[[#This Row],[Keyword]])</f>
        <v>21</v>
      </c>
      <c r="P82" s="13" t="s">
        <v>208</v>
      </c>
      <c r="Q82" s="13" t="s">
        <v>209</v>
      </c>
      <c r="R82" s="13" t="str">
        <f>Table13[[#This Row],['[]]&amp;Table13[[#This Row],[Keyword]]&amp;Table13[[#This Row],[']]]</f>
        <v>[animated presentation]</v>
      </c>
    </row>
    <row r="83" spans="1:18" hidden="1">
      <c r="A83" s="13" t="s">
        <v>211</v>
      </c>
      <c r="C83" s="13" t="s">
        <v>255</v>
      </c>
      <c r="D83" s="13" t="s">
        <v>315</v>
      </c>
      <c r="E83" s="13" t="s">
        <v>214</v>
      </c>
      <c r="F83" s="13" t="s">
        <v>215</v>
      </c>
      <c r="G83" s="13">
        <v>0.01</v>
      </c>
      <c r="H83" s="13"/>
      <c r="I83" s="14">
        <f>IF(Table13[[#This Row],[Suggested bid]]&gt;12,Table13[[#This Row],[Suggested bid]]*0.26,Table13[[#This Row],[Suggested bid]]*0.51)</f>
        <v>0</v>
      </c>
      <c r="M83" s="13" t="s">
        <v>216</v>
      </c>
      <c r="N83" s="13" t="s">
        <v>316</v>
      </c>
      <c r="O83" s="13">
        <f>LEN(Table13[[#This Row],[Keyword]])</f>
        <v>20</v>
      </c>
      <c r="P83" s="13" t="s">
        <v>208</v>
      </c>
      <c r="Q83" s="13" t="s">
        <v>209</v>
      </c>
      <c r="R83" s="13" t="str">
        <f>Table13[[#This Row],['[]]&amp;Table13[[#This Row],[Keyword]]&amp;Table13[[#This Row],[']]]</f>
        <v>[nutrivida costa rica]</v>
      </c>
    </row>
    <row r="84" spans="1:18" hidden="1">
      <c r="A84" s="13" t="s">
        <v>211</v>
      </c>
      <c r="C84" s="13" t="s">
        <v>212</v>
      </c>
      <c r="D84" s="13" t="s">
        <v>317</v>
      </c>
      <c r="E84" s="13" t="s">
        <v>214</v>
      </c>
      <c r="F84" s="13" t="s">
        <v>215</v>
      </c>
      <c r="G84" s="13">
        <v>0.69</v>
      </c>
      <c r="H84" s="13">
        <v>8.75</v>
      </c>
      <c r="I84" s="14">
        <f>IF(Table13[[#This Row],[Suggested bid]]&gt;12,Table13[[#This Row],[Suggested bid]]*0.26,Table13[[#This Row],[Suggested bid]]*0.51)</f>
        <v>4.4625000000000004</v>
      </c>
      <c r="M84" s="13" t="s">
        <v>216</v>
      </c>
      <c r="O84" s="13">
        <f>LEN(Table13[[#This Row],[Keyword]])</f>
        <v>26</v>
      </c>
      <c r="P84" s="13" t="s">
        <v>208</v>
      </c>
      <c r="Q84" s="13" t="s">
        <v>209</v>
      </c>
      <c r="R84" s="13" t="str">
        <f>Table13[[#This Row],['[]]&amp;Table13[[#This Row],[Keyword]]&amp;Table13[[#This Row],[']]]</f>
        <v>[packaging design amsterdam]</v>
      </c>
    </row>
    <row r="85" spans="1:18" hidden="1">
      <c r="A85" s="13" t="s">
        <v>211</v>
      </c>
      <c r="C85" s="13" t="s">
        <v>212</v>
      </c>
      <c r="D85" s="13" t="s">
        <v>318</v>
      </c>
      <c r="E85" s="13" t="s">
        <v>214</v>
      </c>
      <c r="F85" s="13" t="s">
        <v>220</v>
      </c>
      <c r="G85" s="13">
        <v>0.69</v>
      </c>
      <c r="H85" s="13">
        <v>12.01</v>
      </c>
      <c r="I85" s="14">
        <f>IF(Table13[[#This Row],[Suggested bid]]&gt;12,Table13[[#This Row],[Suggested bid]]*0.26,Table13[[#This Row],[Suggested bid]]*0.51)</f>
        <v>3.1226000000000003</v>
      </c>
      <c r="M85" s="13" t="s">
        <v>216</v>
      </c>
      <c r="N85" s="13" t="s">
        <v>240</v>
      </c>
      <c r="O85" s="13">
        <f>LEN(Table13[[#This Row],[Keyword]])</f>
        <v>24</v>
      </c>
      <c r="P85" s="13" t="s">
        <v>208</v>
      </c>
      <c r="Q85" s="13" t="s">
        <v>209</v>
      </c>
      <c r="R85" s="13" t="str">
        <f>Table13[[#This Row],['[]]&amp;Table13[[#This Row],[Keyword]]&amp;Table13[[#This Row],[']]]</f>
        <v>[design company singapore]</v>
      </c>
    </row>
    <row r="86" spans="1:18" hidden="1">
      <c r="A86" s="13" t="s">
        <v>211</v>
      </c>
      <c r="C86" s="13" t="s">
        <v>212</v>
      </c>
      <c r="D86" s="13" t="s">
        <v>319</v>
      </c>
      <c r="E86" s="13" t="s">
        <v>214</v>
      </c>
      <c r="F86" s="13" t="s">
        <v>220</v>
      </c>
      <c r="G86" s="13">
        <v>0.37</v>
      </c>
      <c r="H86" s="13">
        <v>7.84</v>
      </c>
      <c r="I86" s="14">
        <f>IF(Table13[[#This Row],[Suggested bid]]&gt;12,Table13[[#This Row],[Suggested bid]]*0.26,Table13[[#This Row],[Suggested bid]]*0.51)</f>
        <v>3.9984000000000002</v>
      </c>
      <c r="M86" s="13" t="s">
        <v>216</v>
      </c>
      <c r="O86" s="13">
        <f>LEN(Table13[[#This Row],[Keyword]])</f>
        <v>27</v>
      </c>
      <c r="P86" s="13" t="s">
        <v>208</v>
      </c>
      <c r="Q86" s="13" t="s">
        <v>209</v>
      </c>
      <c r="R86" s="13" t="str">
        <f>Table13[[#This Row],['[]]&amp;Table13[[#This Row],[Keyword]]&amp;Table13[[#This Row],[']]]</f>
        <v>[animated presentation maker]</v>
      </c>
    </row>
    <row r="87" spans="1:18">
      <c r="A87" s="13" t="s">
        <v>211</v>
      </c>
      <c r="C87" s="13" t="s">
        <v>289</v>
      </c>
      <c r="D87" s="13" t="s">
        <v>1573</v>
      </c>
      <c r="E87" s="13" t="s">
        <v>214</v>
      </c>
      <c r="F87" s="13" t="s">
        <v>220</v>
      </c>
      <c r="G87" s="13">
        <v>0.12</v>
      </c>
      <c r="H87" s="14">
        <v>1.27</v>
      </c>
      <c r="I87" s="14">
        <f>IF(Table13[[#This Row],[Suggested bid]]&gt;12,Table13[[#This Row],[Suggested bid]]*0.26,Table13[[#This Row],[Suggested bid]]*0.51)</f>
        <v>0.64770000000000005</v>
      </c>
      <c r="M87" s="13" t="s">
        <v>216</v>
      </c>
      <c r="O87" s="13">
        <f>LEN(Table13[[#This Row],[Keyword]])</f>
        <v>34</v>
      </c>
      <c r="P87" s="13" t="s">
        <v>208</v>
      </c>
      <c r="Q87" s="13" t="s">
        <v>209</v>
      </c>
      <c r="R87" s="13" t="str">
        <f>Table13[[#This Row],['[]]&amp;Table13[[#This Row],[Keyword]]&amp;Table13[[#This Row],[']]]</f>
        <v>[attractive powerpoint presentation]</v>
      </c>
    </row>
    <row r="88" spans="1:18" hidden="1">
      <c r="A88" s="13" t="s">
        <v>211</v>
      </c>
      <c r="C88" s="13" t="s">
        <v>212</v>
      </c>
      <c r="D88" s="13" t="s">
        <v>321</v>
      </c>
      <c r="E88" s="13" t="s">
        <v>214</v>
      </c>
      <c r="F88" s="13" t="s">
        <v>229</v>
      </c>
      <c r="G88" s="13">
        <v>0.43</v>
      </c>
      <c r="H88" s="13">
        <v>9.5299999999999994</v>
      </c>
      <c r="I88" s="14">
        <f>IF(Table13[[#This Row],[Suggested bid]]&gt;12,Table13[[#This Row],[Suggested bid]]*0.26,Table13[[#This Row],[Suggested bid]]*0.51)</f>
        <v>4.8602999999999996</v>
      </c>
      <c r="M88" s="13" t="s">
        <v>216</v>
      </c>
      <c r="O88" s="13">
        <f>LEN(Table13[[#This Row],[Keyword]])</f>
        <v>30</v>
      </c>
      <c r="P88" s="13" t="s">
        <v>208</v>
      </c>
      <c r="Q88" s="13" t="s">
        <v>209</v>
      </c>
      <c r="R88" s="13" t="str">
        <f>Table13[[#This Row],['[]]&amp;Table13[[#This Row],[Keyword]]&amp;Table13[[#This Row],[']]]</f>
        <v>[animated presentation software]</v>
      </c>
    </row>
    <row r="89" spans="1:18" hidden="1">
      <c r="A89" s="13" t="s">
        <v>211</v>
      </c>
      <c r="C89" s="13" t="s">
        <v>212</v>
      </c>
      <c r="D89" s="13" t="s">
        <v>322</v>
      </c>
      <c r="E89" s="13" t="s">
        <v>214</v>
      </c>
      <c r="F89" s="13" t="s">
        <v>220</v>
      </c>
      <c r="G89" s="13">
        <v>0.68</v>
      </c>
      <c r="H89" s="13">
        <v>4.6100000000000003</v>
      </c>
      <c r="I89" s="14">
        <f>IF(Table13[[#This Row],[Suggested bid]]&gt;12,Table13[[#This Row],[Suggested bid]]*0.26,Table13[[#This Row],[Suggested bid]]*0.51)</f>
        <v>2.3511000000000002</v>
      </c>
      <c r="M89" s="13" t="s">
        <v>216</v>
      </c>
      <c r="O89" s="13">
        <f>LEN(Table13[[#This Row],[Keyword]])</f>
        <v>26</v>
      </c>
      <c r="P89" s="13" t="s">
        <v>208</v>
      </c>
      <c r="Q89" s="13" t="s">
        <v>209</v>
      </c>
      <c r="R89" s="13" t="str">
        <f>Table13[[#This Row],['[]]&amp;Table13[[#This Row],[Keyword]]&amp;Table13[[#This Row],[']]]</f>
        <v>[grafisch ontwerp amsterdam]</v>
      </c>
    </row>
    <row r="90" spans="1:18" hidden="1">
      <c r="A90" s="13" t="s">
        <v>211</v>
      </c>
      <c r="C90" s="13" t="s">
        <v>212</v>
      </c>
      <c r="D90" s="13" t="s">
        <v>323</v>
      </c>
      <c r="E90" s="13" t="s">
        <v>214</v>
      </c>
      <c r="F90" s="13" t="s">
        <v>220</v>
      </c>
      <c r="G90" s="13">
        <v>0.67</v>
      </c>
      <c r="H90" s="13">
        <v>20.5</v>
      </c>
      <c r="I90" s="14">
        <f>IF(Table13[[#This Row],[Suggested bid]]&gt;12,Table13[[#This Row],[Suggested bid]]*0.26,Table13[[#This Row],[Suggested bid]]*0.51)</f>
        <v>5.33</v>
      </c>
      <c r="M90" s="13" t="s">
        <v>216</v>
      </c>
      <c r="N90" s="13" t="s">
        <v>240</v>
      </c>
      <c r="O90" s="13">
        <f>LEN(Table13[[#This Row],[Keyword]])</f>
        <v>32</v>
      </c>
      <c r="P90" s="13" t="s">
        <v>208</v>
      </c>
      <c r="Q90" s="13" t="s">
        <v>209</v>
      </c>
      <c r="R90" s="13" t="str">
        <f>Table13[[#This Row],['[]]&amp;Table13[[#This Row],[Keyword]]&amp;Table13[[#This Row],[']]]</f>
        <v>[graphic design company singapore]</v>
      </c>
    </row>
    <row r="91" spans="1:18" hidden="1">
      <c r="A91" s="13" t="s">
        <v>211</v>
      </c>
      <c r="C91" s="13" t="s">
        <v>212</v>
      </c>
      <c r="D91" s="13" t="s">
        <v>324</v>
      </c>
      <c r="E91" s="13" t="s">
        <v>214</v>
      </c>
      <c r="F91" s="13" t="s">
        <v>215</v>
      </c>
      <c r="G91" s="13">
        <v>0.14000000000000001</v>
      </c>
      <c r="H91" s="13"/>
      <c r="I91" s="14">
        <f>IF(Table13[[#This Row],[Suggested bid]]&gt;12,Table13[[#This Row],[Suggested bid]]*0.26,Table13[[#This Row],[Suggested bid]]*0.51)</f>
        <v>0</v>
      </c>
      <c r="M91" s="13" t="s">
        <v>216</v>
      </c>
      <c r="O91" s="13">
        <f>LEN(Table13[[#This Row],[Keyword]])</f>
        <v>23</v>
      </c>
      <c r="P91" s="13" t="s">
        <v>208</v>
      </c>
      <c r="Q91" s="13" t="s">
        <v>209</v>
      </c>
      <c r="R91" s="13" t="str">
        <f>Table13[[#This Row],['[]]&amp;Table13[[#This Row],[Keyword]]&amp;Table13[[#This Row],[']]]</f>
        <v>[app design presentation]</v>
      </c>
    </row>
    <row r="92" spans="1:18" hidden="1">
      <c r="A92" s="13" t="s">
        <v>211</v>
      </c>
      <c r="C92" s="13" t="s">
        <v>212</v>
      </c>
      <c r="D92" s="13" t="s">
        <v>325</v>
      </c>
      <c r="E92" s="13" t="s">
        <v>214</v>
      </c>
      <c r="F92" s="13" t="s">
        <v>220</v>
      </c>
      <c r="G92" s="13">
        <v>0.67</v>
      </c>
      <c r="H92" s="13">
        <v>11.53</v>
      </c>
      <c r="I92" s="14">
        <f>IF(Table13[[#This Row],[Suggested bid]]&gt;12,Table13[[#This Row],[Suggested bid]]*0.26,Table13[[#This Row],[Suggested bid]]*0.51)</f>
        <v>5.8803000000000001</v>
      </c>
      <c r="M92" s="13" t="s">
        <v>216</v>
      </c>
      <c r="N92" s="13" t="s">
        <v>240</v>
      </c>
      <c r="O92" s="13">
        <f>LEN(Table13[[#This Row],[Keyword]])</f>
        <v>16</v>
      </c>
      <c r="P92" s="13" t="s">
        <v>208</v>
      </c>
      <c r="Q92" s="13" t="s">
        <v>209</v>
      </c>
      <c r="R92" s="13" t="str">
        <f>Table13[[#This Row],['[]]&amp;Table13[[#This Row],[Keyword]]&amp;Table13[[#This Row],[']]]</f>
        <v>[design agency uk]</v>
      </c>
    </row>
    <row r="93" spans="1:18" hidden="1">
      <c r="A93" s="13" t="s">
        <v>211</v>
      </c>
      <c r="C93" s="13" t="s">
        <v>212</v>
      </c>
      <c r="D93" s="13" t="s">
        <v>326</v>
      </c>
      <c r="E93" s="13" t="s">
        <v>214</v>
      </c>
      <c r="F93" s="13" t="s">
        <v>215</v>
      </c>
      <c r="G93" s="13">
        <v>0.01</v>
      </c>
      <c r="H93" s="13">
        <v>2.39</v>
      </c>
      <c r="I93" s="14">
        <f>IF(Table13[[#This Row],[Suggested bid]]&gt;12,Table13[[#This Row],[Suggested bid]]*0.26,Table13[[#This Row],[Suggested bid]]*0.51)</f>
        <v>1.2189000000000001</v>
      </c>
      <c r="M93" s="13" t="s">
        <v>216</v>
      </c>
      <c r="N93" s="13" t="s">
        <v>217</v>
      </c>
      <c r="O93" s="13">
        <f>LEN(Table13[[#This Row],[Keyword]])</f>
        <v>39</v>
      </c>
      <c r="P93" s="13" t="s">
        <v>208</v>
      </c>
      <c r="Q93" s="13" t="s">
        <v>209</v>
      </c>
      <c r="R93" s="13" t="str">
        <f>Table13[[#This Row],['[]]&amp;Table13[[#This Row],[Keyword]]&amp;Table13[[#This Row],[']]]</f>
        <v>[ramas auxiliares de la ciencia sociales]</v>
      </c>
    </row>
    <row r="94" spans="1:18" hidden="1">
      <c r="A94" s="13" t="s">
        <v>211</v>
      </c>
      <c r="C94" s="13" t="s">
        <v>212</v>
      </c>
      <c r="D94" s="13" t="s">
        <v>327</v>
      </c>
      <c r="E94" s="13" t="s">
        <v>214</v>
      </c>
      <c r="F94" s="13" t="s">
        <v>215</v>
      </c>
      <c r="G94" s="13">
        <v>0.15</v>
      </c>
      <c r="H94" s="13">
        <v>13.14</v>
      </c>
      <c r="I94" s="14">
        <f>IF(Table13[[#This Row],[Suggested bid]]&gt;12,Table13[[#This Row],[Suggested bid]]*0.26,Table13[[#This Row],[Suggested bid]]*0.51)</f>
        <v>3.4164000000000003</v>
      </c>
      <c r="M94" s="13" t="s">
        <v>216</v>
      </c>
      <c r="O94" s="13">
        <f>LEN(Table13[[#This Row],[Keyword]])</f>
        <v>28</v>
      </c>
      <c r="P94" s="13" t="s">
        <v>208</v>
      </c>
      <c r="Q94" s="13" t="s">
        <v>209</v>
      </c>
      <c r="R94" s="13" t="str">
        <f>Table13[[#This Row],['[]]&amp;Table13[[#This Row],[Keyword]]&amp;Table13[[#This Row],[']]]</f>
        <v>[apps to create presentations]</v>
      </c>
    </row>
    <row r="95" spans="1:18" hidden="1">
      <c r="A95" s="13" t="s">
        <v>211</v>
      </c>
      <c r="C95" s="13" t="s">
        <v>212</v>
      </c>
      <c r="D95" s="13" t="s">
        <v>328</v>
      </c>
      <c r="E95" s="13" t="s">
        <v>214</v>
      </c>
      <c r="F95" s="13" t="s">
        <v>229</v>
      </c>
      <c r="G95" s="13">
        <v>0.82</v>
      </c>
      <c r="H95" s="13">
        <v>9.07</v>
      </c>
      <c r="I95" s="14">
        <f>IF(Table13[[#This Row],[Suggested bid]]&gt;12,Table13[[#This Row],[Suggested bid]]*0.26,Table13[[#This Row],[Suggested bid]]*0.51)</f>
        <v>4.6257000000000001</v>
      </c>
      <c r="M95" s="13" t="s">
        <v>216</v>
      </c>
      <c r="N95" s="13" t="s">
        <v>240</v>
      </c>
      <c r="O95" s="13">
        <f>LEN(Table13[[#This Row],[Keyword]])</f>
        <v>13</v>
      </c>
      <c r="P95" s="13" t="s">
        <v>208</v>
      </c>
      <c r="Q95" s="13" t="s">
        <v>209</v>
      </c>
      <c r="R95" s="13" t="str">
        <f>Table13[[#This Row],['[]]&amp;Table13[[#This Row],[Keyword]]&amp;Table13[[#This Row],[']]]</f>
        <v>[magnet design]</v>
      </c>
    </row>
    <row r="96" spans="1:18">
      <c r="A96" s="13" t="s">
        <v>211</v>
      </c>
      <c r="B96" s="13" t="s">
        <v>270</v>
      </c>
      <c r="C96" s="13" t="s">
        <v>227</v>
      </c>
      <c r="D96" s="13" t="s">
        <v>625</v>
      </c>
      <c r="E96" s="13" t="s">
        <v>214</v>
      </c>
      <c r="F96" s="13" t="s">
        <v>220</v>
      </c>
      <c r="G96" s="13">
        <v>0.24</v>
      </c>
      <c r="H96" s="14">
        <v>6.15</v>
      </c>
      <c r="I96" s="14">
        <f>IF(Table13[[#This Row],[Suggested bid]]&gt;12,Table13[[#This Row],[Suggested bid]]*0.26,Table13[[#This Row],[Suggested bid]]*0.51)</f>
        <v>3.1365000000000003</v>
      </c>
      <c r="M96" s="13" t="s">
        <v>216</v>
      </c>
      <c r="O96" s="13">
        <f>LEN(Table13[[#This Row],[Keyword]])</f>
        <v>38</v>
      </c>
      <c r="P96" s="13" t="s">
        <v>208</v>
      </c>
      <c r="Q96" s="13" t="s">
        <v>209</v>
      </c>
      <c r="R96" s="13" t="str">
        <f>Table13[[#This Row],['[]]&amp;Table13[[#This Row],[Keyword]]&amp;Table13[[#This Row],[']]]</f>
        <v>[award winning powerpoint presentations]</v>
      </c>
    </row>
    <row r="97" spans="1:18" hidden="1">
      <c r="A97" s="13" t="s">
        <v>211</v>
      </c>
      <c r="C97" s="13" t="s">
        <v>212</v>
      </c>
      <c r="D97" s="13" t="s">
        <v>330</v>
      </c>
      <c r="E97" s="13" t="s">
        <v>214</v>
      </c>
      <c r="F97" s="13" t="s">
        <v>220</v>
      </c>
      <c r="G97" s="13">
        <v>0.65</v>
      </c>
      <c r="H97" s="13">
        <v>34.1</v>
      </c>
      <c r="I97" s="14">
        <f>IF(Table13[[#This Row],[Suggested bid]]&gt;12,Table13[[#This Row],[Suggested bid]]*0.26,Table13[[#This Row],[Suggested bid]]*0.51)</f>
        <v>8.8660000000000014</v>
      </c>
      <c r="M97" s="13" t="s">
        <v>216</v>
      </c>
      <c r="O97" s="13">
        <f>LEN(Table13[[#This Row],[Keyword]])</f>
        <v>38</v>
      </c>
      <c r="P97" s="13" t="s">
        <v>208</v>
      </c>
      <c r="Q97" s="13" t="s">
        <v>209</v>
      </c>
      <c r="R97" s="13" t="str">
        <f>Table13[[#This Row],['[]]&amp;Table13[[#This Row],[Keyword]]&amp;Table13[[#This Row],[']]]</f>
        <v>[best digital marketing agency websites]</v>
      </c>
    </row>
    <row r="98" spans="1:18" hidden="1">
      <c r="A98" s="13" t="s">
        <v>211</v>
      </c>
      <c r="C98" s="13" t="s">
        <v>212</v>
      </c>
      <c r="D98" s="13" t="s">
        <v>331</v>
      </c>
      <c r="E98" s="13" t="s">
        <v>214</v>
      </c>
      <c r="F98" s="13" t="s">
        <v>215</v>
      </c>
      <c r="G98" s="13">
        <v>0.11</v>
      </c>
      <c r="H98" s="13"/>
      <c r="I98" s="14">
        <f>IF(Table13[[#This Row],[Suggested bid]]&gt;12,Table13[[#This Row],[Suggested bid]]*0.26,Table13[[#This Row],[Suggested bid]]*0.51)</f>
        <v>0</v>
      </c>
      <c r="M98" s="13" t="s">
        <v>216</v>
      </c>
      <c r="O98" s="13">
        <f>LEN(Table13[[#This Row],[Keyword]])</f>
        <v>38</v>
      </c>
      <c r="P98" s="13" t="s">
        <v>208</v>
      </c>
      <c r="Q98" s="13" t="s">
        <v>209</v>
      </c>
      <c r="R98" s="13" t="str">
        <f>Table13[[#This Row],['[]]&amp;Table13[[#This Row],[Keyword]]&amp;Table13[[#This Row],[']]]</f>
        <v>[best graphic design firms in the world]</v>
      </c>
    </row>
    <row r="99" spans="1:18" hidden="1">
      <c r="A99" s="13" t="s">
        <v>211</v>
      </c>
      <c r="C99" s="13" t="s">
        <v>212</v>
      </c>
      <c r="D99" s="13" t="s">
        <v>332</v>
      </c>
      <c r="E99" s="13" t="s">
        <v>214</v>
      </c>
      <c r="F99" s="13" t="s">
        <v>215</v>
      </c>
      <c r="G99" s="13">
        <v>0.81</v>
      </c>
      <c r="H99" s="13">
        <v>4.2</v>
      </c>
      <c r="I99" s="14">
        <f>IF(Table13[[#This Row],[Suggested bid]]&gt;12,Table13[[#This Row],[Suggested bid]]*0.26,Table13[[#This Row],[Suggested bid]]*0.51)</f>
        <v>2.1420000000000003</v>
      </c>
      <c r="M99" s="13" t="s">
        <v>216</v>
      </c>
      <c r="N99" s="13" t="s">
        <v>240</v>
      </c>
      <c r="O99" s="13">
        <f>LEN(Table13[[#This Row],[Keyword]])</f>
        <v>15</v>
      </c>
      <c r="P99" s="13" t="s">
        <v>208</v>
      </c>
      <c r="Q99" s="13" t="s">
        <v>209</v>
      </c>
      <c r="R99" s="13" t="str">
        <f>Table13[[#This Row],['[]]&amp;Table13[[#This Row],[Keyword]]&amp;Table13[[#This Row],[']]]</f>
        <v>[designer bureau]</v>
      </c>
    </row>
    <row r="100" spans="1:18">
      <c r="A100" s="13" t="s">
        <v>211</v>
      </c>
      <c r="B100" s="13" t="s">
        <v>369</v>
      </c>
      <c r="C100" s="13" t="s">
        <v>289</v>
      </c>
      <c r="D100" s="13" t="s">
        <v>1867</v>
      </c>
      <c r="E100" s="13" t="s">
        <v>214</v>
      </c>
      <c r="F100" s="13" t="s">
        <v>220</v>
      </c>
      <c r="G100" s="13">
        <v>0.04</v>
      </c>
      <c r="H100" s="14">
        <v>3.49</v>
      </c>
      <c r="I100" s="14">
        <f>IF(Table13[[#This Row],[Suggested bid]]&gt;12,Table13[[#This Row],[Suggested bid]]*0.26,Table13[[#This Row],[Suggested bid]]*0.51)</f>
        <v>1.7799</v>
      </c>
      <c r="M100" s="13" t="s">
        <v>216</v>
      </c>
      <c r="O100" s="13">
        <f>LEN(Table13[[#This Row],[Keyword]])</f>
        <v>45</v>
      </c>
      <c r="P100" s="13" t="s">
        <v>208</v>
      </c>
      <c r="Q100" s="13" t="s">
        <v>209</v>
      </c>
      <c r="R100" s="13" t="str">
        <f>Table13[[#This Row],['[]]&amp;Table13[[#This Row],[Keyword]]&amp;Table13[[#This Row],[']]]</f>
        <v>[background design for powerpoint presentation]</v>
      </c>
    </row>
    <row r="101" spans="1:18">
      <c r="A101" s="13" t="s">
        <v>211</v>
      </c>
      <c r="B101" s="13" t="s">
        <v>369</v>
      </c>
      <c r="C101" s="13" t="s">
        <v>463</v>
      </c>
      <c r="D101" s="13" t="s">
        <v>2018</v>
      </c>
      <c r="E101" s="13" t="s">
        <v>214</v>
      </c>
      <c r="F101" s="13" t="s">
        <v>229</v>
      </c>
      <c r="G101" s="13">
        <v>0.03</v>
      </c>
      <c r="H101" s="14">
        <v>2.2999999999999998</v>
      </c>
      <c r="I101" s="14">
        <f>IF(Table13[[#This Row],[Suggested bid]]&gt;12,Table13[[#This Row],[Suggested bid]]*0.26,Table13[[#This Row],[Suggested bid]]*0.51)</f>
        <v>1.1729999999999998</v>
      </c>
      <c r="M101" s="13" t="s">
        <v>216</v>
      </c>
      <c r="O101" s="13">
        <f>LEN(Table13[[#This Row],[Keyword]])</f>
        <v>38</v>
      </c>
      <c r="P101" s="13" t="s">
        <v>208</v>
      </c>
      <c r="Q101" s="13" t="s">
        <v>209</v>
      </c>
      <c r="R101" s="13" t="str">
        <f>Table13[[#This Row],['[]]&amp;Table13[[#This Row],[Keyword]]&amp;Table13[[#This Row],[']]]</f>
        <v>[background for powerpoint presentation]</v>
      </c>
    </row>
    <row r="102" spans="1:18">
      <c r="A102" s="13" t="s">
        <v>211</v>
      </c>
      <c r="B102" s="13" t="s">
        <v>369</v>
      </c>
      <c r="C102" s="13" t="s">
        <v>289</v>
      </c>
      <c r="D102" s="13" t="s">
        <v>1998</v>
      </c>
      <c r="E102" s="13" t="s">
        <v>214</v>
      </c>
      <c r="F102" s="13" t="s">
        <v>220</v>
      </c>
      <c r="G102" s="13">
        <v>0.02</v>
      </c>
      <c r="H102" s="14">
        <v>2.35</v>
      </c>
      <c r="I102" s="14">
        <f>IF(Table13[[#This Row],[Suggested bid]]&gt;12,Table13[[#This Row],[Suggested bid]]*0.26,Table13[[#This Row],[Suggested bid]]*0.51)</f>
        <v>1.1985000000000001</v>
      </c>
      <c r="M102" s="13" t="s">
        <v>216</v>
      </c>
      <c r="N102" s="13" t="s">
        <v>187</v>
      </c>
      <c r="O102" s="13">
        <f>LEN(Table13[[#This Row],[Keyword]])</f>
        <v>31</v>
      </c>
      <c r="P102" s="13" t="s">
        <v>208</v>
      </c>
      <c r="Q102" s="13" t="s">
        <v>209</v>
      </c>
      <c r="R102" s="13" t="str">
        <f>Table13[[#This Row],['[]]&amp;Table13[[#This Row],[Keyword]]&amp;Table13[[#This Row],[']]]</f>
        <v>[background for ppt presentation]</v>
      </c>
    </row>
    <row r="103" spans="1:18">
      <c r="A103" s="13" t="s">
        <v>211</v>
      </c>
      <c r="B103" s="15" t="s">
        <v>369</v>
      </c>
      <c r="C103" s="13" t="s">
        <v>289</v>
      </c>
      <c r="D103" s="13" t="s">
        <v>1846</v>
      </c>
      <c r="E103" s="13" t="s">
        <v>214</v>
      </c>
      <c r="F103" s="13" t="s">
        <v>220</v>
      </c>
      <c r="G103" s="13">
        <v>0.05</v>
      </c>
      <c r="H103" s="14">
        <v>0.64</v>
      </c>
      <c r="I103" s="14">
        <f>IF(Table13[[#This Row],[Suggested bid]]&gt;12,Table13[[#This Row],[Suggested bid]]*0.26,Table13[[#This Row],[Suggested bid]]*0.51)</f>
        <v>0.32640000000000002</v>
      </c>
      <c r="M103" s="13" t="s">
        <v>216</v>
      </c>
      <c r="O103" s="13">
        <f>LEN(Table13[[#This Row],[Keyword]])</f>
        <v>48</v>
      </c>
      <c r="P103" s="13" t="s">
        <v>208</v>
      </c>
      <c r="Q103" s="13" t="s">
        <v>209</v>
      </c>
      <c r="R103" s="13" t="str">
        <f>Table13[[#This Row],['[]]&amp;Table13[[#This Row],[Keyword]]&amp;Table13[[#This Row],[']]]</f>
        <v>[background for presentation slides on powerpoint]</v>
      </c>
    </row>
    <row r="104" spans="1:18">
      <c r="A104" s="13" t="s">
        <v>211</v>
      </c>
      <c r="B104" s="13" t="s">
        <v>369</v>
      </c>
      <c r="C104" s="13" t="s">
        <v>289</v>
      </c>
      <c r="D104" s="13" t="s">
        <v>1968</v>
      </c>
      <c r="E104" s="13" t="s">
        <v>214</v>
      </c>
      <c r="F104" s="13" t="s">
        <v>220</v>
      </c>
      <c r="G104" s="13">
        <v>0.02</v>
      </c>
      <c r="H104" s="14">
        <v>5.29</v>
      </c>
      <c r="I104" s="14">
        <f>IF(Table13[[#This Row],[Suggested bid]]&gt;12,Table13[[#This Row],[Suggested bid]]*0.26,Table13[[#This Row],[Suggested bid]]*0.51)</f>
        <v>2.6979000000000002</v>
      </c>
      <c r="M104" s="13" t="s">
        <v>216</v>
      </c>
      <c r="O104" s="13">
        <f>LEN(Table13[[#This Row],[Keyword]])</f>
        <v>29</v>
      </c>
      <c r="P104" s="13" t="s">
        <v>208</v>
      </c>
      <c r="Q104" s="13" t="s">
        <v>209</v>
      </c>
      <c r="R104" s="13" t="str">
        <f>Table13[[#This Row],['[]]&amp;Table13[[#This Row],[Keyword]]&amp;Table13[[#This Row],[']]]</f>
        <v>[background slide presentation]</v>
      </c>
    </row>
    <row r="105" spans="1:18">
      <c r="A105" s="13" t="s">
        <v>211</v>
      </c>
      <c r="C105" s="13" t="s">
        <v>227</v>
      </c>
      <c r="D105" s="13" t="s">
        <v>805</v>
      </c>
      <c r="E105" s="13" t="s">
        <v>214</v>
      </c>
      <c r="F105" s="13" t="s">
        <v>220</v>
      </c>
      <c r="G105" s="13">
        <v>0.21</v>
      </c>
      <c r="H105" s="14">
        <v>10.94</v>
      </c>
      <c r="I105" s="14">
        <f>IF(Table13[[#This Row],[Suggested bid]]&gt;12,Table13[[#This Row],[Suggested bid]]*0.26,Table13[[#This Row],[Suggested bid]]*0.51)</f>
        <v>5.5793999999999997</v>
      </c>
      <c r="M105" s="13" t="s">
        <v>216</v>
      </c>
      <c r="O105" s="13">
        <f>LEN(Table13[[#This Row],[Keyword]])</f>
        <v>27</v>
      </c>
      <c r="P105" s="13" t="s">
        <v>208</v>
      </c>
      <c r="Q105" s="13" t="s">
        <v>209</v>
      </c>
      <c r="R105" s="13" t="str">
        <f>Table13[[#This Row],['[]]&amp;Table13[[#This Row],[Keyword]]&amp;Table13[[#This Row],[']]]</f>
        <v>[beautiful powerpoint design]</v>
      </c>
    </row>
    <row r="106" spans="1:18">
      <c r="A106" s="13" t="s">
        <v>211</v>
      </c>
      <c r="C106" s="13" t="s">
        <v>289</v>
      </c>
      <c r="D106" s="13" t="s">
        <v>1488</v>
      </c>
      <c r="E106" s="13" t="s">
        <v>214</v>
      </c>
      <c r="F106" s="13" t="s">
        <v>220</v>
      </c>
      <c r="G106" s="13">
        <v>0.13</v>
      </c>
      <c r="H106" s="14">
        <v>7.94</v>
      </c>
      <c r="I106" s="14">
        <f>IF(Table13[[#This Row],[Suggested bid]]&gt;12,Table13[[#This Row],[Suggested bid]]*0.26,Table13[[#This Row],[Suggested bid]]*0.51)</f>
        <v>4.0494000000000003</v>
      </c>
      <c r="M106" s="13" t="s">
        <v>216</v>
      </c>
      <c r="O106" s="13">
        <f>LEN(Table13[[#This Row],[Keyword]])</f>
        <v>34</v>
      </c>
      <c r="P106" s="13" t="s">
        <v>208</v>
      </c>
      <c r="Q106" s="13" t="s">
        <v>209</v>
      </c>
      <c r="R106" s="13" t="str">
        <f>Table13[[#This Row],['[]]&amp;Table13[[#This Row],[Keyword]]&amp;Table13[[#This Row],[']]]</f>
        <v>[beautiful powerpoint presentations]</v>
      </c>
    </row>
    <row r="107" spans="1:18">
      <c r="A107" s="13" t="s">
        <v>211</v>
      </c>
      <c r="B107" s="13" t="s">
        <v>351</v>
      </c>
      <c r="C107" s="13" t="s">
        <v>227</v>
      </c>
      <c r="D107" s="13" t="s">
        <v>1147</v>
      </c>
      <c r="E107" s="13" t="s">
        <v>214</v>
      </c>
      <c r="F107" s="13" t="s">
        <v>229</v>
      </c>
      <c r="G107" s="13">
        <v>0.21</v>
      </c>
      <c r="H107" s="14">
        <v>5.8</v>
      </c>
      <c r="I107" s="14">
        <f>IF(Table13[[#This Row],[Suggested bid]]&gt;12,Table13[[#This Row],[Suggested bid]]*0.26,Table13[[#This Row],[Suggested bid]]*0.51)</f>
        <v>2.9579999999999997</v>
      </c>
      <c r="M107" s="13" t="s">
        <v>216</v>
      </c>
      <c r="O107" s="13">
        <f>LEN(Table13[[#This Row],[Keyword]])</f>
        <v>30</v>
      </c>
      <c r="P107" s="13" t="s">
        <v>208</v>
      </c>
      <c r="Q107" s="13" t="s">
        <v>209</v>
      </c>
      <c r="R107" s="13" t="str">
        <f>Table13[[#This Row],['[]]&amp;Table13[[#This Row],[Keyword]]&amp;Table13[[#This Row],[']]]</f>
        <v>[beautiful powerpoint templates]</v>
      </c>
    </row>
    <row r="108" spans="1:18" hidden="1">
      <c r="A108" s="13" t="s">
        <v>211</v>
      </c>
      <c r="C108" s="13" t="s">
        <v>212</v>
      </c>
      <c r="D108" s="13" t="s">
        <v>341</v>
      </c>
      <c r="E108" s="13" t="s">
        <v>214</v>
      </c>
      <c r="F108" s="13" t="s">
        <v>220</v>
      </c>
      <c r="G108" s="13">
        <v>0.63</v>
      </c>
      <c r="H108" s="13">
        <v>11.63</v>
      </c>
      <c r="I108" s="14">
        <f>IF(Table13[[#This Row],[Suggested bid]]&gt;12,Table13[[#This Row],[Suggested bid]]*0.26,Table13[[#This Row],[Suggested bid]]*0.51)</f>
        <v>5.9313000000000002</v>
      </c>
      <c r="M108" s="13" t="s">
        <v>216</v>
      </c>
      <c r="N108" s="13" t="s">
        <v>240</v>
      </c>
      <c r="O108" s="13">
        <f>LEN(Table13[[#This Row],[Keyword]])</f>
        <v>27</v>
      </c>
      <c r="P108" s="13" t="s">
        <v>208</v>
      </c>
      <c r="Q108" s="13" t="s">
        <v>209</v>
      </c>
      <c r="R108" s="13" t="str">
        <f>Table13[[#This Row],['[]]&amp;Table13[[#This Row],[Keyword]]&amp;Table13[[#This Row],[']]]</f>
        <v>[graphic design companies uk]</v>
      </c>
    </row>
    <row r="109" spans="1:18" hidden="1">
      <c r="A109" s="13" t="s">
        <v>211</v>
      </c>
      <c r="C109" s="13" t="s">
        <v>212</v>
      </c>
      <c r="D109" s="13" t="s">
        <v>342</v>
      </c>
      <c r="E109" s="13" t="s">
        <v>214</v>
      </c>
      <c r="F109" s="13" t="s">
        <v>215</v>
      </c>
      <c r="G109" s="13">
        <v>0.7</v>
      </c>
      <c r="H109" s="13">
        <v>16.66</v>
      </c>
      <c r="I109" s="14">
        <f>IF(Table13[[#This Row],[Suggested bid]]&gt;12,Table13[[#This Row],[Suggested bid]]*0.26,Table13[[#This Row],[Suggested bid]]*0.51)</f>
        <v>4.3315999999999999</v>
      </c>
      <c r="M109" s="13" t="s">
        <v>216</v>
      </c>
      <c r="N109" s="13" t="s">
        <v>240</v>
      </c>
      <c r="O109" s="13">
        <f>LEN(Table13[[#This Row],[Keyword]])</f>
        <v>22</v>
      </c>
      <c r="P109" s="13" t="s">
        <v>208</v>
      </c>
      <c r="Q109" s="13" t="s">
        <v>209</v>
      </c>
      <c r="R109" s="13" t="str">
        <f>Table13[[#This Row],['[]]&amp;Table13[[#This Row],[Keyword]]&amp;Table13[[#This Row],[']]]</f>
        <v>[design agency services]</v>
      </c>
    </row>
    <row r="110" spans="1:18" hidden="1">
      <c r="A110" s="13" t="s">
        <v>211</v>
      </c>
      <c r="C110" s="13" t="s">
        <v>212</v>
      </c>
      <c r="D110" s="13" t="s">
        <v>343</v>
      </c>
      <c r="E110" s="13" t="s">
        <v>214</v>
      </c>
      <c r="F110" s="13" t="s">
        <v>220</v>
      </c>
      <c r="G110" s="13">
        <v>0.63</v>
      </c>
      <c r="H110" s="13">
        <v>18.010000000000002</v>
      </c>
      <c r="I110" s="14">
        <f>IF(Table13[[#This Row],[Suggested bid]]&gt;12,Table13[[#This Row],[Suggested bid]]*0.26,Table13[[#This Row],[Suggested bid]]*0.51)</f>
        <v>4.6826000000000008</v>
      </c>
      <c r="M110" s="13" t="s">
        <v>216</v>
      </c>
      <c r="O110" s="13">
        <f>LEN(Table13[[#This Row],[Keyword]])</f>
        <v>26</v>
      </c>
      <c r="P110" s="13" t="s">
        <v>208</v>
      </c>
      <c r="Q110" s="13" t="s">
        <v>209</v>
      </c>
      <c r="R110" s="13" t="str">
        <f>Table13[[#This Row],['[]]&amp;Table13[[#This Row],[Keyword]]&amp;Table13[[#This Row],[']]]</f>
        <v>[digital agencies amsterdam]</v>
      </c>
    </row>
    <row r="111" spans="1:18" hidden="1">
      <c r="A111" s="13" t="s">
        <v>211</v>
      </c>
      <c r="C111" s="13" t="s">
        <v>212</v>
      </c>
      <c r="D111" s="13" t="s">
        <v>344</v>
      </c>
      <c r="E111" s="13" t="s">
        <v>214</v>
      </c>
      <c r="F111" s="13" t="s">
        <v>220</v>
      </c>
      <c r="G111" s="13">
        <v>0.63</v>
      </c>
      <c r="H111" s="13">
        <v>17.27</v>
      </c>
      <c r="I111" s="14">
        <f>IF(Table13[[#This Row],[Suggested bid]]&gt;12,Table13[[#This Row],[Suggested bid]]*0.26,Table13[[#This Row],[Suggested bid]]*0.51)</f>
        <v>4.4901999999999997</v>
      </c>
      <c r="M111" s="13" t="s">
        <v>216</v>
      </c>
      <c r="O111" s="13">
        <f>LEN(Table13[[#This Row],[Keyword]])</f>
        <v>24</v>
      </c>
      <c r="P111" s="13" t="s">
        <v>208</v>
      </c>
      <c r="Q111" s="13" t="s">
        <v>209</v>
      </c>
      <c r="R111" s="13" t="str">
        <f>Table13[[#This Row],['[]]&amp;Table13[[#This Row],[Keyword]]&amp;Table13[[#This Row],[']]]</f>
        <v>[digital agency amsterdam]</v>
      </c>
    </row>
    <row r="112" spans="1:18" hidden="1">
      <c r="A112" s="13" t="s">
        <v>211</v>
      </c>
      <c r="C112" s="13" t="s">
        <v>212</v>
      </c>
      <c r="D112" s="13" t="s">
        <v>345</v>
      </c>
      <c r="E112" s="13" t="s">
        <v>214</v>
      </c>
      <c r="F112" s="13" t="s">
        <v>215</v>
      </c>
      <c r="G112" s="13">
        <v>0.69</v>
      </c>
      <c r="H112" s="13">
        <v>114.77</v>
      </c>
      <c r="I112" s="14">
        <f>IF(Table13[[#This Row],[Suggested bid]]&gt;12,Table13[[#This Row],[Suggested bid]]*0.26,Table13[[#This Row],[Suggested bid]]*0.51)</f>
        <v>29.840199999999999</v>
      </c>
      <c r="M112" s="13" t="s">
        <v>216</v>
      </c>
      <c r="O112" s="13">
        <f>LEN(Table13[[#This Row],[Keyword]])</f>
        <v>28</v>
      </c>
      <c r="P112" s="13" t="s">
        <v>208</v>
      </c>
      <c r="Q112" s="13" t="s">
        <v>209</v>
      </c>
      <c r="R112" s="13" t="str">
        <f>Table13[[#This Row],['[]]&amp;Table13[[#This Row],[Keyword]]&amp;Table13[[#This Row],[']]]</f>
        <v>[best digital design agencies]</v>
      </c>
    </row>
    <row r="113" spans="1:18" hidden="1">
      <c r="A113" s="13" t="s">
        <v>211</v>
      </c>
      <c r="C113" s="13" t="s">
        <v>212</v>
      </c>
      <c r="D113" s="16" t="s">
        <v>346</v>
      </c>
      <c r="E113" s="13" t="s">
        <v>214</v>
      </c>
      <c r="F113" s="13" t="s">
        <v>220</v>
      </c>
      <c r="G113" s="13">
        <v>0.46</v>
      </c>
      <c r="H113" s="13">
        <v>31.41</v>
      </c>
      <c r="I113" s="14">
        <f>IF(Table13[[#This Row],[Suggested bid]]&gt;12,Table13[[#This Row],[Suggested bid]]*0.26,Table13[[#This Row],[Suggested bid]]*0.51)</f>
        <v>8.1666000000000007</v>
      </c>
      <c r="M113" s="13" t="s">
        <v>216</v>
      </c>
      <c r="N113" s="13" t="s">
        <v>240</v>
      </c>
      <c r="O113" s="13">
        <f>LEN(Table13[[#This Row],[Keyword]])</f>
        <v>38</v>
      </c>
      <c r="P113" s="13" t="s">
        <v>208</v>
      </c>
      <c r="Q113" s="13" t="s">
        <v>209</v>
      </c>
      <c r="R113" s="13" t="str">
        <f>Table13[[#This Row],['[]]&amp;Table13[[#This Row],[Keyword]]&amp;Table13[[#This Row],[']]]</f>
        <v>[website designing company in singapore]</v>
      </c>
    </row>
    <row r="114" spans="1:18" hidden="1">
      <c r="A114" s="13" t="s">
        <v>211</v>
      </c>
      <c r="C114" s="13" t="s">
        <v>212</v>
      </c>
      <c r="D114" s="13" t="s">
        <v>347</v>
      </c>
      <c r="E114" s="13" t="s">
        <v>214</v>
      </c>
      <c r="F114" s="13" t="s">
        <v>220</v>
      </c>
      <c r="G114" s="13">
        <v>0.63</v>
      </c>
      <c r="H114" s="13">
        <v>15.71</v>
      </c>
      <c r="I114" s="14">
        <f>IF(Table13[[#This Row],[Suggested bid]]&gt;12,Table13[[#This Row],[Suggested bid]]*0.26,Table13[[#This Row],[Suggested bid]]*0.51)</f>
        <v>4.0846</v>
      </c>
      <c r="M114" s="13" t="s">
        <v>216</v>
      </c>
      <c r="N114" s="13" t="s">
        <v>240</v>
      </c>
      <c r="O114" s="13">
        <f>LEN(Table13[[#This Row],[Keyword]])</f>
        <v>23</v>
      </c>
      <c r="P114" s="13" t="s">
        <v>208</v>
      </c>
      <c r="Q114" s="13" t="s">
        <v>209</v>
      </c>
      <c r="R114" s="13" t="str">
        <f>Table13[[#This Row],['[]]&amp;Table13[[#This Row],[Keyword]]&amp;Table13[[#This Row],[']]]</f>
        <v>[design agency singapore]</v>
      </c>
    </row>
    <row r="115" spans="1:18" hidden="1">
      <c r="A115" s="13" t="s">
        <v>211</v>
      </c>
      <c r="C115" s="13" t="s">
        <v>212</v>
      </c>
      <c r="D115" s="13" t="s">
        <v>348</v>
      </c>
      <c r="E115" s="13" t="s">
        <v>214</v>
      </c>
      <c r="F115" s="13" t="s">
        <v>229</v>
      </c>
      <c r="G115" s="13">
        <v>0.63</v>
      </c>
      <c r="H115" s="13">
        <v>9.2799999999999994</v>
      </c>
      <c r="I115" s="14">
        <f>IF(Table13[[#This Row],[Suggested bid]]&gt;12,Table13[[#This Row],[Suggested bid]]*0.26,Table13[[#This Row],[Suggested bid]]*0.51)</f>
        <v>4.7328000000000001</v>
      </c>
      <c r="M115" s="13" t="s">
        <v>216</v>
      </c>
      <c r="O115" s="13">
        <f>LEN(Table13[[#This Row],[Keyword]])</f>
        <v>23</v>
      </c>
      <c r="P115" s="13" t="s">
        <v>208</v>
      </c>
      <c r="Q115" s="13" t="s">
        <v>209</v>
      </c>
      <c r="R115" s="13" t="str">
        <f>Table13[[#This Row],['[]]&amp;Table13[[#This Row],[Keyword]]&amp;Table13[[#This Row],[']]]</f>
        <v>[reclamebureau amsterdam]</v>
      </c>
    </row>
    <row r="116" spans="1:18" hidden="1">
      <c r="A116" s="13" t="s">
        <v>211</v>
      </c>
      <c r="C116" s="13" t="s">
        <v>212</v>
      </c>
      <c r="D116" s="16" t="s">
        <v>349</v>
      </c>
      <c r="E116" s="13" t="s">
        <v>214</v>
      </c>
      <c r="F116" s="13" t="s">
        <v>215</v>
      </c>
      <c r="G116" s="13">
        <v>0.51</v>
      </c>
      <c r="H116" s="13">
        <v>20.399999999999999</v>
      </c>
      <c r="I116" s="14">
        <f>IF(Table13[[#This Row],[Suggested bid]]&gt;12,Table13[[#This Row],[Suggested bid]]*0.26,Table13[[#This Row],[Suggested bid]]*0.51)</f>
        <v>5.3039999999999994</v>
      </c>
      <c r="M116" s="13" t="s">
        <v>216</v>
      </c>
      <c r="O116" s="13">
        <f>LEN(Table13[[#This Row],[Keyword]])</f>
        <v>37</v>
      </c>
      <c r="P116" s="13" t="s">
        <v>208</v>
      </c>
      <c r="Q116" s="13" t="s">
        <v>209</v>
      </c>
      <c r="R116" s="13" t="str">
        <f>Table13[[#This Row],['[]]&amp;Table13[[#This Row],[Keyword]]&amp;Table13[[#This Row],[']]]</f>
        <v>[best web design agencies in the world]</v>
      </c>
    </row>
    <row r="117" spans="1:18" hidden="1">
      <c r="A117" s="13" t="s">
        <v>211</v>
      </c>
      <c r="B117" s="13" t="s">
        <v>270</v>
      </c>
      <c r="C117" s="13" t="s">
        <v>289</v>
      </c>
      <c r="D117" s="13" t="s">
        <v>350</v>
      </c>
      <c r="E117" s="13" t="s">
        <v>214</v>
      </c>
      <c r="F117" s="13" t="s">
        <v>215</v>
      </c>
      <c r="G117" s="13">
        <v>0.68</v>
      </c>
      <c r="H117" s="14">
        <v>17.63</v>
      </c>
      <c r="I117" s="14">
        <f>IF(Table13[[#This Row],[Suggested bid]]&gt;12,Table13[[#This Row],[Suggested bid]]*0.26,Table13[[#This Row],[Suggested bid]]*0.51)</f>
        <v>4.5838000000000001</v>
      </c>
      <c r="M117" s="13" t="s">
        <v>216</v>
      </c>
      <c r="N117" s="13" t="s">
        <v>240</v>
      </c>
      <c r="O117" s="13">
        <f>LEN(Table13[[#This Row],[Keyword]])</f>
        <v>27</v>
      </c>
      <c r="P117" s="13" t="s">
        <v>208</v>
      </c>
      <c r="Q117" s="13" t="s">
        <v>209</v>
      </c>
      <c r="R117" s="13" t="str">
        <f>Table13[[#This Row],['[]]&amp;Table13[[#This Row],[Keyword]]&amp;Table13[[#This Row],[']]]</f>
        <v>[award winning design agency]</v>
      </c>
    </row>
    <row r="118" spans="1:18" hidden="1">
      <c r="A118" s="13" t="s">
        <v>211</v>
      </c>
      <c r="B118" s="13" t="s">
        <v>351</v>
      </c>
      <c r="C118" s="13" t="s">
        <v>227</v>
      </c>
      <c r="D118" s="13" t="s">
        <v>352</v>
      </c>
      <c r="E118" s="13" t="s">
        <v>214</v>
      </c>
      <c r="F118" s="13" t="s">
        <v>215</v>
      </c>
      <c r="G118" s="13">
        <v>0.68</v>
      </c>
      <c r="H118" s="14">
        <v>14.56</v>
      </c>
      <c r="I118" s="14">
        <f>IF(Table13[[#This Row],[Suggested bid]]&gt;12,Table13[[#This Row],[Suggested bid]]*0.26,Table13[[#This Row],[Suggested bid]]*0.51)</f>
        <v>3.7856000000000001</v>
      </c>
      <c r="M118" s="13" t="s">
        <v>216</v>
      </c>
      <c r="O118" s="13">
        <f>LEN(Table13[[#This Row],[Keyword]])</f>
        <v>29</v>
      </c>
      <c r="P118" s="13" t="s">
        <v>208</v>
      </c>
      <c r="Q118" s="13" t="s">
        <v>209</v>
      </c>
      <c r="R118" s="13" t="str">
        <f>Table13[[#This Row],['[]]&amp;Table13[[#This Row],[Keyword]]&amp;Table13[[#This Row],[']]]</f>
        <v>[powerpoint template designers]</v>
      </c>
    </row>
    <row r="119" spans="1:18" hidden="1">
      <c r="A119" s="13" t="s">
        <v>211</v>
      </c>
      <c r="C119" s="13" t="s">
        <v>212</v>
      </c>
      <c r="D119" s="13" t="s">
        <v>353</v>
      </c>
      <c r="E119" s="13" t="s">
        <v>214</v>
      </c>
      <c r="F119" s="13" t="s">
        <v>215</v>
      </c>
      <c r="G119" s="13">
        <v>0.56000000000000005</v>
      </c>
      <c r="H119" s="13">
        <v>6.75</v>
      </c>
      <c r="I119" s="14">
        <f>IF(Table13[[#This Row],[Suggested bid]]&gt;12,Table13[[#This Row],[Suggested bid]]*0.26,Table13[[#This Row],[Suggested bid]]*0.51)</f>
        <v>3.4424999999999999</v>
      </c>
      <c r="M119" s="13" t="s">
        <v>216</v>
      </c>
      <c r="O119" s="13">
        <f>LEN(Table13[[#This Row],[Keyword]])</f>
        <v>37</v>
      </c>
      <c r="P119" s="13" t="s">
        <v>208</v>
      </c>
      <c r="Q119" s="13" t="s">
        <v>209</v>
      </c>
      <c r="R119" s="13" t="str">
        <f>Table13[[#This Row],['[]]&amp;Table13[[#This Row],[Keyword]]&amp;Table13[[#This Row],[']]]</f>
        <v>[companies that need graphic designers]</v>
      </c>
    </row>
    <row r="120" spans="1:18">
      <c r="A120" s="13" t="s">
        <v>211</v>
      </c>
      <c r="C120" s="13" t="s">
        <v>289</v>
      </c>
      <c r="D120" s="13" t="s">
        <v>1350</v>
      </c>
      <c r="E120" s="13" t="s">
        <v>214</v>
      </c>
      <c r="F120" s="13" t="s">
        <v>220</v>
      </c>
      <c r="G120" s="13">
        <v>0.16</v>
      </c>
      <c r="H120" s="14">
        <v>3.54</v>
      </c>
      <c r="I120" s="14">
        <f>IF(Table13[[#This Row],[Suggested bid]]&gt;12,Table13[[#This Row],[Suggested bid]]*0.26,Table13[[#This Row],[Suggested bid]]*0.51)</f>
        <v>1.8054000000000001</v>
      </c>
      <c r="M120" s="13" t="s">
        <v>216</v>
      </c>
      <c r="O120" s="13">
        <f>LEN(Table13[[#This Row],[Keyword]])</f>
        <v>22</v>
      </c>
      <c r="P120" s="13" t="s">
        <v>208</v>
      </c>
      <c r="Q120" s="13" t="s">
        <v>209</v>
      </c>
      <c r="R120" s="13" t="str">
        <f>Table13[[#This Row],['[]]&amp;Table13[[#This Row],[Keyword]]&amp;Table13[[#This Row],[']]]</f>
        <v>[beautiful presentation]</v>
      </c>
    </row>
    <row r="121" spans="1:18">
      <c r="A121" s="13" t="s">
        <v>211</v>
      </c>
      <c r="C121" s="13" t="s">
        <v>289</v>
      </c>
      <c r="D121" s="13" t="s">
        <v>1935</v>
      </c>
      <c r="E121" s="13" t="s">
        <v>214</v>
      </c>
      <c r="F121" s="13" t="s">
        <v>220</v>
      </c>
      <c r="G121" s="13">
        <v>0.03</v>
      </c>
      <c r="H121" s="14">
        <v>3</v>
      </c>
      <c r="I121" s="14">
        <f>IF(Table13[[#This Row],[Suggested bid]]&gt;12,Table13[[#This Row],[Suggested bid]]*0.26,Table13[[#This Row],[Suggested bid]]*0.51)</f>
        <v>1.53</v>
      </c>
      <c r="M121" s="13" t="s">
        <v>216</v>
      </c>
      <c r="O121" s="13">
        <f>LEN(Table13[[#This Row],[Keyword]])</f>
        <v>29</v>
      </c>
      <c r="P121" s="13" t="s">
        <v>208</v>
      </c>
      <c r="Q121" s="13" t="s">
        <v>209</v>
      </c>
      <c r="R121" s="13" t="str">
        <f>Table13[[#This Row],['[]]&amp;Table13[[#This Row],[Keyword]]&amp;Table13[[#This Row],[']]]</f>
        <v>[beautiful presentation slides]</v>
      </c>
    </row>
    <row r="122" spans="1:18" hidden="1">
      <c r="A122" s="13" t="s">
        <v>211</v>
      </c>
      <c r="C122" s="13" t="s">
        <v>212</v>
      </c>
      <c r="D122" s="13" t="s">
        <v>357</v>
      </c>
      <c r="E122" s="13" t="s">
        <v>214</v>
      </c>
      <c r="F122" s="13" t="s">
        <v>215</v>
      </c>
      <c r="G122" s="13">
        <v>0.51</v>
      </c>
      <c r="H122" s="13">
        <v>0.6</v>
      </c>
      <c r="I122" s="14">
        <f>IF(Table13[[#This Row],[Suggested bid]]&gt;12,Table13[[#This Row],[Suggested bid]]*0.26,Table13[[#This Row],[Suggested bid]]*0.51)</f>
        <v>0.30599999999999999</v>
      </c>
      <c r="M122" s="13" t="s">
        <v>216</v>
      </c>
      <c r="O122" s="13">
        <f>LEN(Table13[[#This Row],[Keyword]])</f>
        <v>37</v>
      </c>
      <c r="P122" s="13" t="s">
        <v>208</v>
      </c>
      <c r="Q122" s="13" t="s">
        <v>209</v>
      </c>
      <c r="R122" s="13" t="str">
        <f>Table13[[#This Row],['[]]&amp;Table13[[#This Row],[Keyword]]&amp;Table13[[#This Row],[']]]</f>
        <v>[creative graphic design company names]</v>
      </c>
    </row>
    <row r="123" spans="1:18" hidden="1">
      <c r="A123" s="13" t="s">
        <v>211</v>
      </c>
      <c r="C123" s="13" t="s">
        <v>212</v>
      </c>
      <c r="D123" s="13" t="s">
        <v>358</v>
      </c>
      <c r="E123" s="13" t="s">
        <v>214</v>
      </c>
      <c r="F123" s="13" t="s">
        <v>215</v>
      </c>
      <c r="G123" s="13">
        <v>0.66</v>
      </c>
      <c r="H123" s="13">
        <v>32.119999999999997</v>
      </c>
      <c r="I123" s="14">
        <f>IF(Table13[[#This Row],[Suggested bid]]&gt;12,Table13[[#This Row],[Suggested bid]]*0.26,Table13[[#This Row],[Suggested bid]]*0.51)</f>
        <v>8.3512000000000004</v>
      </c>
      <c r="M123" s="13" t="s">
        <v>216</v>
      </c>
      <c r="O123" s="13">
        <f>LEN(Table13[[#This Row],[Keyword]])</f>
        <v>29</v>
      </c>
      <c r="P123" s="13" t="s">
        <v>208</v>
      </c>
      <c r="Q123" s="13" t="s">
        <v>209</v>
      </c>
      <c r="R123" s="13" t="str">
        <f>Table13[[#This Row],['[]]&amp;Table13[[#This Row],[Keyword]]&amp;Table13[[#This Row],[']]]</f>
        <v>[marketing agency presentation]</v>
      </c>
    </row>
    <row r="124" spans="1:18" hidden="1">
      <c r="A124" s="13" t="s">
        <v>211</v>
      </c>
      <c r="C124" s="13" t="s">
        <v>212</v>
      </c>
      <c r="D124" s="13" t="s">
        <v>359</v>
      </c>
      <c r="E124" s="13" t="s">
        <v>214</v>
      </c>
      <c r="F124" s="13" t="s">
        <v>220</v>
      </c>
      <c r="G124" s="13">
        <v>0.66</v>
      </c>
      <c r="H124" s="13">
        <v>16.66</v>
      </c>
      <c r="I124" s="14">
        <f>IF(Table13[[#This Row],[Suggested bid]]&gt;12,Table13[[#This Row],[Suggested bid]]*0.26,Table13[[#This Row],[Suggested bid]]*0.51)</f>
        <v>4.3315999999999999</v>
      </c>
      <c r="M124" s="13" t="s">
        <v>216</v>
      </c>
      <c r="O124" s="13">
        <f>LEN(Table13[[#This Row],[Keyword]])</f>
        <v>22</v>
      </c>
      <c r="P124" s="13" t="s">
        <v>208</v>
      </c>
      <c r="Q124" s="13" t="s">
        <v>209</v>
      </c>
      <c r="R124" s="13" t="str">
        <f>Table13[[#This Row],['[]]&amp;Table13[[#This Row],[Keyword]]&amp;Table13[[#This Row],[']]]</f>
        <v>[brochure design agency]</v>
      </c>
    </row>
    <row r="125" spans="1:18" hidden="1">
      <c r="A125" s="13" t="s">
        <v>211</v>
      </c>
      <c r="C125" s="13" t="s">
        <v>212</v>
      </c>
      <c r="D125" s="13" t="s">
        <v>360</v>
      </c>
      <c r="E125" s="13" t="s">
        <v>214</v>
      </c>
      <c r="F125" s="13" t="s">
        <v>229</v>
      </c>
      <c r="G125" s="13">
        <v>0.65</v>
      </c>
      <c r="H125" s="13">
        <v>18.32</v>
      </c>
      <c r="I125" s="14">
        <f>IF(Table13[[#This Row],[Suggested bid]]&gt;12,Table13[[#This Row],[Suggested bid]]*0.26,Table13[[#This Row],[Suggested bid]]*0.51)</f>
        <v>4.7632000000000003</v>
      </c>
      <c r="M125" s="13" t="s">
        <v>216</v>
      </c>
      <c r="N125" s="13" t="s">
        <v>186</v>
      </c>
      <c r="O125" s="13">
        <f>LEN(Table13[[#This Row],[Keyword]])</f>
        <v>15</v>
      </c>
      <c r="P125" s="13" t="s">
        <v>208</v>
      </c>
      <c r="Q125" s="13" t="s">
        <v>209</v>
      </c>
      <c r="R125" s="13" t="str">
        <f>Table13[[#This Row],['[]]&amp;Table13[[#This Row],[Keyword]]&amp;Table13[[#This Row],[']]]</f>
        <v>[creating a will]</v>
      </c>
    </row>
    <row r="126" spans="1:18">
      <c r="A126" s="13" t="s">
        <v>211</v>
      </c>
      <c r="B126" s="13" t="s">
        <v>270</v>
      </c>
      <c r="C126" s="13" t="s">
        <v>289</v>
      </c>
      <c r="D126" s="13" t="s">
        <v>411</v>
      </c>
      <c r="E126" s="13" t="s">
        <v>214</v>
      </c>
      <c r="F126" s="13" t="s">
        <v>220</v>
      </c>
      <c r="G126" s="13">
        <v>0.51</v>
      </c>
      <c r="H126" s="14">
        <v>23.46</v>
      </c>
      <c r="I126" s="14">
        <f>IF(Table13[[#This Row],[Suggested bid]]&gt;12,Table13[[#This Row],[Suggested bid]]*0.26,Table13[[#This Row],[Suggested bid]]*0.51)</f>
        <v>6.0996000000000006</v>
      </c>
      <c r="M126" s="13" t="s">
        <v>216</v>
      </c>
      <c r="O126" s="13">
        <f>LEN(Table13[[#This Row],[Keyword]])</f>
        <v>22</v>
      </c>
      <c r="P126" s="13" t="s">
        <v>208</v>
      </c>
      <c r="Q126" s="13" t="s">
        <v>209</v>
      </c>
      <c r="R126" s="13" t="str">
        <f>Table13[[#This Row],['[]]&amp;Table13[[#This Row],[Keyword]]&amp;Table13[[#This Row],[']]]</f>
        <v>[best branding agencies]</v>
      </c>
    </row>
    <row r="127" spans="1:18">
      <c r="A127" s="13" t="s">
        <v>211</v>
      </c>
      <c r="B127" s="13" t="s">
        <v>351</v>
      </c>
      <c r="C127" s="13" t="s">
        <v>227</v>
      </c>
      <c r="D127" s="13" t="s">
        <v>591</v>
      </c>
      <c r="E127" s="13" t="s">
        <v>214</v>
      </c>
      <c r="F127" s="13" t="s">
        <v>220</v>
      </c>
      <c r="G127" s="13">
        <v>0.35</v>
      </c>
      <c r="H127" s="14">
        <v>7.49</v>
      </c>
      <c r="I127" s="14">
        <f>IF(Table13[[#This Row],[Suggested bid]]&gt;12,Table13[[#This Row],[Suggested bid]]*0.26,Table13[[#This Row],[Suggested bid]]*0.51)</f>
        <v>3.8199000000000001</v>
      </c>
      <c r="M127" s="13" t="s">
        <v>216</v>
      </c>
      <c r="O127" s="13">
        <f>LEN(Table13[[#This Row],[Keyword]])</f>
        <v>34</v>
      </c>
      <c r="P127" s="13" t="s">
        <v>208</v>
      </c>
      <c r="Q127" s="13" t="s">
        <v>209</v>
      </c>
      <c r="R127" s="13" t="str">
        <f>Table13[[#This Row],['[]]&amp;Table13[[#This Row],[Keyword]]&amp;Table13[[#This Row],[']]]</f>
        <v>[best business powerpoint templates]</v>
      </c>
    </row>
    <row r="128" spans="1:18" hidden="1">
      <c r="A128" s="13" t="s">
        <v>211</v>
      </c>
      <c r="C128" s="13" t="s">
        <v>212</v>
      </c>
      <c r="D128" s="13" t="s">
        <v>363</v>
      </c>
      <c r="E128" s="13" t="s">
        <v>214</v>
      </c>
      <c r="F128" s="13" t="s">
        <v>215</v>
      </c>
      <c r="G128" s="13">
        <v>0.59</v>
      </c>
      <c r="H128" s="13">
        <v>13.61</v>
      </c>
      <c r="I128" s="14">
        <f>IF(Table13[[#This Row],[Suggested bid]]&gt;12,Table13[[#This Row],[Suggested bid]]*0.26,Table13[[#This Row],[Suggested bid]]*0.51)</f>
        <v>3.5386000000000002</v>
      </c>
      <c r="M128" s="13" t="s">
        <v>216</v>
      </c>
      <c r="N128" s="13" t="s">
        <v>240</v>
      </c>
      <c r="O128" s="13">
        <f>LEN(Table13[[#This Row],[Keyword]])</f>
        <v>23</v>
      </c>
      <c r="P128" s="13" t="s">
        <v>208</v>
      </c>
      <c r="Q128" s="13" t="s">
        <v>209</v>
      </c>
      <c r="R128" s="13" t="str">
        <f>Table13[[#This Row],['[]]&amp;Table13[[#This Row],[Keyword]]&amp;Table13[[#This Row],[']]]</f>
        <v>[packaging agency london]</v>
      </c>
    </row>
    <row r="129" spans="1:18" hidden="1">
      <c r="A129" s="13" t="s">
        <v>211</v>
      </c>
      <c r="C129" s="13" t="s">
        <v>212</v>
      </c>
      <c r="D129" s="13" t="s">
        <v>364</v>
      </c>
      <c r="E129" s="13" t="s">
        <v>214</v>
      </c>
      <c r="F129" s="13" t="s">
        <v>220</v>
      </c>
      <c r="G129" s="13">
        <v>0.65</v>
      </c>
      <c r="H129" s="13">
        <v>1.53</v>
      </c>
      <c r="I129" s="14">
        <f>IF(Table13[[#This Row],[Suggested bid]]&gt;12,Table13[[#This Row],[Suggested bid]]*0.26,Table13[[#This Row],[Suggested bid]]*0.51)</f>
        <v>0.78029999999999999</v>
      </c>
      <c r="M129" s="13" t="s">
        <v>216</v>
      </c>
      <c r="O129" s="13">
        <f>LEN(Table13[[#This Row],[Keyword]])</f>
        <v>22</v>
      </c>
      <c r="P129" s="13" t="s">
        <v>208</v>
      </c>
      <c r="Q129" s="13" t="s">
        <v>209</v>
      </c>
      <c r="R129" s="13" t="str">
        <f>Table13[[#This Row],['[]]&amp;Table13[[#This Row],[Keyword]]&amp;Table13[[#This Row],[']]]</f>
        <v>[design your own slides]</v>
      </c>
    </row>
    <row r="130" spans="1:18" hidden="1">
      <c r="A130" s="13" t="s">
        <v>211</v>
      </c>
      <c r="C130" s="13" t="s">
        <v>212</v>
      </c>
      <c r="D130" s="13" t="s">
        <v>365</v>
      </c>
      <c r="E130" s="13" t="s">
        <v>214</v>
      </c>
      <c r="F130" s="13" t="s">
        <v>229</v>
      </c>
      <c r="G130" s="13">
        <v>0.59</v>
      </c>
      <c r="H130" s="13">
        <v>11.53</v>
      </c>
      <c r="I130" s="14">
        <f>IF(Table13[[#This Row],[Suggested bid]]&gt;12,Table13[[#This Row],[Suggested bid]]*0.26,Table13[[#This Row],[Suggested bid]]*0.51)</f>
        <v>5.8803000000000001</v>
      </c>
      <c r="M130" s="13" t="s">
        <v>216</v>
      </c>
      <c r="N130" s="13" t="s">
        <v>240</v>
      </c>
      <c r="O130" s="13">
        <f>LEN(Table13[[#This Row],[Keyword]])</f>
        <v>20</v>
      </c>
      <c r="P130" s="13" t="s">
        <v>208</v>
      </c>
      <c r="Q130" s="13" t="s">
        <v>209</v>
      </c>
      <c r="R130" s="13" t="str">
        <f>Table13[[#This Row],['[]]&amp;Table13[[#This Row],[Keyword]]&amp;Table13[[#This Row],[']]]</f>
        <v>[design agency london]</v>
      </c>
    </row>
    <row r="131" spans="1:18">
      <c r="A131" s="13" t="s">
        <v>211</v>
      </c>
      <c r="C131" s="13" t="s">
        <v>227</v>
      </c>
      <c r="D131" s="13" t="s">
        <v>1089</v>
      </c>
      <c r="E131" s="13" t="s">
        <v>214</v>
      </c>
      <c r="F131" s="13" t="s">
        <v>220</v>
      </c>
      <c r="G131" s="13">
        <v>0.05</v>
      </c>
      <c r="H131" s="14">
        <v>1.68</v>
      </c>
      <c r="I131" s="14">
        <f>IF(Table13[[#This Row],[Suggested bid]]&gt;12,Table13[[#This Row],[Suggested bid]]*0.26,Table13[[#This Row],[Suggested bid]]*0.51)</f>
        <v>0.85680000000000001</v>
      </c>
      <c r="M131" s="13" t="s">
        <v>216</v>
      </c>
      <c r="O131" s="13">
        <f>LEN(Table13[[#This Row],[Keyword]])</f>
        <v>26</v>
      </c>
      <c r="P131" s="13" t="s">
        <v>208</v>
      </c>
      <c r="Q131" s="13" t="s">
        <v>209</v>
      </c>
      <c r="R131" s="13" t="str">
        <f>Table13[[#This Row],['[]]&amp;Table13[[#This Row],[Keyword]]&amp;Table13[[#This Row],[']]]</f>
        <v>[best business presentation]</v>
      </c>
    </row>
    <row r="132" spans="1:18">
      <c r="A132" s="13" t="s">
        <v>211</v>
      </c>
      <c r="C132" s="13" t="s">
        <v>289</v>
      </c>
      <c r="D132" s="13" t="s">
        <v>1809</v>
      </c>
      <c r="E132" s="13" t="s">
        <v>214</v>
      </c>
      <c r="F132" s="13" t="s">
        <v>220</v>
      </c>
      <c r="G132" s="13">
        <v>0.06</v>
      </c>
      <c r="H132" s="14">
        <v>3.26</v>
      </c>
      <c r="I132" s="14">
        <f>IF(Table13[[#This Row],[Suggested bid]]&gt;12,Table13[[#This Row],[Suggested bid]]*0.26,Table13[[#This Row],[Suggested bid]]*0.51)</f>
        <v>1.6625999999999999</v>
      </c>
      <c r="M132" s="13" t="s">
        <v>216</v>
      </c>
      <c r="O132" s="13">
        <f>LEN(Table13[[#This Row],[Keyword]])</f>
        <v>25</v>
      </c>
      <c r="P132" s="13" t="s">
        <v>208</v>
      </c>
      <c r="Q132" s="13" t="s">
        <v>209</v>
      </c>
      <c r="R132" s="13" t="str">
        <f>Table13[[#This Row],['[]]&amp;Table13[[#This Row],[Keyword]]&amp;Table13[[#This Row],[']]]</f>
        <v>[best company presentation]</v>
      </c>
    </row>
    <row r="133" spans="1:18" hidden="1">
      <c r="A133" s="13" t="s">
        <v>211</v>
      </c>
      <c r="C133" s="13" t="s">
        <v>212</v>
      </c>
      <c r="D133" s="13" t="s">
        <v>368</v>
      </c>
      <c r="E133" s="13" t="s">
        <v>214</v>
      </c>
      <c r="F133" s="13" t="s">
        <v>220</v>
      </c>
      <c r="G133" s="13">
        <v>0.56999999999999995</v>
      </c>
      <c r="H133" s="13">
        <v>14.7</v>
      </c>
      <c r="I133" s="14">
        <f>IF(Table13[[#This Row],[Suggested bid]]&gt;12,Table13[[#This Row],[Suggested bid]]*0.26,Table13[[#This Row],[Suggested bid]]*0.51)</f>
        <v>3.8220000000000001</v>
      </c>
      <c r="M133" s="13" t="s">
        <v>216</v>
      </c>
      <c r="N133" s="13" t="s">
        <v>240</v>
      </c>
      <c r="O133" s="13">
        <f>LEN(Table13[[#This Row],[Keyword]])</f>
        <v>28</v>
      </c>
      <c r="P133" s="13" t="s">
        <v>208</v>
      </c>
      <c r="Q133" s="13" t="s">
        <v>209</v>
      </c>
      <c r="R133" s="13" t="str">
        <f>Table13[[#This Row],['[]]&amp;Table13[[#This Row],[Keyword]]&amp;Table13[[#This Row],[']]]</f>
        <v>[graphic design agency london]</v>
      </c>
    </row>
    <row r="134" spans="1:18">
      <c r="A134" s="13" t="s">
        <v>211</v>
      </c>
      <c r="B134" s="15"/>
      <c r="C134" s="13" t="s">
        <v>227</v>
      </c>
      <c r="D134" s="13" t="s">
        <v>959</v>
      </c>
      <c r="E134" s="13" t="s">
        <v>214</v>
      </c>
      <c r="F134" s="13" t="s">
        <v>220</v>
      </c>
      <c r="G134" s="13">
        <v>0.12</v>
      </c>
      <c r="H134" s="14">
        <v>6.2</v>
      </c>
      <c r="I134" s="14">
        <f>IF(Table13[[#This Row],[Suggested bid]]&gt;12,Table13[[#This Row],[Suggested bid]]*0.26,Table13[[#This Row],[Suggested bid]]*0.51)</f>
        <v>3.1620000000000004</v>
      </c>
      <c r="M134" s="13" t="s">
        <v>216</v>
      </c>
      <c r="O134" s="13">
        <f>LEN(Table13[[#This Row],[Keyword]])</f>
        <v>28</v>
      </c>
      <c r="P134" s="13" t="s">
        <v>208</v>
      </c>
      <c r="Q134" s="13" t="s">
        <v>209</v>
      </c>
      <c r="R134" s="13" t="str">
        <f>Table13[[#This Row],['[]]&amp;Table13[[#This Row],[Keyword]]&amp;Table13[[#This Row],[']]]</f>
        <v>[best corporate presentations]</v>
      </c>
    </row>
    <row r="135" spans="1:18" hidden="1">
      <c r="A135" s="13" t="s">
        <v>211</v>
      </c>
      <c r="C135" s="13" t="s">
        <v>212</v>
      </c>
      <c r="D135" s="13" t="s">
        <v>371</v>
      </c>
      <c r="E135" s="13" t="s">
        <v>214</v>
      </c>
      <c r="F135" s="13" t="s">
        <v>262</v>
      </c>
      <c r="G135" s="13">
        <v>0.63</v>
      </c>
      <c r="H135" s="13">
        <v>6</v>
      </c>
      <c r="I135" s="14">
        <f>IF(Table13[[#This Row],[Suggested bid]]&gt;12,Table13[[#This Row],[Suggested bid]]*0.26,Table13[[#This Row],[Suggested bid]]*0.51)</f>
        <v>3.06</v>
      </c>
      <c r="M135" s="13" t="s">
        <v>216</v>
      </c>
      <c r="N135" s="13" t="s">
        <v>188</v>
      </c>
      <c r="O135" s="13">
        <f>LEN(Table13[[#This Row],[Keyword]])</f>
        <v>18</v>
      </c>
      <c r="P135" s="13" t="s">
        <v>208</v>
      </c>
      <c r="Q135" s="13" t="s">
        <v>209</v>
      </c>
      <c r="R135" s="13" t="str">
        <f>Table13[[#This Row],['[]]&amp;Table13[[#This Row],[Keyword]]&amp;Table13[[#This Row],[']]]</f>
        <v>[online logo design]</v>
      </c>
    </row>
    <row r="136" spans="1:18" hidden="1">
      <c r="A136" s="13" t="s">
        <v>211</v>
      </c>
      <c r="C136" s="13" t="s">
        <v>212</v>
      </c>
      <c r="D136" s="13" t="s">
        <v>372</v>
      </c>
      <c r="E136" s="13" t="s">
        <v>214</v>
      </c>
      <c r="F136" s="13" t="s">
        <v>215</v>
      </c>
      <c r="G136" s="13">
        <v>0.39</v>
      </c>
      <c r="H136" s="13"/>
      <c r="I136" s="14">
        <f>IF(Table13[[#This Row],[Suggested bid]]&gt;12,Table13[[#This Row],[Suggested bid]]*0.26,Table13[[#This Row],[Suggested bid]]*0.51)</f>
        <v>0</v>
      </c>
      <c r="M136" s="13" t="s">
        <v>216</v>
      </c>
      <c r="O136" s="13">
        <f>LEN(Table13[[#This Row],[Keyword]])</f>
        <v>17</v>
      </c>
      <c r="P136" s="13" t="s">
        <v>208</v>
      </c>
      <c r="Q136" s="13" t="s">
        <v>209</v>
      </c>
      <c r="R136" s="13" t="str">
        <f>Table13[[#This Row],['[]]&amp;Table13[[#This Row],[Keyword]]&amp;Table13[[#This Row],[']]]</f>
        <v>[best agency sites]</v>
      </c>
    </row>
    <row r="137" spans="1:18" hidden="1">
      <c r="A137" s="13" t="s">
        <v>211</v>
      </c>
      <c r="B137" s="13" t="s">
        <v>288</v>
      </c>
      <c r="C137" s="13" t="s">
        <v>227</v>
      </c>
      <c r="D137" s="13" t="s">
        <v>373</v>
      </c>
      <c r="E137" s="13" t="s">
        <v>214</v>
      </c>
      <c r="F137" s="13" t="s">
        <v>215</v>
      </c>
      <c r="G137" s="13">
        <v>0.59</v>
      </c>
      <c r="H137" s="14">
        <v>5.41</v>
      </c>
      <c r="I137" s="14">
        <f>IF(Table13[[#This Row],[Suggested bid]]&gt;12,Table13[[#This Row],[Suggested bid]]*0.26,Table13[[#This Row],[Suggested bid]]*0.51)</f>
        <v>2.7591000000000001</v>
      </c>
      <c r="M137" s="13" t="s">
        <v>216</v>
      </c>
      <c r="N137" s="13" t="s">
        <v>186</v>
      </c>
      <c r="O137" s="13">
        <f>LEN(Table13[[#This Row],[Keyword]])</f>
        <v>25</v>
      </c>
      <c r="P137" s="13" t="s">
        <v>208</v>
      </c>
      <c r="Q137" s="13" t="s">
        <v>209</v>
      </c>
      <c r="R137" s="13" t="str">
        <f>Table13[[#This Row],['[]]&amp;Table13[[#This Row],[Keyword]]&amp;Table13[[#This Row],[']]]</f>
        <v>[sales presentation design]</v>
      </c>
    </row>
    <row r="138" spans="1:18" hidden="1">
      <c r="A138" s="13" t="s">
        <v>211</v>
      </c>
      <c r="C138" s="13" t="s">
        <v>212</v>
      </c>
      <c r="D138" s="16" t="s">
        <v>374</v>
      </c>
      <c r="E138" s="13" t="s">
        <v>214</v>
      </c>
      <c r="F138" s="13" t="s">
        <v>220</v>
      </c>
      <c r="G138" s="13">
        <v>0.26</v>
      </c>
      <c r="H138" s="13">
        <v>84.74</v>
      </c>
      <c r="I138" s="14">
        <f>IF(Table13[[#This Row],[Suggested bid]]&gt;12,Table13[[#This Row],[Suggested bid]]*0.26,Table13[[#This Row],[Suggested bid]]*0.51)</f>
        <v>22.032399999999999</v>
      </c>
      <c r="M138" s="13" t="s">
        <v>216</v>
      </c>
      <c r="O138" s="13">
        <f>LEN(Table13[[#This Row],[Keyword]])</f>
        <v>37</v>
      </c>
      <c r="P138" s="13" t="s">
        <v>208</v>
      </c>
      <c r="Q138" s="13" t="s">
        <v>209</v>
      </c>
      <c r="R138" s="13" t="str">
        <f>Table13[[#This Row],['[]]&amp;Table13[[#This Row],[Keyword]]&amp;Table13[[#This Row],[']]]</f>
        <v>[professional website design companies]</v>
      </c>
    </row>
    <row r="139" spans="1:18" hidden="1">
      <c r="A139" s="13" t="s">
        <v>211</v>
      </c>
      <c r="C139" s="13" t="s">
        <v>212</v>
      </c>
      <c r="D139" s="13" t="s">
        <v>375</v>
      </c>
      <c r="E139" s="13" t="s">
        <v>214</v>
      </c>
      <c r="F139" s="13" t="s">
        <v>215</v>
      </c>
      <c r="G139" s="13">
        <v>0.23</v>
      </c>
      <c r="H139" s="13"/>
      <c r="I139" s="14">
        <f>IF(Table13[[#This Row],[Suggested bid]]&gt;12,Table13[[#This Row],[Suggested bid]]*0.26,Table13[[#This Row],[Suggested bid]]*0.51)</f>
        <v>0</v>
      </c>
      <c r="M139" s="13" t="s">
        <v>216</v>
      </c>
      <c r="O139" s="13">
        <f>LEN(Table13[[#This Row],[Keyword]])</f>
        <v>37</v>
      </c>
      <c r="P139" s="13" t="s">
        <v>208</v>
      </c>
      <c r="Q139" s="13" t="s">
        <v>209</v>
      </c>
      <c r="R139" s="13" t="str">
        <f>Table13[[#This Row],['[]]&amp;Table13[[#This Row],[Keyword]]&amp;Table13[[#This Row],[']]]</f>
        <v>[top graphic design firms in the world]</v>
      </c>
    </row>
    <row r="140" spans="1:18" hidden="1">
      <c r="A140" s="13" t="s">
        <v>211</v>
      </c>
      <c r="C140" s="13" t="s">
        <v>212</v>
      </c>
      <c r="D140" s="16" t="s">
        <v>376</v>
      </c>
      <c r="E140" s="13" t="s">
        <v>214</v>
      </c>
      <c r="F140" s="13" t="s">
        <v>215</v>
      </c>
      <c r="G140" s="13">
        <v>0.32</v>
      </c>
      <c r="H140" s="13">
        <v>13.16</v>
      </c>
      <c r="I140" s="14">
        <f>IF(Table13[[#This Row],[Suggested bid]]&gt;12,Table13[[#This Row],[Suggested bid]]*0.26,Table13[[#This Row],[Suggested bid]]*0.51)</f>
        <v>3.4216000000000002</v>
      </c>
      <c r="M140" s="13" t="s">
        <v>216</v>
      </c>
      <c r="O140" s="13">
        <f>LEN(Table13[[#This Row],[Keyword]])</f>
        <v>37</v>
      </c>
      <c r="P140" s="13" t="s">
        <v>208</v>
      </c>
      <c r="Q140" s="13" t="s">
        <v>209</v>
      </c>
      <c r="R140" s="13" t="str">
        <f>Table13[[#This Row],['[]]&amp;Table13[[#This Row],[Keyword]]&amp;Table13[[#This Row],[']]]</f>
        <v>[website design and development agency]</v>
      </c>
    </row>
    <row r="141" spans="1:18" hidden="1">
      <c r="A141" s="13" t="s">
        <v>211</v>
      </c>
      <c r="C141" s="13" t="s">
        <v>212</v>
      </c>
      <c r="D141" s="13" t="s">
        <v>377</v>
      </c>
      <c r="E141" s="13" t="s">
        <v>214</v>
      </c>
      <c r="F141" s="13" t="s">
        <v>229</v>
      </c>
      <c r="G141" s="13">
        <v>0.55000000000000004</v>
      </c>
      <c r="H141" s="13">
        <v>14.07</v>
      </c>
      <c r="I141" s="14">
        <f>IF(Table13[[#This Row],[Suggested bid]]&gt;12,Table13[[#This Row],[Suggested bid]]*0.26,Table13[[#This Row],[Suggested bid]]*0.51)</f>
        <v>3.6582000000000003</v>
      </c>
      <c r="M141" s="13" t="s">
        <v>216</v>
      </c>
      <c r="O141" s="13">
        <f>LEN(Table13[[#This Row],[Keyword]])</f>
        <v>33</v>
      </c>
      <c r="P141" s="13" t="s">
        <v>208</v>
      </c>
      <c r="Q141" s="13" t="s">
        <v>209</v>
      </c>
      <c r="R141" s="13" t="str">
        <f>Table13[[#This Row],['[]]&amp;Table13[[#This Row],[Keyword]]&amp;Table13[[#This Row],[']]]</f>
        <v>[advertising agencies in singapore]</v>
      </c>
    </row>
    <row r="142" spans="1:18" hidden="1">
      <c r="A142" s="13" t="s">
        <v>211</v>
      </c>
      <c r="C142" s="13" t="s">
        <v>212</v>
      </c>
      <c r="D142" s="13" t="s">
        <v>378</v>
      </c>
      <c r="E142" s="13" t="s">
        <v>214</v>
      </c>
      <c r="F142" s="13" t="s">
        <v>220</v>
      </c>
      <c r="G142" s="13">
        <v>0.55000000000000004</v>
      </c>
      <c r="H142" s="13">
        <v>8.35</v>
      </c>
      <c r="I142" s="14">
        <f>IF(Table13[[#This Row],[Suggested bid]]&gt;12,Table13[[#This Row],[Suggested bid]]*0.26,Table13[[#This Row],[Suggested bid]]*0.51)</f>
        <v>4.2584999999999997</v>
      </c>
      <c r="M142" s="13" t="s">
        <v>216</v>
      </c>
      <c r="N142" s="13" t="s">
        <v>240</v>
      </c>
      <c r="O142" s="13">
        <f>LEN(Table13[[#This Row],[Keyword]])</f>
        <v>32</v>
      </c>
      <c r="P142" s="13" t="s">
        <v>208</v>
      </c>
      <c r="Q142" s="13" t="s">
        <v>209</v>
      </c>
      <c r="R142" s="13" t="str">
        <f>Table13[[#This Row],['[]]&amp;Table13[[#This Row],[Keyword]]&amp;Table13[[#This Row],[']]]</f>
        <v>[grafisch ontwerpbureau amsterdam]</v>
      </c>
    </row>
    <row r="143" spans="1:18">
      <c r="A143" s="13" t="s">
        <v>211</v>
      </c>
      <c r="B143" s="13" t="s">
        <v>270</v>
      </c>
      <c r="C143" s="13" t="s">
        <v>289</v>
      </c>
      <c r="D143" s="13" t="s">
        <v>457</v>
      </c>
      <c r="E143" s="13" t="s">
        <v>214</v>
      </c>
      <c r="F143" s="13" t="s">
        <v>220</v>
      </c>
      <c r="G143" s="13">
        <v>0.46</v>
      </c>
      <c r="H143" s="14">
        <v>21.88</v>
      </c>
      <c r="I143" s="14">
        <f>IF(Table13[[#This Row],[Suggested bid]]&gt;12,Table13[[#This Row],[Suggested bid]]*0.26,Table13[[#This Row],[Suggested bid]]*0.51)</f>
        <v>5.6887999999999996</v>
      </c>
      <c r="M143" s="13" t="s">
        <v>216</v>
      </c>
      <c r="N143" s="13" t="s">
        <v>240</v>
      </c>
      <c r="O143" s="13">
        <f>LEN(Table13[[#This Row],[Keyword]])</f>
        <v>22</v>
      </c>
      <c r="P143" s="13" t="s">
        <v>208</v>
      </c>
      <c r="Q143" s="13" t="s">
        <v>209</v>
      </c>
      <c r="R143" s="13" t="str">
        <f>Table13[[#This Row],['[]]&amp;Table13[[#This Row],[Keyword]]&amp;Table13[[#This Row],[']]]</f>
        <v>[best creative agencies]</v>
      </c>
    </row>
    <row r="144" spans="1:18" hidden="1">
      <c r="A144" s="13" t="s">
        <v>211</v>
      </c>
      <c r="C144" s="13" t="s">
        <v>212</v>
      </c>
      <c r="D144" s="16" t="s">
        <v>380</v>
      </c>
      <c r="E144" s="13" t="s">
        <v>214</v>
      </c>
      <c r="F144" s="13" t="s">
        <v>215</v>
      </c>
      <c r="G144" s="13">
        <v>0.6</v>
      </c>
      <c r="H144" s="13">
        <v>4.78</v>
      </c>
      <c r="I144" s="14">
        <f>IF(Table13[[#This Row],[Suggested bid]]&gt;12,Table13[[#This Row],[Suggested bid]]*0.26,Table13[[#This Row],[Suggested bid]]*0.51)</f>
        <v>2.4378000000000002</v>
      </c>
      <c r="M144" s="13" t="s">
        <v>216</v>
      </c>
      <c r="O144" s="13">
        <f>LEN(Table13[[#This Row],[Keyword]])</f>
        <v>36</v>
      </c>
      <c r="P144" s="13" t="s">
        <v>208</v>
      </c>
      <c r="Q144" s="13" t="s">
        <v>209</v>
      </c>
      <c r="R144" s="13" t="str">
        <f>Table13[[#This Row],['[]]&amp;Table13[[#This Row],[Keyword]]&amp;Table13[[#This Row],[']]]</f>
        <v>[creative advertising agency websites]</v>
      </c>
    </row>
    <row r="145" spans="1:18" hidden="1">
      <c r="A145" s="13" t="s">
        <v>211</v>
      </c>
      <c r="C145" s="13" t="s">
        <v>212</v>
      </c>
      <c r="D145" s="16" t="s">
        <v>381</v>
      </c>
      <c r="E145" s="13" t="s">
        <v>214</v>
      </c>
      <c r="F145" s="13" t="s">
        <v>215</v>
      </c>
      <c r="G145" s="13">
        <v>0.79</v>
      </c>
      <c r="H145" s="13">
        <v>4.96</v>
      </c>
      <c r="I145" s="14">
        <f>IF(Table13[[#This Row],[Suggested bid]]&gt;12,Table13[[#This Row],[Suggested bid]]*0.26,Table13[[#This Row],[Suggested bid]]*0.51)</f>
        <v>2.5295999999999998</v>
      </c>
      <c r="M145" s="13" t="s">
        <v>216</v>
      </c>
      <c r="O145" s="13">
        <f>LEN(Table13[[#This Row],[Keyword]])</f>
        <v>36</v>
      </c>
      <c r="P145" s="13" t="s">
        <v>208</v>
      </c>
      <c r="Q145" s="13" t="s">
        <v>209</v>
      </c>
      <c r="R145" s="13" t="str">
        <f>Table13[[#This Row],['[]]&amp;Table13[[#This Row],[Keyword]]&amp;Table13[[#This Row],[']]]</f>
        <v>[creative web design company websites]</v>
      </c>
    </row>
    <row r="146" spans="1:18" hidden="1">
      <c r="A146" s="13" t="s">
        <v>211</v>
      </c>
      <c r="C146" s="13" t="s">
        <v>212</v>
      </c>
      <c r="D146" s="13" t="s">
        <v>382</v>
      </c>
      <c r="E146" s="13" t="s">
        <v>214</v>
      </c>
      <c r="F146" s="13" t="s">
        <v>220</v>
      </c>
      <c r="G146" s="13">
        <v>0.61</v>
      </c>
      <c r="H146" s="13">
        <v>10.8</v>
      </c>
      <c r="I146" s="14">
        <f>IF(Table13[[#This Row],[Suggested bid]]&gt;12,Table13[[#This Row],[Suggested bid]]*0.26,Table13[[#This Row],[Suggested bid]]*0.51)</f>
        <v>5.5080000000000009</v>
      </c>
      <c r="M146" s="13" t="s">
        <v>216</v>
      </c>
      <c r="N146" s="13" t="s">
        <v>240</v>
      </c>
      <c r="O146" s="13">
        <f>LEN(Table13[[#This Row],[Keyword]])</f>
        <v>13</v>
      </c>
      <c r="P146" s="13" t="s">
        <v>208</v>
      </c>
      <c r="Q146" s="13" t="s">
        <v>209</v>
      </c>
      <c r="R146" s="13" t="str">
        <f>Table13[[#This Row],['[]]&amp;Table13[[#This Row],[Keyword]]&amp;Table13[[#This Row],[']]]</f>
        <v>[ontwerpbureau]</v>
      </c>
    </row>
    <row r="147" spans="1:18">
      <c r="A147" s="13" t="s">
        <v>211</v>
      </c>
      <c r="B147" s="13" t="s">
        <v>351</v>
      </c>
      <c r="C147" s="13" t="s">
        <v>227</v>
      </c>
      <c r="D147" s="13" t="s">
        <v>789</v>
      </c>
      <c r="E147" s="13" t="s">
        <v>214</v>
      </c>
      <c r="F147" s="13" t="s">
        <v>220</v>
      </c>
      <c r="G147" s="13">
        <v>0.28000000000000003</v>
      </c>
      <c r="H147" s="14">
        <v>5.59</v>
      </c>
      <c r="I147" s="14">
        <f>IF(Table13[[#This Row],[Suggested bid]]&gt;12,Table13[[#This Row],[Suggested bid]]*0.26,Table13[[#This Row],[Suggested bid]]*0.51)</f>
        <v>2.8508999999999998</v>
      </c>
      <c r="M147" s="13" t="s">
        <v>216</v>
      </c>
      <c r="O147" s="13">
        <f>LEN(Table13[[#This Row],[Keyword]])</f>
        <v>32</v>
      </c>
      <c r="P147" s="13" t="s">
        <v>208</v>
      </c>
      <c r="Q147" s="13" t="s">
        <v>209</v>
      </c>
      <c r="R147" s="13" t="str">
        <f>Table13[[#This Row],['[]]&amp;Table13[[#This Row],[Keyword]]&amp;Table13[[#This Row],[']]]</f>
        <v>[best design powerpoint templates]</v>
      </c>
    </row>
    <row r="148" spans="1:18" hidden="1">
      <c r="A148" s="13" t="s">
        <v>211</v>
      </c>
      <c r="C148" s="13" t="s">
        <v>212</v>
      </c>
      <c r="D148" s="13" t="s">
        <v>384</v>
      </c>
      <c r="E148" s="13" t="s">
        <v>214</v>
      </c>
      <c r="F148" s="13" t="s">
        <v>215</v>
      </c>
      <c r="G148" s="13">
        <v>0.12</v>
      </c>
      <c r="H148" s="13">
        <v>1.26</v>
      </c>
      <c r="I148" s="14">
        <f>IF(Table13[[#This Row],[Suggested bid]]&gt;12,Table13[[#This Row],[Suggested bid]]*0.26,Table13[[#This Row],[Suggested bid]]*0.51)</f>
        <v>0.64260000000000006</v>
      </c>
      <c r="M148" s="13" t="s">
        <v>216</v>
      </c>
      <c r="O148" s="13">
        <f>LEN(Table13[[#This Row],[Keyword]])</f>
        <v>30</v>
      </c>
      <c r="P148" s="13" t="s">
        <v>208</v>
      </c>
      <c r="Q148" s="13" t="s">
        <v>209</v>
      </c>
      <c r="R148" s="13" t="str">
        <f>Table13[[#This Row],['[]]&amp;Table13[[#This Row],[Keyword]]&amp;Table13[[#This Row],[']]]</f>
        <v>[best business presentation ppt]</v>
      </c>
    </row>
    <row r="149" spans="1:18">
      <c r="A149" s="13" t="s">
        <v>211</v>
      </c>
      <c r="B149" s="13" t="s">
        <v>270</v>
      </c>
      <c r="C149" s="13" t="s">
        <v>227</v>
      </c>
      <c r="D149" s="13" t="s">
        <v>496</v>
      </c>
      <c r="E149" s="13" t="s">
        <v>214</v>
      </c>
      <c r="F149" s="13" t="s">
        <v>220</v>
      </c>
      <c r="G149" s="13">
        <v>1</v>
      </c>
      <c r="H149" s="14">
        <v>4.6900000000000004</v>
      </c>
      <c r="I149" s="14">
        <f>IF(Table13[[#This Row],[Suggested bid]]&gt;12,Table13[[#This Row],[Suggested bid]]*0.26,Table13[[#This Row],[Suggested bid]]*0.51)</f>
        <v>2.3919000000000001</v>
      </c>
      <c r="M149" s="13" t="s">
        <v>216</v>
      </c>
      <c r="O149" s="13">
        <f>LEN(Table13[[#This Row],[Keyword]])</f>
        <v>20</v>
      </c>
      <c r="P149" s="13" t="s">
        <v>208</v>
      </c>
      <c r="Q149" s="13" t="s">
        <v>209</v>
      </c>
      <c r="R149" s="13" t="str">
        <f>Table13[[#This Row],['[]]&amp;Table13[[#This Row],[Keyword]]&amp;Table13[[#This Row],[']]]</f>
        <v>[best designer slides]</v>
      </c>
    </row>
    <row r="150" spans="1:18" hidden="1">
      <c r="A150" s="13" t="s">
        <v>211</v>
      </c>
      <c r="C150" s="13" t="s">
        <v>212</v>
      </c>
      <c r="D150" s="13" t="s">
        <v>386</v>
      </c>
      <c r="E150" s="13" t="s">
        <v>214</v>
      </c>
      <c r="F150" s="13" t="s">
        <v>220</v>
      </c>
      <c r="G150" s="13">
        <v>0.59</v>
      </c>
      <c r="H150" s="13">
        <v>15.29</v>
      </c>
      <c r="I150" s="14">
        <f>IF(Table13[[#This Row],[Suggested bid]]&gt;12,Table13[[#This Row],[Suggested bid]]*0.26,Table13[[#This Row],[Suggested bid]]*0.51)</f>
        <v>3.9754</v>
      </c>
      <c r="M150" s="13" t="s">
        <v>216</v>
      </c>
      <c r="N150" s="13" t="s">
        <v>240</v>
      </c>
      <c r="O150" s="13">
        <f>LEN(Table13[[#This Row],[Keyword]])</f>
        <v>14</v>
      </c>
      <c r="P150" s="13" t="s">
        <v>208</v>
      </c>
      <c r="Q150" s="13" t="s">
        <v>209</v>
      </c>
      <c r="R150" s="13" t="str">
        <f>Table13[[#This Row],['[]]&amp;Table13[[#This Row],[Keyword]]&amp;Table13[[#This Row],[']]]</f>
        <v>[design agentur]</v>
      </c>
    </row>
    <row r="151" spans="1:18">
      <c r="A151" s="13" t="s">
        <v>211</v>
      </c>
      <c r="B151" s="13" t="s">
        <v>369</v>
      </c>
      <c r="C151" s="13" t="s">
        <v>289</v>
      </c>
      <c r="D151" s="13" t="s">
        <v>1962</v>
      </c>
      <c r="E151" s="13" t="s">
        <v>214</v>
      </c>
      <c r="F151" s="13" t="s">
        <v>220</v>
      </c>
      <c r="G151" s="13">
        <v>0.02</v>
      </c>
      <c r="H151" s="14">
        <v>8.09</v>
      </c>
      <c r="I151" s="14">
        <f>IF(Table13[[#This Row],[Suggested bid]]&gt;12,Table13[[#This Row],[Suggested bid]]*0.26,Table13[[#This Row],[Suggested bid]]*0.51)</f>
        <v>4.1258999999999997</v>
      </c>
      <c r="M151" s="13" t="s">
        <v>216</v>
      </c>
      <c r="O151" s="13">
        <f>LEN(Table13[[#This Row],[Keyword]])</f>
        <v>26</v>
      </c>
      <c r="P151" s="13" t="s">
        <v>208</v>
      </c>
      <c r="Q151" s="13" t="s">
        <v>209</v>
      </c>
      <c r="R151" s="13" t="str">
        <f>Table13[[#This Row],['[]]&amp;Table13[[#This Row],[Keyword]]&amp;Table13[[#This Row],[']]]</f>
        <v>[best powerpoint background]</v>
      </c>
    </row>
    <row r="152" spans="1:18">
      <c r="A152" s="13" t="s">
        <v>211</v>
      </c>
      <c r="C152" s="13" t="s">
        <v>227</v>
      </c>
      <c r="D152" s="13" t="s">
        <v>402</v>
      </c>
      <c r="E152" s="13" t="s">
        <v>214</v>
      </c>
      <c r="F152" s="13" t="s">
        <v>229</v>
      </c>
      <c r="G152" s="13">
        <v>0.15</v>
      </c>
      <c r="H152" s="14">
        <v>4.76</v>
      </c>
      <c r="I152" s="14">
        <f>IF(Table13[[#This Row],[Suggested bid]]&gt;12,Table13[[#This Row],[Suggested bid]]*0.26,Table13[[#This Row],[Suggested bid]]*0.51)</f>
        <v>2.4276</v>
      </c>
      <c r="M152" s="13" t="s">
        <v>216</v>
      </c>
      <c r="N152" s="13" t="s">
        <v>191</v>
      </c>
      <c r="O152" s="13">
        <f>LEN(Table13[[#This Row],[Keyword]])</f>
        <v>23</v>
      </c>
      <c r="P152" s="13" t="s">
        <v>208</v>
      </c>
      <c r="Q152" s="13" t="s">
        <v>209</v>
      </c>
      <c r="R152" s="13" t="str">
        <f>Table13[[#This Row],['[]]&amp;Table13[[#This Row],[Keyword]]&amp;Table13[[#This Row],[']]]</f>
        <v>[best powerpoint designs]</v>
      </c>
    </row>
    <row r="153" spans="1:18">
      <c r="A153" s="13" t="s">
        <v>211</v>
      </c>
      <c r="B153" s="13" t="s">
        <v>369</v>
      </c>
      <c r="C153" s="13" t="s">
        <v>289</v>
      </c>
      <c r="D153" s="13" t="s">
        <v>1843</v>
      </c>
      <c r="E153" s="13" t="s">
        <v>214</v>
      </c>
      <c r="F153" s="13" t="s">
        <v>220</v>
      </c>
      <c r="G153" s="13">
        <v>0.05</v>
      </c>
      <c r="H153" s="14">
        <v>1.45</v>
      </c>
      <c r="I153" s="14">
        <f>IF(Table13[[#This Row],[Suggested bid]]&gt;12,Table13[[#This Row],[Suggested bid]]*0.26,Table13[[#This Row],[Suggested bid]]*0.51)</f>
        <v>0.73949999999999994</v>
      </c>
      <c r="M153" s="13" t="s">
        <v>216</v>
      </c>
      <c r="O153" s="13">
        <f>LEN(Table13[[#This Row],[Keyword]])</f>
        <v>23</v>
      </c>
      <c r="P153" s="13" t="s">
        <v>208</v>
      </c>
      <c r="Q153" s="13" t="s">
        <v>209</v>
      </c>
      <c r="R153" s="13" t="str">
        <f>Table13[[#This Row],['[]]&amp;Table13[[#This Row],[Keyword]]&amp;Table13[[#This Row],[']]]</f>
        <v>[best powerpoint layouts]</v>
      </c>
    </row>
    <row r="154" spans="1:18">
      <c r="A154" s="13" t="s">
        <v>211</v>
      </c>
      <c r="C154" s="13" t="s">
        <v>227</v>
      </c>
      <c r="D154" s="13" t="s">
        <v>783</v>
      </c>
      <c r="E154" s="13" t="s">
        <v>214</v>
      </c>
      <c r="F154" s="13" t="s">
        <v>220</v>
      </c>
      <c r="G154" s="13">
        <v>0.24</v>
      </c>
      <c r="H154" s="14">
        <v>8.32</v>
      </c>
      <c r="I154" s="14">
        <f>IF(Table13[[#This Row],[Suggested bid]]&gt;12,Table13[[#This Row],[Suggested bid]]*0.26,Table13[[#This Row],[Suggested bid]]*0.51)</f>
        <v>4.2431999999999999</v>
      </c>
      <c r="M154" s="13" t="s">
        <v>216</v>
      </c>
      <c r="N154" s="13" t="s">
        <v>191</v>
      </c>
      <c r="O154" s="13">
        <f>LEN(Table13[[#This Row],[Keyword]])</f>
        <v>35</v>
      </c>
      <c r="P154" s="13" t="s">
        <v>208</v>
      </c>
      <c r="Q154" s="13" t="s">
        <v>209</v>
      </c>
      <c r="R154" s="13" t="str">
        <f>Table13[[#This Row],['[]]&amp;Table13[[#This Row],[Keyword]]&amp;Table13[[#This Row],[']]]</f>
        <v>[best powerpoint presentation design]</v>
      </c>
    </row>
    <row r="155" spans="1:18" hidden="1">
      <c r="A155" s="13" t="s">
        <v>211</v>
      </c>
      <c r="C155" s="13" t="s">
        <v>212</v>
      </c>
      <c r="D155" s="13" t="s">
        <v>392</v>
      </c>
      <c r="E155" s="13" t="s">
        <v>214</v>
      </c>
      <c r="F155" s="13" t="s">
        <v>215</v>
      </c>
      <c r="G155" s="13">
        <v>0.23</v>
      </c>
      <c r="H155" s="13"/>
      <c r="I155" s="14">
        <f>IF(Table13[[#This Row],[Suggested bid]]&gt;12,Table13[[#This Row],[Suggested bid]]*0.26,Table13[[#This Row],[Suggested bid]]*0.51)</f>
        <v>0</v>
      </c>
      <c r="M155" s="13" t="s">
        <v>216</v>
      </c>
      <c r="O155" s="13">
        <f>LEN(Table13[[#This Row],[Keyword]])</f>
        <v>24</v>
      </c>
      <c r="P155" s="13" t="s">
        <v>208</v>
      </c>
      <c r="Q155" s="13" t="s">
        <v>209</v>
      </c>
      <c r="R155" s="13" t="str">
        <f>Table13[[#This Row],['[]]&amp;Table13[[#This Row],[Keyword]]&amp;Table13[[#This Row],[']]]</f>
        <v>[best design agency names]</v>
      </c>
    </row>
    <row r="156" spans="1:18" hidden="1">
      <c r="A156" s="13" t="s">
        <v>211</v>
      </c>
      <c r="C156" s="13" t="s">
        <v>212</v>
      </c>
      <c r="D156" s="16" t="s">
        <v>393</v>
      </c>
      <c r="E156" s="13" t="s">
        <v>214</v>
      </c>
      <c r="F156" s="13" t="s">
        <v>215</v>
      </c>
      <c r="G156" s="13">
        <v>0.52</v>
      </c>
      <c r="H156" s="13">
        <v>9.57</v>
      </c>
      <c r="I156" s="14">
        <f>IF(Table13[[#This Row],[Suggested bid]]&gt;12,Table13[[#This Row],[Suggested bid]]*0.26,Table13[[#This Row],[Suggested bid]]*0.51)</f>
        <v>4.8807</v>
      </c>
      <c r="M156" s="13" t="s">
        <v>216</v>
      </c>
      <c r="O156" s="13">
        <f>LEN(Table13[[#This Row],[Keyword]])</f>
        <v>36</v>
      </c>
      <c r="P156" s="13" t="s">
        <v>208</v>
      </c>
      <c r="Q156" s="13" t="s">
        <v>209</v>
      </c>
      <c r="R156" s="13" t="str">
        <f>Table13[[#This Row],['[]]&amp;Table13[[#This Row],[Keyword]]&amp;Table13[[#This Row],[']]]</f>
        <v>[website design presentation template]</v>
      </c>
    </row>
    <row r="157" spans="1:18" hidden="1">
      <c r="A157" s="13" t="s">
        <v>211</v>
      </c>
      <c r="C157" s="13" t="s">
        <v>212</v>
      </c>
      <c r="D157" s="13" t="s">
        <v>394</v>
      </c>
      <c r="E157" s="13" t="s">
        <v>214</v>
      </c>
      <c r="F157" s="13" t="s">
        <v>215</v>
      </c>
      <c r="G157" s="13">
        <v>0</v>
      </c>
      <c r="H157" s="13"/>
      <c r="I157" s="14">
        <f>IF(Table13[[#This Row],[Suggested bid]]&gt;12,Table13[[#This Row],[Suggested bid]]*0.26,Table13[[#This Row],[Suggested bid]]*0.51)</f>
        <v>0</v>
      </c>
      <c r="M157" s="13" t="s">
        <v>216</v>
      </c>
      <c r="N157" s="13" t="s">
        <v>217</v>
      </c>
      <c r="O157" s="13">
        <f>LEN(Table13[[#This Row],[Keyword]])</f>
        <v>35</v>
      </c>
      <c r="P157" s="13" t="s">
        <v>208</v>
      </c>
      <c r="Q157" s="13" t="s">
        <v>209</v>
      </c>
      <c r="R157" s="13" t="str">
        <f>Table13[[#This Row],['[]]&amp;Table13[[#This Row],[Keyword]]&amp;Table13[[#This Row],[']]]</f>
        <v>[3 definiciones de estudios sociales]</v>
      </c>
    </row>
    <row r="158" spans="1:18" hidden="1">
      <c r="A158" s="13" t="s">
        <v>211</v>
      </c>
      <c r="C158" s="13" t="s">
        <v>212</v>
      </c>
      <c r="D158" s="13" t="s">
        <v>395</v>
      </c>
      <c r="E158" s="13" t="s">
        <v>214</v>
      </c>
      <c r="F158" s="13" t="s">
        <v>215</v>
      </c>
      <c r="G158" s="13">
        <v>0</v>
      </c>
      <c r="H158" s="13"/>
      <c r="I158" s="14">
        <f>IF(Table13[[#This Row],[Suggested bid]]&gt;12,Table13[[#This Row],[Suggested bid]]*0.26,Table13[[#This Row],[Suggested bid]]*0.51)</f>
        <v>0</v>
      </c>
      <c r="M158" s="13" t="s">
        <v>216</v>
      </c>
      <c r="N158" s="13" t="s">
        <v>217</v>
      </c>
      <c r="O158" s="13">
        <f>LEN(Table13[[#This Row],[Keyword]])</f>
        <v>35</v>
      </c>
      <c r="P158" s="13" t="s">
        <v>208</v>
      </c>
      <c r="Q158" s="13" t="s">
        <v>209</v>
      </c>
      <c r="R158" s="13" t="str">
        <f>Table13[[#This Row],['[]]&amp;Table13[[#This Row],[Keyword]]&amp;Table13[[#This Row],[']]]</f>
        <v>[auxiliares de las ciencias sociales]</v>
      </c>
    </row>
    <row r="159" spans="1:18" hidden="1">
      <c r="A159" s="13" t="s">
        <v>211</v>
      </c>
      <c r="C159" s="13" t="s">
        <v>212</v>
      </c>
      <c r="D159" s="13" t="s">
        <v>396</v>
      </c>
      <c r="E159" s="13" t="s">
        <v>214</v>
      </c>
      <c r="F159" s="13" t="s">
        <v>215</v>
      </c>
      <c r="G159" s="13">
        <v>0.53</v>
      </c>
      <c r="H159" s="13"/>
      <c r="I159" s="14">
        <f>IF(Table13[[#This Row],[Suggested bid]]&gt;12,Table13[[#This Row],[Suggested bid]]*0.26,Table13[[#This Row],[Suggested bid]]*0.51)</f>
        <v>0</v>
      </c>
      <c r="M159" s="13" t="s">
        <v>216</v>
      </c>
      <c r="O159" s="13">
        <f>LEN(Table13[[#This Row],[Keyword]])</f>
        <v>35</v>
      </c>
      <c r="P159" s="13" t="s">
        <v>208</v>
      </c>
      <c r="Q159" s="13" t="s">
        <v>209</v>
      </c>
      <c r="R159" s="13" t="str">
        <f>Table13[[#This Row],['[]]&amp;Table13[[#This Row],[Keyword]]&amp;Table13[[#This Row],[']]]</f>
        <v>[best graphic design agency websites]</v>
      </c>
    </row>
    <row r="160" spans="1:18" hidden="1">
      <c r="A160" s="13" t="s">
        <v>211</v>
      </c>
      <c r="C160" s="13" t="s">
        <v>212</v>
      </c>
      <c r="D160" s="13" t="s">
        <v>397</v>
      </c>
      <c r="E160" s="13" t="s">
        <v>214</v>
      </c>
      <c r="F160" s="13" t="s">
        <v>220</v>
      </c>
      <c r="G160" s="13">
        <v>0.19</v>
      </c>
      <c r="H160" s="13">
        <v>9.25</v>
      </c>
      <c r="I160" s="14">
        <f>IF(Table13[[#This Row],[Suggested bid]]&gt;12,Table13[[#This Row],[Suggested bid]]*0.26,Table13[[#This Row],[Suggested bid]]*0.51)</f>
        <v>4.7175000000000002</v>
      </c>
      <c r="M160" s="13" t="s">
        <v>216</v>
      </c>
      <c r="O160" s="13">
        <f>LEN(Table13[[#This Row],[Keyword]])</f>
        <v>35</v>
      </c>
      <c r="P160" s="13" t="s">
        <v>208</v>
      </c>
      <c r="Q160" s="13" t="s">
        <v>209</v>
      </c>
      <c r="R160" s="13" t="str">
        <f>Table13[[#This Row],['[]]&amp;Table13[[#This Row],[Keyword]]&amp;Table13[[#This Row],[']]]</f>
        <v>[best graphic designers in the world]</v>
      </c>
    </row>
    <row r="161" spans="1:18" hidden="1">
      <c r="A161" s="13" t="s">
        <v>211</v>
      </c>
      <c r="C161" s="13" t="s">
        <v>212</v>
      </c>
      <c r="D161" s="13" t="s">
        <v>398</v>
      </c>
      <c r="E161" s="13" t="s">
        <v>214</v>
      </c>
      <c r="F161" s="13" t="s">
        <v>215</v>
      </c>
      <c r="G161" s="13">
        <v>0.55000000000000004</v>
      </c>
      <c r="H161" s="13">
        <v>16.12</v>
      </c>
      <c r="I161" s="14">
        <f>IF(Table13[[#This Row],[Suggested bid]]&gt;12,Table13[[#This Row],[Suggested bid]]*0.26,Table13[[#This Row],[Suggested bid]]*0.51)</f>
        <v>4.1912000000000003</v>
      </c>
      <c r="M161" s="13" t="s">
        <v>216</v>
      </c>
      <c r="O161" s="13">
        <f>LEN(Table13[[#This Row],[Keyword]])</f>
        <v>38</v>
      </c>
      <c r="P161" s="13" t="s">
        <v>208</v>
      </c>
      <c r="Q161" s="13" t="s">
        <v>209</v>
      </c>
      <c r="R161" s="13" t="str">
        <f>Table13[[#This Row],['[]]&amp;Table13[[#This Row],[Keyword]]&amp;Table13[[#This Row],[']]]</f>
        <v>[well designed powerpoint presentations]</v>
      </c>
    </row>
    <row r="162" spans="1:18" hidden="1">
      <c r="A162" s="13" t="s">
        <v>211</v>
      </c>
      <c r="C162" s="13" t="s">
        <v>212</v>
      </c>
      <c r="D162" s="13" t="s">
        <v>399</v>
      </c>
      <c r="E162" s="13" t="s">
        <v>214</v>
      </c>
      <c r="F162" s="13" t="s">
        <v>220</v>
      </c>
      <c r="G162" s="13">
        <v>0.24</v>
      </c>
      <c r="H162" s="13">
        <v>17.09</v>
      </c>
      <c r="I162" s="14">
        <f>IF(Table13[[#This Row],[Suggested bid]]&gt;12,Table13[[#This Row],[Suggested bid]]*0.26,Table13[[#This Row],[Suggested bid]]*0.51)</f>
        <v>4.4434000000000005</v>
      </c>
      <c r="M162" s="13" t="s">
        <v>216</v>
      </c>
      <c r="N162" s="13" t="s">
        <v>240</v>
      </c>
      <c r="O162" s="13">
        <f>LEN(Table13[[#This Row],[Keyword]])</f>
        <v>17</v>
      </c>
      <c r="P162" s="13" t="s">
        <v>208</v>
      </c>
      <c r="Q162" s="13" t="s">
        <v>209</v>
      </c>
      <c r="R162" s="13" t="str">
        <f>Table13[[#This Row],['[]]&amp;Table13[[#This Row],[Keyword]]&amp;Table13[[#This Row],[']]]</f>
        <v>[best design firms]</v>
      </c>
    </row>
    <row r="163" spans="1:18" hidden="1">
      <c r="A163" s="13" t="s">
        <v>211</v>
      </c>
      <c r="C163" s="13" t="s">
        <v>212</v>
      </c>
      <c r="D163" s="16" t="s">
        <v>400</v>
      </c>
      <c r="E163" s="13" t="s">
        <v>214</v>
      </c>
      <c r="F163" s="13" t="s">
        <v>215</v>
      </c>
      <c r="G163" s="13">
        <v>0.76</v>
      </c>
      <c r="H163" s="13"/>
      <c r="I163" s="14">
        <f>IF(Table13[[#This Row],[Suggested bid]]&gt;12,Table13[[#This Row],[Suggested bid]]*0.26,Table13[[#This Row],[Suggested bid]]*0.51)</f>
        <v>0</v>
      </c>
      <c r="M163" s="13" t="s">
        <v>216</v>
      </c>
      <c r="O163" s="13">
        <f>LEN(Table13[[#This Row],[Keyword]])</f>
        <v>35</v>
      </c>
      <c r="P163" s="13" t="s">
        <v>208</v>
      </c>
      <c r="Q163" s="13" t="s">
        <v>209</v>
      </c>
      <c r="R163" s="13" t="str">
        <f>Table13[[#This Row],['[]]&amp;Table13[[#This Row],[Keyword]]&amp;Table13[[#This Row],[']]]</f>
        <v>[best website design company website]</v>
      </c>
    </row>
    <row r="164" spans="1:18" hidden="1">
      <c r="A164" s="13" t="s">
        <v>211</v>
      </c>
      <c r="C164" s="13" t="s">
        <v>212</v>
      </c>
      <c r="D164" s="13" t="s">
        <v>401</v>
      </c>
      <c r="E164" s="13" t="s">
        <v>214</v>
      </c>
      <c r="F164" s="13" t="s">
        <v>215</v>
      </c>
      <c r="G164" s="13">
        <v>0</v>
      </c>
      <c r="H164" s="13"/>
      <c r="I164" s="14">
        <f>IF(Table13[[#This Row],[Suggested bid]]&gt;12,Table13[[#This Row],[Suggested bid]]*0.26,Table13[[#This Row],[Suggested bid]]*0.51)</f>
        <v>0</v>
      </c>
      <c r="M164" s="13" t="s">
        <v>216</v>
      </c>
      <c r="N164" s="13" t="s">
        <v>217</v>
      </c>
      <c r="O164" s="13">
        <f>LEN(Table13[[#This Row],[Keyword]])</f>
        <v>35</v>
      </c>
      <c r="P164" s="13" t="s">
        <v>208</v>
      </c>
      <c r="Q164" s="13" t="s">
        <v>209</v>
      </c>
      <c r="R164" s="13" t="str">
        <f>Table13[[#This Row],['[]]&amp;Table13[[#This Row],[Keyword]]&amp;Table13[[#This Row],[']]]</f>
        <v>[ciencias auxiliares de las sociales]</v>
      </c>
    </row>
    <row r="165" spans="1:18">
      <c r="A165" s="13" t="s">
        <v>211</v>
      </c>
      <c r="C165" s="13" t="s">
        <v>227</v>
      </c>
      <c r="D165" s="13" t="s">
        <v>944</v>
      </c>
      <c r="E165" s="13" t="s">
        <v>214</v>
      </c>
      <c r="F165" s="13" t="s">
        <v>220</v>
      </c>
      <c r="G165" s="13">
        <v>0.13</v>
      </c>
      <c r="H165" s="14">
        <v>7.12</v>
      </c>
      <c r="I165" s="14">
        <f>IF(Table13[[#This Row],[Suggested bid]]&gt;12,Table13[[#This Row],[Suggested bid]]*0.26,Table13[[#This Row],[Suggested bid]]*0.51)</f>
        <v>3.6312000000000002</v>
      </c>
      <c r="M165" s="13" t="s">
        <v>216</v>
      </c>
      <c r="O165" s="13">
        <f>LEN(Table13[[#This Row],[Keyword]])</f>
        <v>33</v>
      </c>
      <c r="P165" s="13" t="s">
        <v>208</v>
      </c>
      <c r="Q165" s="13" t="s">
        <v>209</v>
      </c>
      <c r="R165" s="13" t="str">
        <f>Table13[[#This Row],['[]]&amp;Table13[[#This Row],[Keyword]]&amp;Table13[[#This Row],[']]]</f>
        <v>[best powerpoint presentation ever]</v>
      </c>
    </row>
    <row r="166" spans="1:18" hidden="1">
      <c r="A166" s="13" t="s">
        <v>211</v>
      </c>
      <c r="C166" s="13" t="s">
        <v>212</v>
      </c>
      <c r="D166" s="13" t="s">
        <v>403</v>
      </c>
      <c r="E166" s="13" t="s">
        <v>214</v>
      </c>
      <c r="F166" s="13" t="s">
        <v>220</v>
      </c>
      <c r="G166" s="13">
        <v>0.52</v>
      </c>
      <c r="H166" s="13">
        <v>8.65</v>
      </c>
      <c r="I166" s="14">
        <f>IF(Table13[[#This Row],[Suggested bid]]&gt;12,Table13[[#This Row],[Suggested bid]]*0.26,Table13[[#This Row],[Suggested bid]]*0.51)</f>
        <v>4.4115000000000002</v>
      </c>
      <c r="M166" s="13" t="s">
        <v>216</v>
      </c>
      <c r="N166" s="13" t="s">
        <v>240</v>
      </c>
      <c r="O166" s="13">
        <f>LEN(Table13[[#This Row],[Keyword]])</f>
        <v>31</v>
      </c>
      <c r="P166" s="13" t="s">
        <v>208</v>
      </c>
      <c r="Q166" s="13" t="s">
        <v>209</v>
      </c>
      <c r="R166" s="13" t="str">
        <f>Table13[[#This Row],['[]]&amp;Table13[[#This Row],[Keyword]]&amp;Table13[[#This Row],[']]]</f>
        <v>[graphic design studio singapore]</v>
      </c>
    </row>
    <row r="167" spans="1:18">
      <c r="A167" s="13" t="s">
        <v>211</v>
      </c>
      <c r="B167" s="13" t="s">
        <v>288</v>
      </c>
      <c r="C167" s="13" t="s">
        <v>289</v>
      </c>
      <c r="D167" s="13" t="s">
        <v>1847</v>
      </c>
      <c r="E167" s="13" t="s">
        <v>214</v>
      </c>
      <c r="F167" s="13" t="s">
        <v>220</v>
      </c>
      <c r="G167" s="13">
        <v>0.05</v>
      </c>
      <c r="H167" s="14">
        <v>0.62</v>
      </c>
      <c r="I167" s="14">
        <f>IF(Table13[[#This Row],[Suggested bid]]&gt;12,Table13[[#This Row],[Suggested bid]]*0.26,Table13[[#This Row],[Suggested bid]]*0.51)</f>
        <v>0.31619999999999998</v>
      </c>
      <c r="M167" s="13" t="s">
        <v>216</v>
      </c>
      <c r="O167" s="13">
        <f>LEN(Table13[[#This Row],[Keyword]])</f>
        <v>37</v>
      </c>
      <c r="P167" s="13" t="s">
        <v>208</v>
      </c>
      <c r="Q167" s="13" t="s">
        <v>209</v>
      </c>
      <c r="R167" s="13" t="str">
        <f>Table13[[#This Row],['[]]&amp;Table13[[#This Row],[Keyword]]&amp;Table13[[#This Row],[']]]</f>
        <v>[best powerpoint presentation examples]</v>
      </c>
    </row>
    <row r="168" spans="1:18">
      <c r="A168" s="13" t="s">
        <v>211</v>
      </c>
      <c r="B168" s="13" t="s">
        <v>351</v>
      </c>
      <c r="C168" s="13" t="s">
        <v>227</v>
      </c>
      <c r="D168" s="13" t="s">
        <v>821</v>
      </c>
      <c r="E168" s="13" t="s">
        <v>214</v>
      </c>
      <c r="F168" s="13" t="s">
        <v>229</v>
      </c>
      <c r="G168" s="13">
        <v>0.27</v>
      </c>
      <c r="H168" s="14">
        <v>3.92</v>
      </c>
      <c r="I168" s="14">
        <f>IF(Table13[[#This Row],[Suggested bid]]&gt;12,Table13[[#This Row],[Suggested bid]]*0.26,Table13[[#This Row],[Suggested bid]]*0.51)</f>
        <v>1.9992000000000001</v>
      </c>
      <c r="M168" s="13" t="s">
        <v>216</v>
      </c>
      <c r="O168" s="13">
        <f>LEN(Table13[[#This Row],[Keyword]])</f>
        <v>38</v>
      </c>
      <c r="P168" s="13" t="s">
        <v>208</v>
      </c>
      <c r="Q168" s="13" t="s">
        <v>209</v>
      </c>
      <c r="R168" s="13" t="str">
        <f>Table13[[#This Row],['[]]&amp;Table13[[#This Row],[Keyword]]&amp;Table13[[#This Row],[']]]</f>
        <v>[best powerpoint presentation templates]</v>
      </c>
    </row>
    <row r="169" spans="1:18" hidden="1">
      <c r="A169" s="13" t="s">
        <v>211</v>
      </c>
      <c r="B169" s="13" t="s">
        <v>288</v>
      </c>
      <c r="C169" s="13" t="s">
        <v>289</v>
      </c>
      <c r="D169" s="13" t="s">
        <v>406</v>
      </c>
      <c r="E169" s="13" t="s">
        <v>214</v>
      </c>
      <c r="F169" s="13" t="s">
        <v>215</v>
      </c>
      <c r="G169" s="13">
        <v>0.52</v>
      </c>
      <c r="H169" s="14">
        <v>7.46</v>
      </c>
      <c r="I169" s="14">
        <f>IF(Table13[[#This Row],[Suggested bid]]&gt;12,Table13[[#This Row],[Suggested bid]]*0.26,Table13[[#This Row],[Suggested bid]]*0.51)</f>
        <v>3.8046000000000002</v>
      </c>
      <c r="M169" s="13" t="s">
        <v>216</v>
      </c>
      <c r="O169" s="13">
        <f>LEN(Table13[[#This Row],[Keyword]])</f>
        <v>25</v>
      </c>
      <c r="P169" s="13" t="s">
        <v>208</v>
      </c>
      <c r="Q169" s="13" t="s">
        <v>209</v>
      </c>
      <c r="R169" s="13" t="str">
        <f>Table13[[#This Row],['[]]&amp;Table13[[#This Row],[Keyword]]&amp;Table13[[#This Row],[']]]</f>
        <v>[online presentation ideas]</v>
      </c>
    </row>
    <row r="170" spans="1:18" hidden="1">
      <c r="A170" s="13" t="s">
        <v>211</v>
      </c>
      <c r="C170" s="13" t="s">
        <v>212</v>
      </c>
      <c r="D170" s="13" t="s">
        <v>407</v>
      </c>
      <c r="E170" s="13" t="s">
        <v>214</v>
      </c>
      <c r="F170" s="13" t="s">
        <v>220</v>
      </c>
      <c r="G170" s="13">
        <v>0.52</v>
      </c>
      <c r="H170" s="13">
        <v>9.7799999999999994</v>
      </c>
      <c r="I170" s="14">
        <f>IF(Table13[[#This Row],[Suggested bid]]&gt;12,Table13[[#This Row],[Suggested bid]]*0.26,Table13[[#This Row],[Suggested bid]]*0.51)</f>
        <v>4.9878</v>
      </c>
      <c r="M170" s="13" t="s">
        <v>216</v>
      </c>
      <c r="N170" s="13" t="s">
        <v>240</v>
      </c>
      <c r="O170" s="13">
        <f>LEN(Table13[[#This Row],[Keyword]])</f>
        <v>23</v>
      </c>
      <c r="P170" s="13" t="s">
        <v>208</v>
      </c>
      <c r="Q170" s="13" t="s">
        <v>209</v>
      </c>
      <c r="R170" s="13" t="str">
        <f>Table13[[#This Row],['[]]&amp;Table13[[#This Row],[Keyword]]&amp;Table13[[#This Row],[']]]</f>
        <v>[design agency amsterdam]</v>
      </c>
    </row>
    <row r="171" spans="1:18" hidden="1">
      <c r="A171" s="13" t="s">
        <v>211</v>
      </c>
      <c r="C171" s="13" t="s">
        <v>212</v>
      </c>
      <c r="D171" s="13" t="s">
        <v>408</v>
      </c>
      <c r="E171" s="13" t="s">
        <v>214</v>
      </c>
      <c r="F171" s="13" t="s">
        <v>220</v>
      </c>
      <c r="G171" s="13">
        <v>0.32</v>
      </c>
      <c r="H171" s="13">
        <v>2.2200000000000002</v>
      </c>
      <c r="I171" s="14">
        <f>IF(Table13[[#This Row],[Suggested bid]]&gt;12,Table13[[#This Row],[Suggested bid]]*0.26,Table13[[#This Row],[Suggested bid]]*0.51)</f>
        <v>1.1322000000000001</v>
      </c>
      <c r="M171" s="13" t="s">
        <v>216</v>
      </c>
      <c r="N171" s="13" t="s">
        <v>409</v>
      </c>
      <c r="O171" s="13">
        <f>LEN(Table13[[#This Row],[Keyword]])</f>
        <v>35</v>
      </c>
      <c r="P171" s="13" t="s">
        <v>208</v>
      </c>
      <c r="Q171" s="13" t="s">
        <v>209</v>
      </c>
      <c r="R171" s="13" t="str">
        <f>Table13[[#This Row],['[]]&amp;Table13[[#This Row],[Keyword]]&amp;Table13[[#This Row],[']]]</f>
        <v>[sequoia capital pitch deck template]</v>
      </c>
    </row>
    <row r="172" spans="1:18" hidden="1">
      <c r="A172" s="13" t="s">
        <v>211</v>
      </c>
      <c r="C172" s="13" t="s">
        <v>212</v>
      </c>
      <c r="D172" s="16" t="s">
        <v>410</v>
      </c>
      <c r="E172" s="13" t="s">
        <v>214</v>
      </c>
      <c r="F172" s="13" t="s">
        <v>215</v>
      </c>
      <c r="G172" s="13">
        <v>1</v>
      </c>
      <c r="H172" s="13">
        <v>23.51</v>
      </c>
      <c r="I172" s="14">
        <f>IF(Table13[[#This Row],[Suggested bid]]&gt;12,Table13[[#This Row],[Suggested bid]]*0.26,Table13[[#This Row],[Suggested bid]]*0.51)</f>
        <v>6.1126000000000005</v>
      </c>
      <c r="M172" s="13" t="s">
        <v>216</v>
      </c>
      <c r="O172" s="13">
        <f>LEN(Table13[[#This Row],[Keyword]])</f>
        <v>35</v>
      </c>
      <c r="P172" s="13" t="s">
        <v>208</v>
      </c>
      <c r="Q172" s="13" t="s">
        <v>209</v>
      </c>
      <c r="R172" s="13" t="str">
        <f>Table13[[#This Row],['[]]&amp;Table13[[#This Row],[Keyword]]&amp;Table13[[#This Row],[']]]</f>
        <v>[website and graphic design services]</v>
      </c>
    </row>
    <row r="173" spans="1:18">
      <c r="A173" s="13" t="s">
        <v>211</v>
      </c>
      <c r="C173" s="13" t="s">
        <v>227</v>
      </c>
      <c r="D173" s="13" t="s">
        <v>415</v>
      </c>
      <c r="E173" s="13" t="s">
        <v>214</v>
      </c>
      <c r="F173" s="13" t="s">
        <v>229</v>
      </c>
      <c r="G173" s="13">
        <v>0.13</v>
      </c>
      <c r="H173" s="14">
        <v>3.39</v>
      </c>
      <c r="I173" s="14">
        <f>IF(Table13[[#This Row],[Suggested bid]]&gt;12,Table13[[#This Row],[Suggested bid]]*0.26,Table13[[#This Row],[Suggested bid]]*0.51)</f>
        <v>1.7289000000000001</v>
      </c>
      <c r="M173" s="13" t="s">
        <v>216</v>
      </c>
      <c r="O173" s="13">
        <f>LEN(Table13[[#This Row],[Keyword]])</f>
        <v>29</v>
      </c>
      <c r="P173" s="13" t="s">
        <v>208</v>
      </c>
      <c r="Q173" s="13" t="s">
        <v>209</v>
      </c>
      <c r="R173" s="13" t="str">
        <f>Table13[[#This Row],['[]]&amp;Table13[[#This Row],[Keyword]]&amp;Table13[[#This Row],[']]]</f>
        <v>[best powerpoint presentations]</v>
      </c>
    </row>
    <row r="174" spans="1:18">
      <c r="A174" s="13" t="s">
        <v>211</v>
      </c>
      <c r="C174" s="13" t="s">
        <v>289</v>
      </c>
      <c r="D174" s="13" t="s">
        <v>1832</v>
      </c>
      <c r="E174" s="13" t="s">
        <v>214</v>
      </c>
      <c r="F174" s="13" t="s">
        <v>220</v>
      </c>
      <c r="G174" s="13">
        <v>0.05</v>
      </c>
      <c r="H174" s="14">
        <v>3.14</v>
      </c>
      <c r="I174" s="14">
        <f>IF(Table13[[#This Row],[Suggested bid]]&gt;12,Table13[[#This Row],[Suggested bid]]*0.26,Table13[[#This Row],[Suggested bid]]*0.51)</f>
        <v>1.6014000000000002</v>
      </c>
      <c r="M174" s="13" t="s">
        <v>216</v>
      </c>
      <c r="O174" s="13">
        <f>LEN(Table13[[#This Row],[Keyword]])</f>
        <v>34</v>
      </c>
      <c r="P174" s="13" t="s">
        <v>208</v>
      </c>
      <c r="Q174" s="13" t="s">
        <v>209</v>
      </c>
      <c r="R174" s="13" t="str">
        <f>Table13[[#This Row],['[]]&amp;Table13[[#This Row],[Keyword]]&amp;Table13[[#This Row],[']]]</f>
        <v>[best powerpoint presentations 2018]</v>
      </c>
    </row>
    <row r="175" spans="1:18">
      <c r="A175" s="13" t="s">
        <v>211</v>
      </c>
      <c r="B175" s="13" t="s">
        <v>288</v>
      </c>
      <c r="C175" s="13" t="s">
        <v>227</v>
      </c>
      <c r="D175" s="13" t="s">
        <v>1561</v>
      </c>
      <c r="E175" s="13" t="s">
        <v>214</v>
      </c>
      <c r="F175" s="13" t="s">
        <v>229</v>
      </c>
      <c r="G175" s="13">
        <v>0.12</v>
      </c>
      <c r="H175" s="14">
        <v>2.78</v>
      </c>
      <c r="I175" s="14">
        <f>IF(Table13[[#This Row],[Suggested bid]]&gt;12,Table13[[#This Row],[Suggested bid]]*0.26,Table13[[#This Row],[Suggested bid]]*0.51)</f>
        <v>1.4177999999999999</v>
      </c>
      <c r="M175" s="13" t="s">
        <v>216</v>
      </c>
      <c r="O175" s="13">
        <f>LEN(Table13[[#This Row],[Keyword]])</f>
        <v>42</v>
      </c>
      <c r="P175" s="13" t="s">
        <v>208</v>
      </c>
      <c r="Q175" s="13" t="s">
        <v>209</v>
      </c>
      <c r="R175" s="13" t="str">
        <f>Table13[[#This Row],['[]]&amp;Table13[[#This Row],[Keyword]]&amp;Table13[[#This Row],[']]]</f>
        <v>[best powerpoint presentations examples ppt]</v>
      </c>
    </row>
    <row r="176" spans="1:18" hidden="1">
      <c r="A176" s="13" t="s">
        <v>211</v>
      </c>
      <c r="C176" s="13" t="s">
        <v>212</v>
      </c>
      <c r="D176" s="13" t="s">
        <v>414</v>
      </c>
      <c r="E176" s="13" t="s">
        <v>214</v>
      </c>
      <c r="F176" s="13" t="s">
        <v>220</v>
      </c>
      <c r="G176" s="13">
        <v>0.46</v>
      </c>
      <c r="H176" s="13">
        <v>24.93</v>
      </c>
      <c r="I176" s="14">
        <f>IF(Table13[[#This Row],[Suggested bid]]&gt;12,Table13[[#This Row],[Suggested bid]]*0.26,Table13[[#This Row],[Suggested bid]]*0.51)</f>
        <v>6.4817999999999998</v>
      </c>
      <c r="M176" s="13" t="s">
        <v>216</v>
      </c>
      <c r="O176" s="13">
        <f>LEN(Table13[[#This Row],[Keyword]])</f>
        <v>34</v>
      </c>
      <c r="P176" s="13" t="s">
        <v>208</v>
      </c>
      <c r="Q176" s="13" t="s">
        <v>209</v>
      </c>
      <c r="R176" s="13" t="str">
        <f>Table13[[#This Row],['[]]&amp;Table13[[#This Row],[Keyword]]&amp;Table13[[#This Row],[']]]</f>
        <v>[best digital agencies in the world]</v>
      </c>
    </row>
    <row r="177" spans="1:18">
      <c r="A177" s="13" t="s">
        <v>211</v>
      </c>
      <c r="C177" s="13" t="s">
        <v>289</v>
      </c>
      <c r="D177" s="13" t="s">
        <v>1385</v>
      </c>
      <c r="E177" s="13" t="s">
        <v>214</v>
      </c>
      <c r="F177" s="13" t="s">
        <v>220</v>
      </c>
      <c r="G177" s="13">
        <v>0.16</v>
      </c>
      <c r="H177" s="14">
        <v>1.3</v>
      </c>
      <c r="I177" s="14">
        <f>IF(Table13[[#This Row],[Suggested bid]]&gt;12,Table13[[#This Row],[Suggested bid]]*0.26,Table13[[#This Row],[Suggested bid]]*0.51)</f>
        <v>0.66300000000000003</v>
      </c>
      <c r="M177" s="13" t="s">
        <v>216</v>
      </c>
      <c r="N177" s="13" t="s">
        <v>187</v>
      </c>
      <c r="O177" s="13">
        <f>LEN(Table13[[#This Row],[Keyword]])</f>
        <v>33</v>
      </c>
      <c r="P177" s="13" t="s">
        <v>208</v>
      </c>
      <c r="Q177" s="13" t="s">
        <v>209</v>
      </c>
      <c r="R177" s="13" t="str">
        <f>Table13[[#This Row],['[]]&amp;Table13[[#This Row],[Keyword]]&amp;Table13[[#This Row],[']]]</f>
        <v>[best powerpoint presentations ppt]</v>
      </c>
    </row>
    <row r="178" spans="1:18" hidden="1">
      <c r="A178" s="13" t="s">
        <v>211</v>
      </c>
      <c r="C178" s="13" t="s">
        <v>212</v>
      </c>
      <c r="D178" s="16" t="s">
        <v>416</v>
      </c>
      <c r="E178" s="13" t="s">
        <v>214</v>
      </c>
      <c r="F178" s="13" t="s">
        <v>215</v>
      </c>
      <c r="G178" s="13">
        <v>0.5</v>
      </c>
      <c r="H178" s="13">
        <v>1.56</v>
      </c>
      <c r="I178" s="14">
        <f>IF(Table13[[#This Row],[Suggested bid]]&gt;12,Table13[[#This Row],[Suggested bid]]*0.26,Table13[[#This Row],[Suggested bid]]*0.51)</f>
        <v>0.79560000000000008</v>
      </c>
      <c r="M178" s="13" t="s">
        <v>216</v>
      </c>
      <c r="O178" s="13">
        <f>LEN(Table13[[#This Row],[Keyword]])</f>
        <v>34</v>
      </c>
      <c r="P178" s="13" t="s">
        <v>208</v>
      </c>
      <c r="Q178" s="13" t="s">
        <v>209</v>
      </c>
      <c r="R178" s="13" t="str">
        <f>Table13[[#This Row],['[]]&amp;Table13[[#This Row],[Keyword]]&amp;Table13[[#This Row],[']]]</f>
        <v>[best website advertising companies]</v>
      </c>
    </row>
    <row r="179" spans="1:18" hidden="1">
      <c r="A179" s="13" t="s">
        <v>211</v>
      </c>
      <c r="C179" s="13" t="s">
        <v>212</v>
      </c>
      <c r="D179" s="16" t="s">
        <v>417</v>
      </c>
      <c r="E179" s="13" t="s">
        <v>214</v>
      </c>
      <c r="F179" s="13" t="s">
        <v>215</v>
      </c>
      <c r="H179" s="13"/>
      <c r="I179" s="14">
        <f>IF(Table13[[#This Row],[Suggested bid]]&gt;12,Table13[[#This Row],[Suggested bid]]*0.26,Table13[[#This Row],[Suggested bid]]*0.51)</f>
        <v>0</v>
      </c>
      <c r="M179" s="13" t="s">
        <v>216</v>
      </c>
      <c r="O179" s="13">
        <f>LEN(Table13[[#This Row],[Keyword]])</f>
        <v>34</v>
      </c>
      <c r="P179" s="13" t="s">
        <v>208</v>
      </c>
      <c r="Q179" s="13" t="s">
        <v>209</v>
      </c>
      <c r="R179" s="13" t="str">
        <f>Table13[[#This Row],['[]]&amp;Table13[[#This Row],[Keyword]]&amp;Table13[[#This Row],[']]]</f>
        <v>[best website design companies 2018]</v>
      </c>
    </row>
    <row r="180" spans="1:18" hidden="1">
      <c r="A180" s="13" t="s">
        <v>211</v>
      </c>
      <c r="C180" s="13" t="s">
        <v>212</v>
      </c>
      <c r="D180" s="13" t="s">
        <v>418</v>
      </c>
      <c r="E180" s="13" t="s">
        <v>214</v>
      </c>
      <c r="F180" s="13" t="s">
        <v>220</v>
      </c>
      <c r="G180" s="13">
        <v>0.33</v>
      </c>
      <c r="H180" s="13">
        <v>13.39</v>
      </c>
      <c r="I180" s="14">
        <f>IF(Table13[[#This Row],[Suggested bid]]&gt;12,Table13[[#This Row],[Suggested bid]]*0.26,Table13[[#This Row],[Suggested bid]]*0.51)</f>
        <v>3.4814000000000003</v>
      </c>
      <c r="M180" s="13" t="s">
        <v>216</v>
      </c>
      <c r="N180" s="13" t="s">
        <v>240</v>
      </c>
      <c r="O180" s="13">
        <f>LEN(Table13[[#This Row],[Keyword]])</f>
        <v>28</v>
      </c>
      <c r="P180" s="13" t="s">
        <v>208</v>
      </c>
      <c r="Q180" s="13" t="s">
        <v>209</v>
      </c>
      <c r="R180" s="13" t="str">
        <f>Table13[[#This Row],['[]]&amp;Table13[[#This Row],[Keyword]]&amp;Table13[[#This Row],[']]]</f>
        <v>[best graphic design agencies]</v>
      </c>
    </row>
    <row r="181" spans="1:18" hidden="1">
      <c r="A181" s="13" t="s">
        <v>211</v>
      </c>
      <c r="C181" s="13" t="s">
        <v>212</v>
      </c>
      <c r="D181" s="13" t="s">
        <v>419</v>
      </c>
      <c r="E181" s="13" t="s">
        <v>214</v>
      </c>
      <c r="F181" s="13" t="s">
        <v>215</v>
      </c>
      <c r="G181" s="13">
        <v>0</v>
      </c>
      <c r="H181" s="13"/>
      <c r="I181" s="14">
        <f>IF(Table13[[#This Row],[Suggested bid]]&gt;12,Table13[[#This Row],[Suggested bid]]*0.26,Table13[[#This Row],[Suggested bid]]*0.51)</f>
        <v>0</v>
      </c>
      <c r="M181" s="13" t="s">
        <v>216</v>
      </c>
      <c r="N181" s="13" t="s">
        <v>217</v>
      </c>
      <c r="O181" s="13">
        <f>LEN(Table13[[#This Row],[Keyword]])</f>
        <v>34</v>
      </c>
      <c r="P181" s="13" t="s">
        <v>208</v>
      </c>
      <c r="Q181" s="13" t="s">
        <v>209</v>
      </c>
      <c r="R181" s="13" t="str">
        <f>Table13[[#This Row],['[]]&amp;Table13[[#This Row],[Keyword]]&amp;Table13[[#This Row],[']]]</f>
        <v>[ciencias sociales y sus auxiliares]</v>
      </c>
    </row>
    <row r="182" spans="1:18" hidden="1">
      <c r="A182" s="13" t="s">
        <v>211</v>
      </c>
      <c r="C182" s="13" t="s">
        <v>212</v>
      </c>
      <c r="D182" s="13" t="s">
        <v>420</v>
      </c>
      <c r="E182" s="13" t="s">
        <v>214</v>
      </c>
      <c r="F182" s="13" t="s">
        <v>220</v>
      </c>
      <c r="G182" s="13">
        <v>0.25</v>
      </c>
      <c r="H182" s="13">
        <v>7.97</v>
      </c>
      <c r="I182" s="14">
        <f>IF(Table13[[#This Row],[Suggested bid]]&gt;12,Table13[[#This Row],[Suggested bid]]*0.26,Table13[[#This Row],[Suggested bid]]*0.51)</f>
        <v>4.0647000000000002</v>
      </c>
      <c r="M182" s="13" t="s">
        <v>216</v>
      </c>
      <c r="N182" s="13" t="s">
        <v>240</v>
      </c>
      <c r="O182" s="13">
        <f>LEN(Table13[[#This Row],[Keyword]])</f>
        <v>29</v>
      </c>
      <c r="P182" s="13" t="s">
        <v>208</v>
      </c>
      <c r="Q182" s="13" t="s">
        <v>209</v>
      </c>
      <c r="R182" s="13" t="str">
        <f>Table13[[#This Row],['[]]&amp;Table13[[#This Row],[Keyword]]&amp;Table13[[#This Row],[']]]</f>
        <v>[best graphic design companies]</v>
      </c>
    </row>
    <row r="183" spans="1:18" hidden="1">
      <c r="A183" s="13" t="s">
        <v>211</v>
      </c>
      <c r="C183" s="13" t="s">
        <v>212</v>
      </c>
      <c r="D183" s="13" t="s">
        <v>421</v>
      </c>
      <c r="E183" s="13" t="s">
        <v>214</v>
      </c>
      <c r="F183" s="13" t="s">
        <v>215</v>
      </c>
      <c r="G183" s="13">
        <v>0.51</v>
      </c>
      <c r="H183" s="13">
        <v>8.07</v>
      </c>
      <c r="I183" s="14">
        <f>IF(Table13[[#This Row],[Suggested bid]]&gt;12,Table13[[#This Row],[Suggested bid]]*0.26,Table13[[#This Row],[Suggested bid]]*0.51)</f>
        <v>4.1157000000000004</v>
      </c>
      <c r="M183" s="13" t="s">
        <v>216</v>
      </c>
      <c r="N183" s="13" t="s">
        <v>240</v>
      </c>
      <c r="O183" s="13">
        <f>LEN(Table13[[#This Row],[Keyword]])</f>
        <v>25</v>
      </c>
      <c r="P183" s="13" t="s">
        <v>208</v>
      </c>
      <c r="Q183" s="13" t="s">
        <v>209</v>
      </c>
      <c r="R183" s="13" t="str">
        <f>Table13[[#This Row],['[]]&amp;Table13[[#This Row],[Keyword]]&amp;Table13[[#This Row],[']]]</f>
        <v>[grafisch bureau amsterdam]</v>
      </c>
    </row>
    <row r="184" spans="1:18" hidden="1">
      <c r="A184" s="13" t="s">
        <v>211</v>
      </c>
      <c r="C184" s="13" t="s">
        <v>212</v>
      </c>
      <c r="D184" s="13" t="s">
        <v>422</v>
      </c>
      <c r="E184" s="13" t="s">
        <v>214</v>
      </c>
      <c r="F184" s="13" t="s">
        <v>215</v>
      </c>
      <c r="G184" s="13">
        <v>0.25</v>
      </c>
      <c r="H184" s="13">
        <v>15.83</v>
      </c>
      <c r="I184" s="14">
        <f>IF(Table13[[#This Row],[Suggested bid]]&gt;12,Table13[[#This Row],[Suggested bid]]*0.26,Table13[[#This Row],[Suggested bid]]*0.51)</f>
        <v>4.1158000000000001</v>
      </c>
      <c r="M184" s="13" t="s">
        <v>216</v>
      </c>
      <c r="N184" s="13" t="s">
        <v>240</v>
      </c>
      <c r="O184" s="13">
        <f>LEN(Table13[[#This Row],[Keyword]])</f>
        <v>25</v>
      </c>
      <c r="P184" s="13" t="s">
        <v>208</v>
      </c>
      <c r="Q184" s="13" t="s">
        <v>209</v>
      </c>
      <c r="R184" s="13" t="str">
        <f>Table13[[#This Row],['[]]&amp;Table13[[#This Row],[Keyword]]&amp;Table13[[#This Row],[']]]</f>
        <v>[best graphic design firms]</v>
      </c>
    </row>
    <row r="185" spans="1:18" hidden="1">
      <c r="A185" s="13" t="s">
        <v>211</v>
      </c>
      <c r="C185" s="13" t="s">
        <v>212</v>
      </c>
      <c r="D185" s="13" t="s">
        <v>423</v>
      </c>
      <c r="E185" s="13" t="s">
        <v>214</v>
      </c>
      <c r="F185" s="13" t="s">
        <v>220</v>
      </c>
      <c r="G185" s="13">
        <v>0.18</v>
      </c>
      <c r="H185" s="13">
        <v>9.2100000000000009</v>
      </c>
      <c r="I185" s="14">
        <f>IF(Table13[[#This Row],[Suggested bid]]&gt;12,Table13[[#This Row],[Suggested bid]]*0.26,Table13[[#This Row],[Suggested bid]]*0.51)</f>
        <v>4.6971000000000007</v>
      </c>
      <c r="M185" s="13" t="s">
        <v>216</v>
      </c>
      <c r="O185" s="13">
        <f>LEN(Table13[[#This Row],[Keyword]])</f>
        <v>27</v>
      </c>
      <c r="P185" s="13" t="s">
        <v>208</v>
      </c>
      <c r="Q185" s="13" t="s">
        <v>209</v>
      </c>
      <c r="R185" s="13" t="str">
        <f>Table13[[#This Row],['[]]&amp;Table13[[#This Row],[Keyword]]&amp;Table13[[#This Row],[']]]</f>
        <v>[best graphic design studios]</v>
      </c>
    </row>
    <row r="186" spans="1:18" hidden="1">
      <c r="A186" s="13" t="s">
        <v>211</v>
      </c>
      <c r="C186" s="13" t="s">
        <v>212</v>
      </c>
      <c r="D186" s="13" t="s">
        <v>424</v>
      </c>
      <c r="E186" s="13" t="s">
        <v>214</v>
      </c>
      <c r="F186" s="13" t="s">
        <v>215</v>
      </c>
      <c r="G186" s="13">
        <v>0.11</v>
      </c>
      <c r="H186" s="13">
        <v>0.49</v>
      </c>
      <c r="I186" s="14">
        <f>IF(Table13[[#This Row],[Suggested bid]]&gt;12,Table13[[#This Row],[Suggested bid]]*0.26,Table13[[#This Row],[Suggested bid]]*0.51)</f>
        <v>0.24990000000000001</v>
      </c>
      <c r="M186" s="13" t="s">
        <v>216</v>
      </c>
      <c r="O186" s="13">
        <f>LEN(Table13[[#This Row],[Keyword]])</f>
        <v>21</v>
      </c>
      <c r="P186" s="13" t="s">
        <v>208</v>
      </c>
      <c r="Q186" s="13" t="s">
        <v>209</v>
      </c>
      <c r="R186" s="13" t="str">
        <f>Table13[[#This Row],['[]]&amp;Table13[[#This Row],[Keyword]]&amp;Table13[[#This Row],[']]]</f>
        <v>[best graphics company]</v>
      </c>
    </row>
    <row r="187" spans="1:18">
      <c r="A187" s="13" t="s">
        <v>211</v>
      </c>
      <c r="B187" s="15"/>
      <c r="C187" s="13" t="s">
        <v>289</v>
      </c>
      <c r="D187" s="13" t="s">
        <v>1815</v>
      </c>
      <c r="E187" s="13" t="s">
        <v>214</v>
      </c>
      <c r="F187" s="13" t="s">
        <v>220</v>
      </c>
      <c r="G187" s="13">
        <v>0.06</v>
      </c>
      <c r="H187" s="14">
        <v>3</v>
      </c>
      <c r="I187" s="14">
        <f>IF(Table13[[#This Row],[Suggested bid]]&gt;12,Table13[[#This Row],[Suggested bid]]*0.26,Table13[[#This Row],[Suggested bid]]*0.51)</f>
        <v>1.53</v>
      </c>
      <c r="M187" s="13" t="s">
        <v>216</v>
      </c>
      <c r="O187" s="13">
        <f>LEN(Table13[[#This Row],[Keyword]])</f>
        <v>22</v>
      </c>
      <c r="P187" s="13" t="s">
        <v>208</v>
      </c>
      <c r="Q187" s="13" t="s">
        <v>209</v>
      </c>
      <c r="R187" s="13" t="str">
        <f>Table13[[#This Row],['[]]&amp;Table13[[#This Row],[Keyword]]&amp;Table13[[#This Row],[']]]</f>
        <v>[best powerpoint slides]</v>
      </c>
    </row>
    <row r="188" spans="1:18" hidden="1">
      <c r="A188" s="13" t="s">
        <v>211</v>
      </c>
      <c r="C188" s="13" t="s">
        <v>212</v>
      </c>
      <c r="D188" s="13" t="s">
        <v>426</v>
      </c>
      <c r="E188" s="13" t="s">
        <v>214</v>
      </c>
      <c r="F188" s="13" t="s">
        <v>220</v>
      </c>
      <c r="G188" s="13">
        <v>0.23</v>
      </c>
      <c r="H188" s="13">
        <v>40.47</v>
      </c>
      <c r="I188" s="14">
        <f>IF(Table13[[#This Row],[Suggested bid]]&gt;12,Table13[[#This Row],[Suggested bid]]*0.26,Table13[[#This Row],[Suggested bid]]*0.51)</f>
        <v>10.5222</v>
      </c>
      <c r="M188" s="13" t="s">
        <v>216</v>
      </c>
      <c r="O188" s="13">
        <f>LEN(Table13[[#This Row],[Keyword]])</f>
        <v>30</v>
      </c>
      <c r="P188" s="13" t="s">
        <v>208</v>
      </c>
      <c r="Q188" s="13" t="s">
        <v>209</v>
      </c>
      <c r="R188" s="13" t="str">
        <f>Table13[[#This Row],['[]]&amp;Table13[[#This Row],[Keyword]]&amp;Table13[[#This Row],[']]]</f>
        <v>[best online presentation tools]</v>
      </c>
    </row>
    <row r="189" spans="1:18" hidden="1">
      <c r="A189" s="13" t="s">
        <v>211</v>
      </c>
      <c r="C189" s="13" t="s">
        <v>212</v>
      </c>
      <c r="D189" s="13" t="s">
        <v>427</v>
      </c>
      <c r="E189" s="13" t="s">
        <v>214</v>
      </c>
      <c r="F189" s="13" t="s">
        <v>229</v>
      </c>
      <c r="G189" s="13">
        <v>0.19</v>
      </c>
      <c r="H189" s="13">
        <v>9.64</v>
      </c>
      <c r="I189" s="14">
        <f>IF(Table13[[#This Row],[Suggested bid]]&gt;12,Table13[[#This Row],[Suggested bid]]*0.26,Table13[[#This Row],[Suggested bid]]*0.51)</f>
        <v>4.9164000000000003</v>
      </c>
      <c r="M189" s="13" t="s">
        <v>216</v>
      </c>
      <c r="O189" s="13">
        <f>LEN(Table13[[#This Row],[Keyword]])</f>
        <v>21</v>
      </c>
      <c r="P189" s="13" t="s">
        <v>208</v>
      </c>
      <c r="Q189" s="13" t="s">
        <v>209</v>
      </c>
      <c r="R189" s="13" t="str">
        <f>Table13[[#This Row],['[]]&amp;Table13[[#This Row],[Keyword]]&amp;Table13[[#This Row],[']]]</f>
        <v>[best packaging design]</v>
      </c>
    </row>
    <row r="190" spans="1:18" hidden="1">
      <c r="A190" s="13" t="s">
        <v>211</v>
      </c>
      <c r="C190" s="13" t="s">
        <v>212</v>
      </c>
      <c r="D190" s="13" t="s">
        <v>428</v>
      </c>
      <c r="E190" s="13" t="s">
        <v>214</v>
      </c>
      <c r="F190" s="13" t="s">
        <v>215</v>
      </c>
      <c r="G190" s="13">
        <v>0.63</v>
      </c>
      <c r="H190" s="13">
        <v>14.95</v>
      </c>
      <c r="I190" s="14">
        <f>IF(Table13[[#This Row],[Suggested bid]]&gt;12,Table13[[#This Row],[Suggested bid]]*0.26,Table13[[#This Row],[Suggested bid]]*0.51)</f>
        <v>3.887</v>
      </c>
      <c r="M190" s="13" t="s">
        <v>216</v>
      </c>
      <c r="O190" s="13">
        <f>LEN(Table13[[#This Row],[Keyword]])</f>
        <v>30</v>
      </c>
      <c r="P190" s="13" t="s">
        <v>208</v>
      </c>
      <c r="Q190" s="13" t="s">
        <v>209</v>
      </c>
      <c r="R190" s="13" t="str">
        <f>Table13[[#This Row],['[]]&amp;Table13[[#This Row],[Keyword]]&amp;Table13[[#This Row],[']]]</f>
        <v>[best packaging design agencies]</v>
      </c>
    </row>
    <row r="191" spans="1:18" hidden="1">
      <c r="A191" s="13" t="s">
        <v>211</v>
      </c>
      <c r="C191" s="13" t="s">
        <v>212</v>
      </c>
      <c r="D191" s="13" t="s">
        <v>429</v>
      </c>
      <c r="E191" s="13" t="s">
        <v>214</v>
      </c>
      <c r="F191" s="13" t="s">
        <v>215</v>
      </c>
      <c r="G191" s="13">
        <v>0.3</v>
      </c>
      <c r="H191" s="13">
        <v>2.2799999999999998</v>
      </c>
      <c r="I191" s="14">
        <f>IF(Table13[[#This Row],[Suggested bid]]&gt;12,Table13[[#This Row],[Suggested bid]]*0.26,Table13[[#This Row],[Suggested bid]]*0.51)</f>
        <v>1.1627999999999998</v>
      </c>
      <c r="M191" s="13" t="s">
        <v>216</v>
      </c>
      <c r="O191" s="13">
        <f>LEN(Table13[[#This Row],[Keyword]])</f>
        <v>31</v>
      </c>
      <c r="P191" s="13" t="s">
        <v>208</v>
      </c>
      <c r="Q191" s="13" t="s">
        <v>209</v>
      </c>
      <c r="R191" s="13" t="str">
        <f>Table13[[#This Row],['[]]&amp;Table13[[#This Row],[Keyword]]&amp;Table13[[#This Row],[']]]</f>
        <v>[best packaging design companies]</v>
      </c>
    </row>
    <row r="192" spans="1:18" hidden="1">
      <c r="A192" s="13" t="s">
        <v>211</v>
      </c>
      <c r="C192" s="13" t="s">
        <v>255</v>
      </c>
      <c r="D192" s="13" t="s">
        <v>430</v>
      </c>
      <c r="E192" s="13" t="s">
        <v>214</v>
      </c>
      <c r="F192" s="13" t="s">
        <v>215</v>
      </c>
      <c r="G192" s="13">
        <v>0.03</v>
      </c>
      <c r="H192" s="13"/>
      <c r="I192" s="14">
        <f>IF(Table13[[#This Row],[Suggested bid]]&gt;12,Table13[[#This Row],[Suggested bid]]*0.26,Table13[[#This Row],[Suggested bid]]*0.51)</f>
        <v>0</v>
      </c>
      <c r="M192" s="13" t="s">
        <v>216</v>
      </c>
      <c r="N192" s="13" t="s">
        <v>311</v>
      </c>
      <c r="O192" s="13">
        <f>LEN(Table13[[#This Row],[Keyword]])</f>
        <v>22</v>
      </c>
      <c r="P192" s="13" t="s">
        <v>208</v>
      </c>
      <c r="Q192" s="13" t="s">
        <v>209</v>
      </c>
      <c r="R192" s="13" t="str">
        <f>Table13[[#This Row],['[]]&amp;Table13[[#This Row],[Keyword]]&amp;Table13[[#This Row],[']]]</f>
        <v>[steven russell con man]</v>
      </c>
    </row>
    <row r="193" spans="1:18" hidden="1">
      <c r="A193" s="13" t="s">
        <v>211</v>
      </c>
      <c r="C193" s="13" t="s">
        <v>212</v>
      </c>
      <c r="D193" s="16" t="s">
        <v>431</v>
      </c>
      <c r="E193" s="13" t="s">
        <v>214</v>
      </c>
      <c r="F193" s="13" t="s">
        <v>220</v>
      </c>
      <c r="G193" s="13">
        <v>0.34</v>
      </c>
      <c r="H193" s="13">
        <v>11.93</v>
      </c>
      <c r="I193" s="14">
        <f>IF(Table13[[#This Row],[Suggested bid]]&gt;12,Table13[[#This Row],[Suggested bid]]*0.26,Table13[[#This Row],[Suggested bid]]*0.51)</f>
        <v>6.0842999999999998</v>
      </c>
      <c r="M193" s="13" t="s">
        <v>216</v>
      </c>
      <c r="O193" s="13">
        <f>LEN(Table13[[#This Row],[Keyword]])</f>
        <v>34</v>
      </c>
      <c r="P193" s="13" t="s">
        <v>208</v>
      </c>
      <c r="Q193" s="13" t="s">
        <v>209</v>
      </c>
      <c r="R193" s="13" t="str">
        <f>Table13[[#This Row],['[]]&amp;Table13[[#This Row],[Keyword]]&amp;Table13[[#This Row],[']]]</f>
        <v>[presentation websites for students]</v>
      </c>
    </row>
    <row r="194" spans="1:18">
      <c r="A194" s="13" t="s">
        <v>211</v>
      </c>
      <c r="B194" s="13" t="s">
        <v>351</v>
      </c>
      <c r="C194" s="13" t="s">
        <v>227</v>
      </c>
      <c r="D194" s="13" t="s">
        <v>1034</v>
      </c>
      <c r="E194" s="13" t="s">
        <v>214</v>
      </c>
      <c r="F194" s="13" t="s">
        <v>229</v>
      </c>
      <c r="G194" s="13">
        <v>0.23</v>
      </c>
      <c r="H194" s="14">
        <v>5.07</v>
      </c>
      <c r="I194" s="14">
        <f>IF(Table13[[#This Row],[Suggested bid]]&gt;12,Table13[[#This Row],[Suggested bid]]*0.26,Table13[[#This Row],[Suggested bid]]*0.51)</f>
        <v>2.5857000000000001</v>
      </c>
      <c r="M194" s="13" t="s">
        <v>216</v>
      </c>
      <c r="O194" s="13">
        <f>LEN(Table13[[#This Row],[Keyword]])</f>
        <v>25</v>
      </c>
      <c r="P194" s="13" t="s">
        <v>208</v>
      </c>
      <c r="Q194" s="13" t="s">
        <v>209</v>
      </c>
      <c r="R194" s="13" t="str">
        <f>Table13[[#This Row],['[]]&amp;Table13[[#This Row],[Keyword]]&amp;Table13[[#This Row],[']]]</f>
        <v>[best powerpoint templates]</v>
      </c>
    </row>
    <row r="195" spans="1:18">
      <c r="A195" s="13" t="s">
        <v>211</v>
      </c>
      <c r="B195" s="13" t="s">
        <v>351</v>
      </c>
      <c r="C195" s="13" t="s">
        <v>289</v>
      </c>
      <c r="D195" s="13" t="s">
        <v>1246</v>
      </c>
      <c r="E195" s="13" t="s">
        <v>214</v>
      </c>
      <c r="F195" s="13" t="s">
        <v>220</v>
      </c>
      <c r="G195" s="13">
        <v>0.19</v>
      </c>
      <c r="H195" s="14">
        <v>0.54</v>
      </c>
      <c r="I195" s="14">
        <f>IF(Table13[[#This Row],[Suggested bid]]&gt;12,Table13[[#This Row],[Suggested bid]]*0.26,Table13[[#This Row],[Suggested bid]]*0.51)</f>
        <v>0.27540000000000003</v>
      </c>
      <c r="M195" s="13" t="s">
        <v>216</v>
      </c>
      <c r="O195" s="13">
        <f>LEN(Table13[[#This Row],[Keyword]])</f>
        <v>30</v>
      </c>
      <c r="P195" s="13" t="s">
        <v>208</v>
      </c>
      <c r="Q195" s="13" t="s">
        <v>209</v>
      </c>
      <c r="R195" s="13" t="str">
        <f>Table13[[#This Row],['[]]&amp;Table13[[#This Row],[Keyword]]&amp;Table13[[#This Row],[']]]</f>
        <v>[best powerpoint templates 2018]</v>
      </c>
    </row>
    <row r="196" spans="1:18">
      <c r="A196" s="13" t="s">
        <v>211</v>
      </c>
      <c r="B196" s="13" t="s">
        <v>351</v>
      </c>
      <c r="C196" s="13" t="s">
        <v>463</v>
      </c>
      <c r="D196" s="13" t="s">
        <v>558</v>
      </c>
      <c r="E196" s="13" t="s">
        <v>214</v>
      </c>
      <c r="F196" s="13" t="s">
        <v>229</v>
      </c>
      <c r="G196" s="13">
        <v>0.15</v>
      </c>
      <c r="H196" s="13">
        <v>3.39</v>
      </c>
      <c r="I196" s="14">
        <f>IF(Table13[[#This Row],[Suggested bid]]&gt;12,Table13[[#This Row],[Suggested bid]]*0.26,Table13[[#This Row],[Suggested bid]]*0.51)</f>
        <v>1.7289000000000001</v>
      </c>
      <c r="M196" s="13" t="s">
        <v>216</v>
      </c>
      <c r="O196" s="13">
        <f>LEN(Table13[[#This Row],[Keyword]])</f>
        <v>30</v>
      </c>
      <c r="P196" s="13" t="s">
        <v>208</v>
      </c>
      <c r="Q196" s="13" t="s">
        <v>209</v>
      </c>
      <c r="R196" s="13" t="str">
        <f>Table13[[#This Row],['[]]&amp;Table13[[#This Row],[Keyword]]&amp;Table13[[#This Row],[']]]</f>
        <v>[best powerpoint templates free]</v>
      </c>
    </row>
    <row r="197" spans="1:18" hidden="1">
      <c r="A197" s="13" t="s">
        <v>211</v>
      </c>
      <c r="C197" s="13" t="s">
        <v>212</v>
      </c>
      <c r="D197" s="16" t="s">
        <v>435</v>
      </c>
      <c r="E197" s="13" t="s">
        <v>214</v>
      </c>
      <c r="F197" s="13" t="s">
        <v>215</v>
      </c>
      <c r="G197" s="13">
        <v>0.27</v>
      </c>
      <c r="H197" s="13">
        <v>55.74</v>
      </c>
      <c r="I197" s="14">
        <f>IF(Table13[[#This Row],[Suggested bid]]&gt;12,Table13[[#This Row],[Suggested bid]]*0.26,Table13[[#This Row],[Suggested bid]]*0.51)</f>
        <v>14.492400000000002</v>
      </c>
      <c r="M197" s="13" t="s">
        <v>216</v>
      </c>
      <c r="O197" s="13">
        <f>LEN(Table13[[#This Row],[Keyword]])</f>
        <v>34</v>
      </c>
      <c r="P197" s="13" t="s">
        <v>208</v>
      </c>
      <c r="Q197" s="13" t="s">
        <v>209</v>
      </c>
      <c r="R197" s="13" t="str">
        <f>Table13[[#This Row],['[]]&amp;Table13[[#This Row],[Keyword]]&amp;Table13[[#This Row],[']]]</f>
        <v>[professional website design agency]</v>
      </c>
    </row>
    <row r="198" spans="1:18" hidden="1">
      <c r="A198" s="13" t="s">
        <v>211</v>
      </c>
      <c r="C198" s="13" t="s">
        <v>212</v>
      </c>
      <c r="D198" s="13" t="s">
        <v>436</v>
      </c>
      <c r="E198" s="13" t="s">
        <v>214</v>
      </c>
      <c r="F198" s="13" t="s">
        <v>215</v>
      </c>
      <c r="G198" s="13">
        <v>0.24</v>
      </c>
      <c r="H198" s="13">
        <v>38.770000000000003</v>
      </c>
      <c r="I198" s="14">
        <f>IF(Table13[[#This Row],[Suggested bid]]&gt;12,Table13[[#This Row],[Suggested bid]]*0.26,Table13[[#This Row],[Suggested bid]]*0.51)</f>
        <v>10.080200000000001</v>
      </c>
      <c r="M198" s="13" t="s">
        <v>216</v>
      </c>
      <c r="O198" s="13">
        <f>LEN(Table13[[#This Row],[Keyword]])</f>
        <v>34</v>
      </c>
      <c r="P198" s="13" t="s">
        <v>208</v>
      </c>
      <c r="Q198" s="13" t="s">
        <v>209</v>
      </c>
      <c r="R198" s="13" t="str">
        <f>Table13[[#This Row],['[]]&amp;Table13[[#This Row],[Keyword]]&amp;Table13[[#This Row],[']]]</f>
        <v>[top creative agencies in the world]</v>
      </c>
    </row>
    <row r="199" spans="1:18" hidden="1">
      <c r="A199" s="13" t="s">
        <v>211</v>
      </c>
      <c r="C199" s="13" t="s">
        <v>212</v>
      </c>
      <c r="D199" s="16" t="s">
        <v>437</v>
      </c>
      <c r="E199" s="13" t="s">
        <v>214</v>
      </c>
      <c r="F199" s="13" t="s">
        <v>229</v>
      </c>
      <c r="G199" s="13">
        <v>0.21</v>
      </c>
      <c r="H199" s="13">
        <v>30.65</v>
      </c>
      <c r="I199" s="14">
        <f>IF(Table13[[#This Row],[Suggested bid]]&gt;12,Table13[[#This Row],[Suggested bid]]*0.26,Table13[[#This Row],[Suggested bid]]*0.51)</f>
        <v>7.9690000000000003</v>
      </c>
      <c r="M199" s="13" t="s">
        <v>216</v>
      </c>
      <c r="O199" s="13">
        <f>LEN(Table13[[#This Row],[Keyword]])</f>
        <v>34</v>
      </c>
      <c r="P199" s="13" t="s">
        <v>208</v>
      </c>
      <c r="Q199" s="13" t="s">
        <v>209</v>
      </c>
      <c r="R199" s="13" t="str">
        <f>Table13[[#This Row],['[]]&amp;Table13[[#This Row],[Keyword]]&amp;Table13[[#This Row],[']]]</f>
        <v>[web design and development company]</v>
      </c>
    </row>
    <row r="200" spans="1:18" hidden="1">
      <c r="A200" s="13" t="s">
        <v>211</v>
      </c>
      <c r="C200" s="13" t="s">
        <v>212</v>
      </c>
      <c r="D200" s="16" t="s">
        <v>438</v>
      </c>
      <c r="E200" s="13" t="s">
        <v>214</v>
      </c>
      <c r="F200" s="13" t="s">
        <v>215</v>
      </c>
      <c r="G200" s="13">
        <v>0.78</v>
      </c>
      <c r="H200" s="13">
        <v>80.010000000000005</v>
      </c>
      <c r="I200" s="14">
        <f>IF(Table13[[#This Row],[Suggested bid]]&gt;12,Table13[[#This Row],[Suggested bid]]*0.26,Table13[[#This Row],[Suggested bid]]*0.51)</f>
        <v>20.802600000000002</v>
      </c>
      <c r="M200" s="13" t="s">
        <v>216</v>
      </c>
      <c r="N200" s="13" t="s">
        <v>240</v>
      </c>
      <c r="O200" s="13">
        <f>LEN(Table13[[#This Row],[Keyword]])</f>
        <v>34</v>
      </c>
      <c r="P200" s="13" t="s">
        <v>208</v>
      </c>
      <c r="Q200" s="13" t="s">
        <v>209</v>
      </c>
      <c r="R200" s="13" t="str">
        <f>Table13[[#This Row],['[]]&amp;Table13[[#This Row],[Keyword]]&amp;Table13[[#This Row],[']]]</f>
        <v>[website and graphic design company]</v>
      </c>
    </row>
    <row r="201" spans="1:18" hidden="1">
      <c r="A201" s="13" t="s">
        <v>211</v>
      </c>
      <c r="C201" s="13" t="s">
        <v>255</v>
      </c>
      <c r="D201" s="13" t="s">
        <v>439</v>
      </c>
      <c r="E201" s="13" t="s">
        <v>214</v>
      </c>
      <c r="F201" s="13" t="s">
        <v>220</v>
      </c>
      <c r="G201" s="13">
        <v>7.0000000000000007E-2</v>
      </c>
      <c r="H201" s="13">
        <v>2.1</v>
      </c>
      <c r="I201" s="14">
        <f>IF(Table13[[#This Row],[Suggested bid]]&gt;12,Table13[[#This Row],[Suggested bid]]*0.26,Table13[[#This Row],[Suggested bid]]*0.51)</f>
        <v>1.0710000000000002</v>
      </c>
      <c r="M201" s="13" t="s">
        <v>216</v>
      </c>
      <c r="N201" s="13" t="s">
        <v>440</v>
      </c>
      <c r="O201" s="13">
        <f>LEN(Table13[[#This Row],[Keyword]])</f>
        <v>23</v>
      </c>
      <c r="P201" s="13" t="s">
        <v>208</v>
      </c>
      <c r="Q201" s="13" t="s">
        <v>209</v>
      </c>
      <c r="R201" s="13" t="str">
        <f>Table13[[#This Row],['[]]&amp;Table13[[#This Row],[Keyword]]&amp;Table13[[#This Row],[']]]</f>
        <v>[presentacion de negocio]</v>
      </c>
    </row>
    <row r="202" spans="1:18" hidden="1">
      <c r="A202" s="13" t="s">
        <v>211</v>
      </c>
      <c r="B202" s="13" t="s">
        <v>441</v>
      </c>
      <c r="C202" s="13" t="s">
        <v>227</v>
      </c>
      <c r="D202" s="13" t="s">
        <v>442</v>
      </c>
      <c r="E202" s="13" t="s">
        <v>214</v>
      </c>
      <c r="F202" s="13" t="s">
        <v>215</v>
      </c>
      <c r="G202" s="13">
        <v>0.49</v>
      </c>
      <c r="H202" s="14">
        <v>9.08</v>
      </c>
      <c r="I202" s="14">
        <f>IF(Table13[[#This Row],[Suggested bid]]&gt;12,Table13[[#This Row],[Suggested bid]]*0.26,Table13[[#This Row],[Suggested bid]]*0.51)</f>
        <v>4.6307999999999998</v>
      </c>
      <c r="M202" s="13" t="s">
        <v>216</v>
      </c>
      <c r="O202" s="13">
        <f>LEN(Table13[[#This Row],[Keyword]])</f>
        <v>27</v>
      </c>
      <c r="P202" s="13" t="s">
        <v>208</v>
      </c>
      <c r="Q202" s="13" t="s">
        <v>209</v>
      </c>
      <c r="R202" s="13" t="str">
        <f>Table13[[#This Row],['[]]&amp;Table13[[#This Row],[Keyword]]&amp;Table13[[#This Row],[']]]</f>
        <v>[online presentation builder]</v>
      </c>
    </row>
    <row r="203" spans="1:18" hidden="1">
      <c r="A203" s="13" t="s">
        <v>211</v>
      </c>
      <c r="C203" s="13" t="s">
        <v>212</v>
      </c>
      <c r="D203" s="13" t="s">
        <v>443</v>
      </c>
      <c r="E203" s="13" t="s">
        <v>214</v>
      </c>
      <c r="F203" s="13" t="s">
        <v>215</v>
      </c>
      <c r="G203" s="13">
        <v>0</v>
      </c>
      <c r="H203" s="13"/>
      <c r="I203" s="14">
        <f>IF(Table13[[#This Row],[Suggested bid]]&gt;12,Table13[[#This Row],[Suggested bid]]*0.26,Table13[[#This Row],[Suggested bid]]*0.51)</f>
        <v>0</v>
      </c>
      <c r="M203" s="13" t="s">
        <v>216</v>
      </c>
      <c r="N203" s="13" t="s">
        <v>217</v>
      </c>
      <c r="O203" s="13">
        <f>LEN(Table13[[#This Row],[Keyword]])</f>
        <v>33</v>
      </c>
      <c r="P203" s="13" t="s">
        <v>208</v>
      </c>
      <c r="Q203" s="13" t="s">
        <v>209</v>
      </c>
      <c r="R203" s="13" t="str">
        <f>Table13[[#This Row],['[]]&amp;Table13[[#This Row],[Keyword]]&amp;Table13[[#This Row],[']]]</f>
        <v>[auxiliares de la ciencia sociales]</v>
      </c>
    </row>
    <row r="204" spans="1:18" hidden="1">
      <c r="A204" s="13" t="s">
        <v>211</v>
      </c>
      <c r="C204" s="13" t="s">
        <v>212</v>
      </c>
      <c r="D204" s="13" t="s">
        <v>444</v>
      </c>
      <c r="E204" s="13" t="s">
        <v>214</v>
      </c>
      <c r="F204" s="13" t="s">
        <v>220</v>
      </c>
      <c r="G204" s="13">
        <v>0.49</v>
      </c>
      <c r="H204" s="13">
        <v>11.78</v>
      </c>
      <c r="I204" s="14">
        <f>IF(Table13[[#This Row],[Suggested bid]]&gt;12,Table13[[#This Row],[Suggested bid]]*0.26,Table13[[#This Row],[Suggested bid]]*0.51)</f>
        <v>6.0077999999999996</v>
      </c>
      <c r="M204" s="13" t="s">
        <v>216</v>
      </c>
      <c r="O204" s="13">
        <f>LEN(Table13[[#This Row],[Keyword]])</f>
        <v>24</v>
      </c>
      <c r="P204" s="13" t="s">
        <v>208</v>
      </c>
      <c r="Q204" s="13" t="s">
        <v>209</v>
      </c>
      <c r="R204" s="13" t="str">
        <f>Table13[[#This Row],['[]]&amp;Table13[[#This Row],[Keyword]]&amp;Table13[[#This Row],[']]]</f>
        <v>[product design amsterdam]</v>
      </c>
    </row>
    <row r="205" spans="1:18" hidden="1">
      <c r="A205" s="13" t="s">
        <v>211</v>
      </c>
      <c r="C205" s="13" t="s">
        <v>212</v>
      </c>
      <c r="D205" s="13" t="s">
        <v>445</v>
      </c>
      <c r="E205" s="13" t="s">
        <v>214</v>
      </c>
      <c r="F205" s="13" t="s">
        <v>215</v>
      </c>
      <c r="G205" s="13">
        <v>0.28999999999999998</v>
      </c>
      <c r="H205" s="13">
        <v>125.35</v>
      </c>
      <c r="I205" s="14">
        <f>IF(Table13[[#This Row],[Suggested bid]]&gt;12,Table13[[#This Row],[Suggested bid]]*0.26,Table13[[#This Row],[Suggested bid]]*0.51)</f>
        <v>32.591000000000001</v>
      </c>
      <c r="M205" s="13" t="s">
        <v>216</v>
      </c>
      <c r="O205" s="13">
        <f>LEN(Table13[[#This Row],[Keyword]])</f>
        <v>33</v>
      </c>
      <c r="P205" s="13" t="s">
        <v>208</v>
      </c>
      <c r="Q205" s="13" t="s">
        <v>209</v>
      </c>
      <c r="R205" s="13" t="str">
        <f>Table13[[#This Row],['[]]&amp;Table13[[#This Row],[Keyword]]&amp;Table13[[#This Row],[']]]</f>
        <v>[best digital advertising agencies]</v>
      </c>
    </row>
    <row r="206" spans="1:18" hidden="1">
      <c r="A206" s="13" t="s">
        <v>211</v>
      </c>
      <c r="C206" s="13" t="s">
        <v>212</v>
      </c>
      <c r="D206" s="13" t="s">
        <v>446</v>
      </c>
      <c r="E206" s="13" t="s">
        <v>214</v>
      </c>
      <c r="F206" s="13" t="s">
        <v>215</v>
      </c>
      <c r="G206" s="13">
        <v>0.5</v>
      </c>
      <c r="H206" s="13">
        <v>44.96</v>
      </c>
      <c r="I206" s="14">
        <f>IF(Table13[[#This Row],[Suggested bid]]&gt;12,Table13[[#This Row],[Suggested bid]]*0.26,Table13[[#This Row],[Suggested bid]]*0.51)</f>
        <v>11.6896</v>
      </c>
      <c r="M206" s="13" t="s">
        <v>216</v>
      </c>
      <c r="O206" s="13">
        <f>LEN(Table13[[#This Row],[Keyword]])</f>
        <v>17</v>
      </c>
      <c r="P206" s="13" t="s">
        <v>208</v>
      </c>
      <c r="Q206" s="13" t="s">
        <v>209</v>
      </c>
      <c r="R206" s="13" t="str">
        <f>Table13[[#This Row],['[]]&amp;Table13[[#This Row],[Keyword]]&amp;Table13[[#This Row],[']]]</f>
        <v>[brand design firm]</v>
      </c>
    </row>
    <row r="207" spans="1:18">
      <c r="A207" s="13" t="s">
        <v>211</v>
      </c>
      <c r="B207" s="13" t="s">
        <v>351</v>
      </c>
      <c r="C207" s="13" t="s">
        <v>289</v>
      </c>
      <c r="D207" s="13" t="s">
        <v>1729</v>
      </c>
      <c r="E207" s="13" t="s">
        <v>214</v>
      </c>
      <c r="F207" s="13" t="s">
        <v>220</v>
      </c>
      <c r="G207" s="13">
        <v>0.08</v>
      </c>
      <c r="H207" s="14">
        <v>2.83</v>
      </c>
      <c r="I207" s="14">
        <f>IF(Table13[[#This Row],[Suggested bid]]&gt;12,Table13[[#This Row],[Suggested bid]]*0.26,Table13[[#This Row],[Suggested bid]]*0.51)</f>
        <v>1.4433</v>
      </c>
      <c r="M207" s="13" t="s">
        <v>216</v>
      </c>
      <c r="O207" s="13">
        <f>LEN(Table13[[#This Row],[Keyword]])</f>
        <v>22</v>
      </c>
      <c r="P207" s="13" t="s">
        <v>208</v>
      </c>
      <c r="Q207" s="13" t="s">
        <v>209</v>
      </c>
      <c r="R207" s="13" t="str">
        <f>Table13[[#This Row],['[]]&amp;Table13[[#This Row],[Keyword]]&amp;Table13[[#This Row],[']]]</f>
        <v>[best powerpoint themes]</v>
      </c>
    </row>
    <row r="208" spans="1:18" hidden="1">
      <c r="A208" s="13" t="s">
        <v>211</v>
      </c>
      <c r="C208" s="13" t="s">
        <v>212</v>
      </c>
      <c r="D208" s="16" t="s">
        <v>448</v>
      </c>
      <c r="E208" s="13" t="s">
        <v>214</v>
      </c>
      <c r="F208" s="13" t="s">
        <v>215</v>
      </c>
      <c r="G208" s="13">
        <v>0.53</v>
      </c>
      <c r="H208" s="13"/>
      <c r="I208" s="14">
        <f>IF(Table13[[#This Row],[Suggested bid]]&gt;12,Table13[[#This Row],[Suggested bid]]*0.26,Table13[[#This Row],[Suggested bid]]*0.51)</f>
        <v>0</v>
      </c>
      <c r="M208" s="13" t="s">
        <v>216</v>
      </c>
      <c r="O208" s="13">
        <f>LEN(Table13[[#This Row],[Keyword]])</f>
        <v>33</v>
      </c>
      <c r="P208" s="13" t="s">
        <v>208</v>
      </c>
      <c r="Q208" s="13" t="s">
        <v>209</v>
      </c>
      <c r="R208" s="13" t="str">
        <f>Table13[[#This Row],['[]]&amp;Table13[[#This Row],[Keyword]]&amp;Table13[[#This Row],[']]]</f>
        <v>[biggest web development companies]</v>
      </c>
    </row>
    <row r="209" spans="1:18" hidden="1">
      <c r="A209" s="13" t="s">
        <v>211</v>
      </c>
      <c r="C209" s="13" t="s">
        <v>212</v>
      </c>
      <c r="D209" s="13" t="s">
        <v>449</v>
      </c>
      <c r="E209" s="13" t="s">
        <v>214</v>
      </c>
      <c r="F209" s="13" t="s">
        <v>229</v>
      </c>
      <c r="G209" s="13">
        <v>0.5</v>
      </c>
      <c r="H209" s="13">
        <v>4.1399999999999997</v>
      </c>
      <c r="I209" s="14">
        <f>IF(Table13[[#This Row],[Suggested bid]]&gt;12,Table13[[#This Row],[Suggested bid]]*0.26,Table13[[#This Row],[Suggested bid]]*0.51)</f>
        <v>2.1113999999999997</v>
      </c>
      <c r="M209" s="13" t="s">
        <v>216</v>
      </c>
      <c r="N209" s="13" t="s">
        <v>186</v>
      </c>
      <c r="O209" s="13">
        <f>LEN(Table13[[#This Row],[Keyword]])</f>
        <v>14</v>
      </c>
      <c r="P209" s="13" t="s">
        <v>208</v>
      </c>
      <c r="Q209" s="13" t="s">
        <v>209</v>
      </c>
      <c r="R209" s="13" t="str">
        <f>Table13[[#This Row],['[]]&amp;Table13[[#This Row],[Keyword]]&amp;Table13[[#This Row],[']]]</f>
        <v>[work portfolio]</v>
      </c>
    </row>
    <row r="210" spans="1:18">
      <c r="A210" s="13" t="s">
        <v>211</v>
      </c>
      <c r="B210" s="13" t="s">
        <v>369</v>
      </c>
      <c r="C210" s="13" t="s">
        <v>463</v>
      </c>
      <c r="D210" s="13" t="s">
        <v>2024</v>
      </c>
      <c r="E210" s="13" t="s">
        <v>214</v>
      </c>
      <c r="F210" s="13" t="s">
        <v>220</v>
      </c>
      <c r="G210" s="13">
        <v>0.01</v>
      </c>
      <c r="H210" s="14">
        <v>2.4300000000000002</v>
      </c>
      <c r="I210" s="14">
        <f>IF(Table13[[#This Row],[Suggested bid]]&gt;12,Table13[[#This Row],[Suggested bid]]*0.26,Table13[[#This Row],[Suggested bid]]*0.51)</f>
        <v>1.2393000000000001</v>
      </c>
      <c r="M210" s="13" t="s">
        <v>216</v>
      </c>
      <c r="O210" s="13">
        <f>LEN(Table13[[#This Row],[Keyword]])</f>
        <v>19</v>
      </c>
      <c r="P210" s="13" t="s">
        <v>208</v>
      </c>
      <c r="Q210" s="13" t="s">
        <v>209</v>
      </c>
      <c r="R210" s="13" t="str">
        <f>Table13[[#This Row],['[]]&amp;Table13[[#This Row],[Keyword]]&amp;Table13[[#This Row],[']]]</f>
        <v>[best ppt background]</v>
      </c>
    </row>
    <row r="211" spans="1:18">
      <c r="A211" s="13" t="s">
        <v>211</v>
      </c>
      <c r="C211" s="13" t="s">
        <v>227</v>
      </c>
      <c r="D211" s="13" t="s">
        <v>916</v>
      </c>
      <c r="E211" s="13" t="s">
        <v>214</v>
      </c>
      <c r="F211" s="13" t="s">
        <v>220</v>
      </c>
      <c r="G211" s="13">
        <v>0.16</v>
      </c>
      <c r="H211" s="14">
        <v>3.02</v>
      </c>
      <c r="I211" s="14">
        <f>IF(Table13[[#This Row],[Suggested bid]]&gt;12,Table13[[#This Row],[Suggested bid]]*0.26,Table13[[#This Row],[Suggested bid]]*0.51)</f>
        <v>1.5402</v>
      </c>
      <c r="M211" s="13" t="s">
        <v>216</v>
      </c>
      <c r="N211" s="13" t="s">
        <v>191</v>
      </c>
      <c r="O211" s="13">
        <f>LEN(Table13[[#This Row],[Keyword]])</f>
        <v>15</v>
      </c>
      <c r="P211" s="13" t="s">
        <v>208</v>
      </c>
      <c r="Q211" s="13" t="s">
        <v>209</v>
      </c>
      <c r="R211" s="13" t="str">
        <f>Table13[[#This Row],['[]]&amp;Table13[[#This Row],[Keyword]]&amp;Table13[[#This Row],[']]]</f>
        <v>[best ppt design]</v>
      </c>
    </row>
    <row r="212" spans="1:18" hidden="1">
      <c r="A212" s="13" t="s">
        <v>211</v>
      </c>
      <c r="C212" s="13" t="s">
        <v>212</v>
      </c>
      <c r="D212" s="16" t="s">
        <v>452</v>
      </c>
      <c r="E212" s="13" t="s">
        <v>214</v>
      </c>
      <c r="F212" s="13" t="s">
        <v>215</v>
      </c>
      <c r="G212" s="13">
        <v>0.84</v>
      </c>
      <c r="H212" s="13">
        <v>43.4</v>
      </c>
      <c r="I212" s="14">
        <f>IF(Table13[[#This Row],[Suggested bid]]&gt;12,Table13[[#This Row],[Suggested bid]]*0.26,Table13[[#This Row],[Suggested bid]]*0.51)</f>
        <v>11.284000000000001</v>
      </c>
      <c r="M212" s="13" t="s">
        <v>216</v>
      </c>
      <c r="O212" s="13">
        <f>LEN(Table13[[#This Row],[Keyword]])</f>
        <v>33</v>
      </c>
      <c r="P212" s="13" t="s">
        <v>208</v>
      </c>
      <c r="Q212" s="13" t="s">
        <v>209</v>
      </c>
      <c r="R212" s="13" t="str">
        <f>Table13[[#This Row],['[]]&amp;Table13[[#This Row],[Keyword]]&amp;Table13[[#This Row],[']]]</f>
        <v>[digital marketing agency websites]</v>
      </c>
    </row>
    <row r="213" spans="1:18">
      <c r="A213" s="13" t="s">
        <v>211</v>
      </c>
      <c r="C213" s="13" t="s">
        <v>289</v>
      </c>
      <c r="D213" s="13" t="s">
        <v>1605</v>
      </c>
      <c r="E213" s="13" t="s">
        <v>214</v>
      </c>
      <c r="F213" s="13" t="s">
        <v>229</v>
      </c>
      <c r="G213" s="13">
        <v>0.11</v>
      </c>
      <c r="H213" s="14">
        <v>2.0299999999999998</v>
      </c>
      <c r="I213" s="14">
        <f>IF(Table13[[#This Row],[Suggested bid]]&gt;12,Table13[[#This Row],[Suggested bid]]*0.26,Table13[[#This Row],[Suggested bid]]*0.51)</f>
        <v>1.0352999999999999</v>
      </c>
      <c r="M213" s="13" t="s">
        <v>216</v>
      </c>
      <c r="O213" s="13">
        <f>LEN(Table13[[#This Row],[Keyword]])</f>
        <v>21</v>
      </c>
      <c r="P213" s="13" t="s">
        <v>208</v>
      </c>
      <c r="Q213" s="13" t="s">
        <v>209</v>
      </c>
      <c r="R213" s="13" t="str">
        <f>Table13[[#This Row],['[]]&amp;Table13[[#This Row],[Keyword]]&amp;Table13[[#This Row],[']]]</f>
        <v>[best ppt presentation]</v>
      </c>
    </row>
    <row r="214" spans="1:18" hidden="1">
      <c r="A214" s="13" t="s">
        <v>211</v>
      </c>
      <c r="C214" s="13" t="s">
        <v>212</v>
      </c>
      <c r="D214" s="13" t="s">
        <v>454</v>
      </c>
      <c r="E214" s="13" t="s">
        <v>214</v>
      </c>
      <c r="F214" s="13" t="s">
        <v>215</v>
      </c>
      <c r="G214" s="13">
        <v>0.49</v>
      </c>
      <c r="H214" s="13">
        <v>20.74</v>
      </c>
      <c r="I214" s="14">
        <f>IF(Table13[[#This Row],[Suggested bid]]&gt;12,Table13[[#This Row],[Suggested bid]]*0.26,Table13[[#This Row],[Suggested bid]]*0.51)</f>
        <v>5.3923999999999994</v>
      </c>
      <c r="M214" s="13" t="s">
        <v>216</v>
      </c>
      <c r="O214" s="13">
        <f>LEN(Table13[[#This Row],[Keyword]])</f>
        <v>33</v>
      </c>
      <c r="P214" s="13" t="s">
        <v>208</v>
      </c>
      <c r="Q214" s="13" t="s">
        <v>209</v>
      </c>
      <c r="R214" s="13" t="str">
        <f>Table13[[#This Row],['[]]&amp;Table13[[#This Row],[Keyword]]&amp;Table13[[#This Row],[']]]</f>
        <v>[graphic design advertising agency]</v>
      </c>
    </row>
    <row r="215" spans="1:18" hidden="1">
      <c r="A215" s="13" t="s">
        <v>211</v>
      </c>
      <c r="C215" s="13" t="s">
        <v>212</v>
      </c>
      <c r="D215" s="16" t="s">
        <v>455</v>
      </c>
      <c r="E215" s="13" t="s">
        <v>214</v>
      </c>
      <c r="F215" s="13" t="s">
        <v>220</v>
      </c>
      <c r="G215" s="13">
        <v>0.74</v>
      </c>
      <c r="H215" s="13">
        <v>17.399999999999999</v>
      </c>
      <c r="I215" s="14">
        <f>IF(Table13[[#This Row],[Suggested bid]]&gt;12,Table13[[#This Row],[Suggested bid]]*0.26,Table13[[#This Row],[Suggested bid]]*0.51)</f>
        <v>4.524</v>
      </c>
      <c r="M215" s="13" t="s">
        <v>216</v>
      </c>
      <c r="N215" s="13" t="s">
        <v>240</v>
      </c>
      <c r="O215" s="13">
        <f>LEN(Table13[[#This Row],[Keyword]])</f>
        <v>33</v>
      </c>
      <c r="P215" s="13" t="s">
        <v>208</v>
      </c>
      <c r="Q215" s="13" t="s">
        <v>209</v>
      </c>
      <c r="R215" s="13" t="str">
        <f>Table13[[#This Row],['[]]&amp;Table13[[#This Row],[Keyword]]&amp;Table13[[#This Row],[']]]</f>
        <v>[graphic design companies websites]</v>
      </c>
    </row>
    <row r="216" spans="1:18">
      <c r="A216" s="13" t="s">
        <v>211</v>
      </c>
      <c r="C216" s="13" t="s">
        <v>289</v>
      </c>
      <c r="D216" s="13" t="s">
        <v>1637</v>
      </c>
      <c r="E216" s="13" t="s">
        <v>214</v>
      </c>
      <c r="F216" s="13" t="s">
        <v>229</v>
      </c>
      <c r="G216" s="13">
        <v>0.1</v>
      </c>
      <c r="H216" s="14">
        <v>1.88</v>
      </c>
      <c r="I216" s="14">
        <f>IF(Table13[[#This Row],[Suggested bid]]&gt;12,Table13[[#This Row],[Suggested bid]]*0.26,Table13[[#This Row],[Suggested bid]]*0.51)</f>
        <v>0.95879999999999999</v>
      </c>
      <c r="M216" s="13" t="s">
        <v>216</v>
      </c>
      <c r="N216" s="13" t="s">
        <v>191</v>
      </c>
      <c r="O216" s="13">
        <f>LEN(Table13[[#This Row],[Keyword]])</f>
        <v>15</v>
      </c>
      <c r="P216" s="13" t="s">
        <v>208</v>
      </c>
      <c r="Q216" s="13" t="s">
        <v>209</v>
      </c>
      <c r="R216" s="13" t="str">
        <f>Table13[[#This Row],['[]]&amp;Table13[[#This Row],[Keyword]]&amp;Table13[[#This Row],[']]]</f>
        <v>[best ppt slides]</v>
      </c>
    </row>
    <row r="217" spans="1:18">
      <c r="A217" s="13" t="s">
        <v>211</v>
      </c>
      <c r="B217" s="13" t="s">
        <v>351</v>
      </c>
      <c r="C217" s="13" t="s">
        <v>227</v>
      </c>
      <c r="D217" s="13" t="s">
        <v>1155</v>
      </c>
      <c r="E217" s="13" t="s">
        <v>214</v>
      </c>
      <c r="F217" s="13" t="s">
        <v>229</v>
      </c>
      <c r="G217" s="13">
        <v>0.21</v>
      </c>
      <c r="H217" s="14">
        <v>2.5299999999999998</v>
      </c>
      <c r="I217" s="14">
        <f>IF(Table13[[#This Row],[Suggested bid]]&gt;12,Table13[[#This Row],[Suggested bid]]*0.26,Table13[[#This Row],[Suggested bid]]*0.51)</f>
        <v>1.2903</v>
      </c>
      <c r="M217" s="13" t="s">
        <v>216</v>
      </c>
      <c r="O217" s="13">
        <f>LEN(Table13[[#This Row],[Keyword]])</f>
        <v>18</v>
      </c>
      <c r="P217" s="13" t="s">
        <v>208</v>
      </c>
      <c r="Q217" s="13" t="s">
        <v>209</v>
      </c>
      <c r="R217" s="13" t="str">
        <f>Table13[[#This Row],['[]]&amp;Table13[[#This Row],[Keyword]]&amp;Table13[[#This Row],[']]]</f>
        <v>[best ppt templates]</v>
      </c>
    </row>
    <row r="218" spans="1:18">
      <c r="A218" s="13" t="s">
        <v>211</v>
      </c>
      <c r="C218" s="13" t="s">
        <v>227</v>
      </c>
      <c r="D218" s="13" t="s">
        <v>856</v>
      </c>
      <c r="E218" s="13" t="s">
        <v>214</v>
      </c>
      <c r="F218" s="13" t="s">
        <v>220</v>
      </c>
      <c r="G218" s="13">
        <v>0.18</v>
      </c>
      <c r="H218" s="14">
        <v>6.55</v>
      </c>
      <c r="I218" s="14">
        <f>IF(Table13[[#This Row],[Suggested bid]]&gt;12,Table13[[#This Row],[Suggested bid]]*0.26,Table13[[#This Row],[Suggested bid]]*0.51)</f>
        <v>3.3405</v>
      </c>
      <c r="M218" s="13" t="s">
        <v>216</v>
      </c>
      <c r="O218" s="13">
        <f>LEN(Table13[[#This Row],[Keyword]])</f>
        <v>24</v>
      </c>
      <c r="P218" s="13" t="s">
        <v>208</v>
      </c>
      <c r="Q218" s="13" t="s">
        <v>209</v>
      </c>
      <c r="R218" s="13" t="str">
        <f>Table13[[#This Row],['[]]&amp;Table13[[#This Row],[Keyword]]&amp;Table13[[#This Row],[']]]</f>
        <v>[best presentation design]</v>
      </c>
    </row>
    <row r="219" spans="1:18">
      <c r="A219" s="13" t="s">
        <v>211</v>
      </c>
      <c r="B219" s="15" t="s">
        <v>369</v>
      </c>
      <c r="C219" s="13" t="s">
        <v>289</v>
      </c>
      <c r="D219" s="13" t="s">
        <v>2020</v>
      </c>
      <c r="E219" s="13" t="s">
        <v>214</v>
      </c>
      <c r="F219" s="13" t="s">
        <v>220</v>
      </c>
      <c r="G219" s="13">
        <v>0.01</v>
      </c>
      <c r="H219" s="14">
        <v>0.14000000000000001</v>
      </c>
      <c r="I219" s="14">
        <f>IF(Table13[[#This Row],[Suggested bid]]&gt;12,Table13[[#This Row],[Suggested bid]]*0.26,Table13[[#This Row],[Suggested bid]]*0.51)</f>
        <v>7.1400000000000005E-2</v>
      </c>
      <c r="M219" s="13" t="s">
        <v>216</v>
      </c>
      <c r="O219" s="13">
        <f>LEN(Table13[[#This Row],[Keyword]])</f>
        <v>24</v>
      </c>
      <c r="P219" s="13" t="s">
        <v>208</v>
      </c>
      <c r="Q219" s="13" t="s">
        <v>209</v>
      </c>
      <c r="R219" s="13" t="str">
        <f>Table13[[#This Row],['[]]&amp;Table13[[#This Row],[Keyword]]&amp;Table13[[#This Row],[']]]</f>
        <v>[best presentation format]</v>
      </c>
    </row>
    <row r="220" spans="1:18">
      <c r="A220" s="13" t="s">
        <v>211</v>
      </c>
      <c r="B220" s="13" t="s">
        <v>270</v>
      </c>
      <c r="C220" s="13" t="s">
        <v>289</v>
      </c>
      <c r="D220" s="13" t="s">
        <v>1638</v>
      </c>
      <c r="E220" s="13" t="s">
        <v>214</v>
      </c>
      <c r="F220" s="13" t="s">
        <v>220</v>
      </c>
      <c r="G220" s="13">
        <v>0.1</v>
      </c>
      <c r="H220" s="14">
        <v>1.5</v>
      </c>
      <c r="I220" s="14">
        <f>IF(Table13[[#This Row],[Suggested bid]]&gt;12,Table13[[#This Row],[Suggested bid]]*0.26,Table13[[#This Row],[Suggested bid]]*0.51)</f>
        <v>0.76500000000000001</v>
      </c>
      <c r="M220" s="13" t="s">
        <v>216</v>
      </c>
      <c r="O220" s="13">
        <f>LEN(Table13[[#This Row],[Keyword]])</f>
        <v>28</v>
      </c>
      <c r="P220" s="13" t="s">
        <v>208</v>
      </c>
      <c r="Q220" s="13" t="s">
        <v>209</v>
      </c>
      <c r="R220" s="13" t="str">
        <f>Table13[[#This Row],['[]]&amp;Table13[[#This Row],[Keyword]]&amp;Table13[[#This Row],[']]]</f>
        <v>[best presentation powerpoint]</v>
      </c>
    </row>
    <row r="221" spans="1:18">
      <c r="A221" s="13" t="s">
        <v>211</v>
      </c>
      <c r="C221" s="13" t="s">
        <v>289</v>
      </c>
      <c r="D221" s="13" t="s">
        <v>1827</v>
      </c>
      <c r="E221" s="13" t="s">
        <v>214</v>
      </c>
      <c r="F221" s="13" t="s">
        <v>220</v>
      </c>
      <c r="G221" s="13">
        <v>0.05</v>
      </c>
      <c r="H221" s="14">
        <v>5.3</v>
      </c>
      <c r="I221" s="14">
        <f>IF(Table13[[#This Row],[Suggested bid]]&gt;12,Table13[[#This Row],[Suggested bid]]*0.26,Table13[[#This Row],[Suggested bid]]*0.51)</f>
        <v>2.7029999999999998</v>
      </c>
      <c r="M221" s="13" t="s">
        <v>216</v>
      </c>
      <c r="O221" s="13">
        <f>LEN(Table13[[#This Row],[Keyword]])</f>
        <v>24</v>
      </c>
      <c r="P221" s="13" t="s">
        <v>208</v>
      </c>
      <c r="Q221" s="13" t="s">
        <v>209</v>
      </c>
      <c r="R221" s="13" t="str">
        <f>Table13[[#This Row],['[]]&amp;Table13[[#This Row],[Keyword]]&amp;Table13[[#This Row],[']]]</f>
        <v>[best presentation slides]</v>
      </c>
    </row>
    <row r="222" spans="1:18">
      <c r="A222" s="13" t="s">
        <v>211</v>
      </c>
      <c r="C222" s="13" t="s">
        <v>227</v>
      </c>
      <c r="D222" s="13" t="s">
        <v>1060</v>
      </c>
      <c r="E222" s="13" t="s">
        <v>214</v>
      </c>
      <c r="F222" s="13" t="s">
        <v>220</v>
      </c>
      <c r="G222" s="13">
        <v>0.1</v>
      </c>
      <c r="H222" s="14">
        <v>1.94</v>
      </c>
      <c r="I222" s="14">
        <f>IF(Table13[[#This Row],[Suggested bid]]&gt;12,Table13[[#This Row],[Suggested bid]]*0.26,Table13[[#This Row],[Suggested bid]]*0.51)</f>
        <v>0.98939999999999995</v>
      </c>
      <c r="M222" s="13" t="s">
        <v>216</v>
      </c>
      <c r="O222" s="13">
        <f>LEN(Table13[[#This Row],[Keyword]])</f>
        <v>31</v>
      </c>
      <c r="P222" s="13" t="s">
        <v>208</v>
      </c>
      <c r="Q222" s="13" t="s">
        <v>209</v>
      </c>
      <c r="R222" s="13" t="str">
        <f>Table13[[#This Row],['[]]&amp;Table13[[#This Row],[Keyword]]&amp;Table13[[#This Row],[']]]</f>
        <v>[best presentation slides design]</v>
      </c>
    </row>
    <row r="223" spans="1:18">
      <c r="A223" s="13" t="s">
        <v>211</v>
      </c>
      <c r="B223" s="13" t="s">
        <v>351</v>
      </c>
      <c r="C223" s="13" t="s">
        <v>289</v>
      </c>
      <c r="D223" s="13" t="s">
        <v>1255</v>
      </c>
      <c r="E223" s="13" t="s">
        <v>214</v>
      </c>
      <c r="F223" s="13" t="s">
        <v>220</v>
      </c>
      <c r="G223" s="13">
        <v>0.18</v>
      </c>
      <c r="H223" s="14">
        <v>4.42</v>
      </c>
      <c r="I223" s="14">
        <f>IF(Table13[[#This Row],[Suggested bid]]&gt;12,Table13[[#This Row],[Suggested bid]]*0.26,Table13[[#This Row],[Suggested bid]]*0.51)</f>
        <v>2.2542</v>
      </c>
      <c r="M223" s="13" t="s">
        <v>216</v>
      </c>
      <c r="O223" s="13">
        <f>LEN(Table13[[#This Row],[Keyword]])</f>
        <v>27</v>
      </c>
      <c r="P223" s="13" t="s">
        <v>208</v>
      </c>
      <c r="Q223" s="13" t="s">
        <v>209</v>
      </c>
      <c r="R223" s="13" t="str">
        <f>Table13[[#This Row],['[]]&amp;Table13[[#This Row],[Keyword]]&amp;Table13[[#This Row],[']]]</f>
        <v>[best presentation templates]</v>
      </c>
    </row>
    <row r="224" spans="1:18">
      <c r="A224" s="13" t="s">
        <v>211</v>
      </c>
      <c r="C224" s="13" t="s">
        <v>289</v>
      </c>
      <c r="D224" s="13" t="s">
        <v>1540</v>
      </c>
      <c r="E224" s="13" t="s">
        <v>214</v>
      </c>
      <c r="F224" s="13" t="s">
        <v>220</v>
      </c>
      <c r="G224" s="13">
        <v>0.12</v>
      </c>
      <c r="H224" s="14">
        <v>14.66</v>
      </c>
      <c r="I224" s="14">
        <f>IF(Table13[[#This Row],[Suggested bid]]&gt;12,Table13[[#This Row],[Suggested bid]]*0.26,Table13[[#This Row],[Suggested bid]]*0.51)</f>
        <v>3.8116000000000003</v>
      </c>
      <c r="M224" s="13" t="s">
        <v>216</v>
      </c>
      <c r="O224" s="13">
        <f>LEN(Table13[[#This Row],[Keyword]])</f>
        <v>23</v>
      </c>
      <c r="P224" s="13" t="s">
        <v>208</v>
      </c>
      <c r="Q224" s="13" t="s">
        <v>209</v>
      </c>
      <c r="R224" s="13" t="str">
        <f>Table13[[#This Row],['[]]&amp;Table13[[#This Row],[Keyword]]&amp;Table13[[#This Row],[']]]</f>
        <v>[best presentation tools]</v>
      </c>
    </row>
    <row r="225" spans="1:18">
      <c r="A225" s="13" t="s">
        <v>211</v>
      </c>
      <c r="B225" s="13" t="s">
        <v>184</v>
      </c>
      <c r="C225" s="13" t="s">
        <v>227</v>
      </c>
      <c r="D225" s="13" t="s">
        <v>1913</v>
      </c>
      <c r="E225" s="13" t="s">
        <v>214</v>
      </c>
      <c r="F225" s="13" t="s">
        <v>220</v>
      </c>
      <c r="G225" s="13">
        <v>0.03</v>
      </c>
      <c r="H225" s="14">
        <v>6.19</v>
      </c>
      <c r="I225" s="14">
        <f>IF(Table13[[#This Row],[Suggested bid]]&gt;12,Table13[[#This Row],[Suggested bid]]*0.26,Table13[[#This Row],[Suggested bid]]*0.51)</f>
        <v>3.1569000000000003</v>
      </c>
      <c r="M225" s="13" t="s">
        <v>216</v>
      </c>
      <c r="N225" s="13" t="s">
        <v>240</v>
      </c>
      <c r="O225" s="13">
        <f>LEN(Table13[[#This Row],[Keyword]])</f>
        <v>10</v>
      </c>
      <c r="P225" s="13" t="s">
        <v>208</v>
      </c>
      <c r="Q225" s="13" t="s">
        <v>209</v>
      </c>
      <c r="R225" s="13" t="str">
        <f>Table13[[#This Row],['[]]&amp;Table13[[#This Row],[Keyword]]&amp;Table13[[#This Row],[']]]</f>
        <v>[best prezi]</v>
      </c>
    </row>
    <row r="226" spans="1:18">
      <c r="A226" s="13" t="s">
        <v>211</v>
      </c>
      <c r="C226" s="13" t="s">
        <v>227</v>
      </c>
      <c r="D226" s="13" t="s">
        <v>1056</v>
      </c>
      <c r="E226" s="13" t="s">
        <v>214</v>
      </c>
      <c r="F226" s="13" t="s">
        <v>220</v>
      </c>
      <c r="G226" s="13">
        <v>0.11</v>
      </c>
      <c r="H226" s="14">
        <v>2.15</v>
      </c>
      <c r="I226" s="14">
        <f>IF(Table13[[#This Row],[Suggested bid]]&gt;12,Table13[[#This Row],[Suggested bid]]*0.26,Table13[[#This Row],[Suggested bid]]*0.51)</f>
        <v>1.0965</v>
      </c>
      <c r="M226" s="13" t="s">
        <v>216</v>
      </c>
      <c r="O226" s="13">
        <f>LEN(Table13[[#This Row],[Keyword]])</f>
        <v>17</v>
      </c>
      <c r="P226" s="13" t="s">
        <v>208</v>
      </c>
      <c r="Q226" s="13" t="s">
        <v>209</v>
      </c>
      <c r="R226" s="13" t="str">
        <f>Table13[[#This Row],['[]]&amp;Table13[[#This Row],[Keyword]]&amp;Table13[[#This Row],[']]]</f>
        <v>[best slide design]</v>
      </c>
    </row>
    <row r="227" spans="1:18" hidden="1">
      <c r="A227" s="13" t="s">
        <v>211</v>
      </c>
      <c r="B227" s="13" t="s">
        <v>369</v>
      </c>
      <c r="C227" s="13" t="s">
        <v>255</v>
      </c>
      <c r="D227" s="13" t="s">
        <v>468</v>
      </c>
      <c r="E227" s="13" t="s">
        <v>214</v>
      </c>
      <c r="F227" s="13" t="s">
        <v>220</v>
      </c>
      <c r="G227" s="13">
        <v>0.03</v>
      </c>
      <c r="H227" s="13"/>
      <c r="I227" s="14">
        <f>IF(Table13[[#This Row],[Suggested bid]]&gt;12,Table13[[#This Row],[Suggested bid]]*0.26,Table13[[#This Row],[Suggested bid]]*0.51)</f>
        <v>0</v>
      </c>
      <c r="M227" s="13" t="s">
        <v>216</v>
      </c>
      <c r="N227" s="13" t="s">
        <v>469</v>
      </c>
      <c r="O227" s="13">
        <f>LEN(Table13[[#This Row],[Keyword]])</f>
        <v>11</v>
      </c>
      <c r="P227" s="13" t="s">
        <v>208</v>
      </c>
      <c r="Q227" s="13" t="s">
        <v>209</v>
      </c>
      <c r="R227" s="13" t="str">
        <f>Table13[[#This Row],['[]]&amp;Table13[[#This Row],[Keyword]]&amp;Table13[[#This Row],[']]]</f>
        <v>[intro slide]</v>
      </c>
    </row>
    <row r="228" spans="1:18">
      <c r="A228" s="13" t="s">
        <v>211</v>
      </c>
      <c r="C228" s="13" t="s">
        <v>227</v>
      </c>
      <c r="D228" s="13" t="s">
        <v>1031</v>
      </c>
      <c r="E228" s="13" t="s">
        <v>214</v>
      </c>
      <c r="F228" s="13" t="s">
        <v>220</v>
      </c>
      <c r="G228" s="13">
        <v>0.12</v>
      </c>
      <c r="H228" s="14">
        <v>3.86</v>
      </c>
      <c r="I228" s="14">
        <f>IF(Table13[[#This Row],[Suggested bid]]&gt;12,Table13[[#This Row],[Suggested bid]]*0.26,Table13[[#This Row],[Suggested bid]]*0.51)</f>
        <v>1.9685999999999999</v>
      </c>
      <c r="M228" s="13" t="s">
        <v>216</v>
      </c>
      <c r="N228" s="13" t="s">
        <v>191</v>
      </c>
      <c r="O228" s="13">
        <f>LEN(Table13[[#This Row],[Keyword]])</f>
        <v>32</v>
      </c>
      <c r="P228" s="13" t="s">
        <v>208</v>
      </c>
      <c r="Q228" s="13" t="s">
        <v>209</v>
      </c>
      <c r="R228" s="13" t="str">
        <f>Table13[[#This Row],['[]]&amp;Table13[[#This Row],[Keyword]]&amp;Table13[[#This Row],[']]]</f>
        <v>[best slide design for powerpoint]</v>
      </c>
    </row>
    <row r="229" spans="1:18" hidden="1">
      <c r="A229" s="13" t="s">
        <v>211</v>
      </c>
      <c r="C229" s="13" t="s">
        <v>289</v>
      </c>
      <c r="D229" s="13" t="s">
        <v>471</v>
      </c>
      <c r="E229" s="13" t="s">
        <v>214</v>
      </c>
      <c r="F229" s="13" t="s">
        <v>215</v>
      </c>
      <c r="G229" s="13">
        <v>0.43</v>
      </c>
      <c r="H229" s="14">
        <v>53.04</v>
      </c>
      <c r="I229" s="14">
        <f>IF(Table13[[#This Row],[Suggested bid]]&gt;12,Table13[[#This Row],[Suggested bid]]*0.26,Table13[[#This Row],[Suggested bid]]*0.51)</f>
        <v>13.7904</v>
      </c>
      <c r="M229" s="13" t="s">
        <v>216</v>
      </c>
      <c r="N229" s="13" t="s">
        <v>191</v>
      </c>
      <c r="O229" s="13">
        <f>LEN(Table13[[#This Row],[Keyword]])</f>
        <v>27</v>
      </c>
      <c r="P229" s="13" t="s">
        <v>208</v>
      </c>
      <c r="Q229" s="13" t="s">
        <v>209</v>
      </c>
      <c r="R229" s="13" t="str">
        <f>Table13[[#This Row],['[]]&amp;Table13[[#This Row],[Keyword]]&amp;Table13[[#This Row],[']]]</f>
        <v>[corporate powerpoint design]</v>
      </c>
    </row>
    <row r="230" spans="1:18" hidden="1">
      <c r="A230" s="13" t="s">
        <v>211</v>
      </c>
      <c r="C230" s="13" t="s">
        <v>212</v>
      </c>
      <c r="D230" s="13" t="s">
        <v>472</v>
      </c>
      <c r="E230" s="13" t="s">
        <v>214</v>
      </c>
      <c r="F230" s="13" t="s">
        <v>215</v>
      </c>
      <c r="G230" s="13">
        <v>0</v>
      </c>
      <c r="H230" s="13">
        <v>1.87</v>
      </c>
      <c r="I230" s="14">
        <f>IF(Table13[[#This Row],[Suggested bid]]&gt;12,Table13[[#This Row],[Suggested bid]]*0.26,Table13[[#This Row],[Suggested bid]]*0.51)</f>
        <v>0.9537000000000001</v>
      </c>
      <c r="M230" s="13" t="s">
        <v>216</v>
      </c>
      <c r="N230" s="13" t="s">
        <v>217</v>
      </c>
      <c r="O230" s="13">
        <f>LEN(Table13[[#This Row],[Keyword]])</f>
        <v>33</v>
      </c>
      <c r="P230" s="13" t="s">
        <v>208</v>
      </c>
      <c r="Q230" s="13" t="s">
        <v>209</v>
      </c>
      <c r="R230" s="13" t="str">
        <f>Table13[[#This Row],['[]]&amp;Table13[[#This Row],[Keyword]]&amp;Table13[[#This Row],[']]]</f>
        <v>[que es estudios sociales concepto]</v>
      </c>
    </row>
    <row r="231" spans="1:18">
      <c r="A231" s="13" t="s">
        <v>211</v>
      </c>
      <c r="B231" s="13" t="s">
        <v>270</v>
      </c>
      <c r="C231" s="13" t="s">
        <v>227</v>
      </c>
      <c r="D231" s="13" t="s">
        <v>314</v>
      </c>
      <c r="E231" s="13" t="s">
        <v>214</v>
      </c>
      <c r="F231" s="13" t="s">
        <v>229</v>
      </c>
      <c r="G231" s="13">
        <v>0.38</v>
      </c>
      <c r="H231" s="14">
        <v>12.22</v>
      </c>
      <c r="I231" s="14">
        <f>IF(Table13[[#This Row],[Suggested bid]]&gt;12,Table13[[#This Row],[Suggested bid]]*0.26,Table13[[#This Row],[Suggested bid]]*0.51)</f>
        <v>3.1772000000000005</v>
      </c>
      <c r="M231" s="13" t="s">
        <v>216</v>
      </c>
      <c r="O231" s="13">
        <f>LEN(Table13[[#This Row],[Keyword]])</f>
        <v>19</v>
      </c>
      <c r="P231" s="13" t="s">
        <v>208</v>
      </c>
      <c r="Q231" s="13" t="s">
        <v>209</v>
      </c>
      <c r="R231" s="13" t="str">
        <f>Table13[[#This Row],['[]]&amp;Table13[[#This Row],[Keyword]]&amp;Table13[[#This Row],[']]]</f>
        <v>[brand design agency]</v>
      </c>
    </row>
    <row r="232" spans="1:18" hidden="1">
      <c r="A232" s="13" t="s">
        <v>211</v>
      </c>
      <c r="B232" s="13" t="s">
        <v>369</v>
      </c>
      <c r="C232" s="13" t="s">
        <v>463</v>
      </c>
      <c r="D232" s="13" t="s">
        <v>474</v>
      </c>
      <c r="E232" s="13" t="s">
        <v>214</v>
      </c>
      <c r="F232" s="13" t="s">
        <v>215</v>
      </c>
      <c r="G232" s="13">
        <v>0.34</v>
      </c>
      <c r="H232" s="13">
        <v>7.32</v>
      </c>
      <c r="I232" s="14">
        <f>IF(Table13[[#This Row],[Suggested bid]]&gt;12,Table13[[#This Row],[Suggested bid]]*0.26,Table13[[#This Row],[Suggested bid]]*0.51)</f>
        <v>3.7332000000000001</v>
      </c>
      <c r="M232" s="13" t="s">
        <v>216</v>
      </c>
      <c r="N232" s="13" t="s">
        <v>389</v>
      </c>
      <c r="O232" s="13">
        <f>LEN(Table13[[#This Row],[Keyword]])</f>
        <v>33</v>
      </c>
      <c r="P232" s="13" t="s">
        <v>208</v>
      </c>
      <c r="Q232" s="13" t="s">
        <v>209</v>
      </c>
      <c r="R232" s="13" t="str">
        <f>Table13[[#This Row],['[]]&amp;Table13[[#This Row],[Keyword]]&amp;Table13[[#This Row],[']]]</f>
        <v>[what is a pitch deck presentation]</v>
      </c>
    </row>
    <row r="233" spans="1:18" hidden="1">
      <c r="A233" s="13" t="s">
        <v>211</v>
      </c>
      <c r="C233" s="13" t="s">
        <v>212</v>
      </c>
      <c r="D233" s="13" t="s">
        <v>475</v>
      </c>
      <c r="E233" s="13" t="s">
        <v>214</v>
      </c>
      <c r="F233" s="13" t="s">
        <v>215</v>
      </c>
      <c r="G233" s="13">
        <v>0.35</v>
      </c>
      <c r="H233" s="13">
        <v>31.11</v>
      </c>
      <c r="I233" s="14">
        <f>IF(Table13[[#This Row],[Suggested bid]]&gt;12,Table13[[#This Row],[Suggested bid]]*0.26,Table13[[#This Row],[Suggested bid]]*0.51)</f>
        <v>8.0885999999999996</v>
      </c>
      <c r="M233" s="13" t="s">
        <v>216</v>
      </c>
      <c r="O233" s="13">
        <f>LEN(Table13[[#This Row],[Keyword]])</f>
        <v>33</v>
      </c>
      <c r="P233" s="13" t="s">
        <v>208</v>
      </c>
      <c r="Q233" s="13" t="s">
        <v>209</v>
      </c>
      <c r="R233" s="13" t="str">
        <f>Table13[[#This Row],['[]]&amp;Table13[[#This Row],[Keyword]]&amp;Table13[[#This Row],[']]]</f>
        <v>[top digital agencies in the world]</v>
      </c>
    </row>
    <row r="234" spans="1:18" hidden="1">
      <c r="A234" s="13" t="s">
        <v>211</v>
      </c>
      <c r="C234" s="13" t="s">
        <v>212</v>
      </c>
      <c r="D234" s="16" t="s">
        <v>476</v>
      </c>
      <c r="E234" s="13" t="s">
        <v>214</v>
      </c>
      <c r="F234" s="13" t="s">
        <v>215</v>
      </c>
      <c r="G234" s="13">
        <v>0.61</v>
      </c>
      <c r="H234" s="13">
        <v>97.19</v>
      </c>
      <c r="I234" s="14">
        <f>IF(Table13[[#This Row],[Suggested bid]]&gt;12,Table13[[#This Row],[Suggested bid]]*0.26,Table13[[#This Row],[Suggested bid]]*0.51)</f>
        <v>25.269400000000001</v>
      </c>
      <c r="M234" s="13" t="s">
        <v>216</v>
      </c>
      <c r="O234" s="13">
        <f>LEN(Table13[[#This Row],[Keyword]])</f>
        <v>33</v>
      </c>
      <c r="P234" s="13" t="s">
        <v>208</v>
      </c>
      <c r="Q234" s="13" t="s">
        <v>209</v>
      </c>
      <c r="R234" s="13" t="str">
        <f>Table13[[#This Row],['[]]&amp;Table13[[#This Row],[Keyword]]&amp;Table13[[#This Row],[']]]</f>
        <v>[web design and development agency]</v>
      </c>
    </row>
    <row r="235" spans="1:18" hidden="1">
      <c r="A235" s="13" t="s">
        <v>211</v>
      </c>
      <c r="C235" s="13" t="s">
        <v>212</v>
      </c>
      <c r="D235" s="13" t="s">
        <v>477</v>
      </c>
      <c r="E235" s="13" t="s">
        <v>214</v>
      </c>
      <c r="F235" s="13" t="s">
        <v>220</v>
      </c>
      <c r="G235" s="13">
        <v>0.46</v>
      </c>
      <c r="H235" s="13">
        <v>13.23</v>
      </c>
      <c r="I235" s="14">
        <f>IF(Table13[[#This Row],[Suggested bid]]&gt;12,Table13[[#This Row],[Suggested bid]]*0.26,Table13[[#This Row],[Suggested bid]]*0.51)</f>
        <v>3.4398000000000004</v>
      </c>
      <c r="M235" s="13" t="s">
        <v>216</v>
      </c>
      <c r="N235" s="13" t="s">
        <v>240</v>
      </c>
      <c r="O235" s="13">
        <f>LEN(Table13[[#This Row],[Keyword]])</f>
        <v>31</v>
      </c>
      <c r="P235" s="13" t="s">
        <v>208</v>
      </c>
      <c r="Q235" s="13" t="s">
        <v>209</v>
      </c>
      <c r="R235" s="13" t="str">
        <f>Table13[[#This Row],['[]]&amp;Table13[[#This Row],[Keyword]]&amp;Table13[[#This Row],[']]]</f>
        <v>[graphic design companies london]</v>
      </c>
    </row>
    <row r="236" spans="1:18">
      <c r="A236" s="13" t="s">
        <v>211</v>
      </c>
      <c r="C236" s="13" t="s">
        <v>463</v>
      </c>
      <c r="D236" s="13" t="s">
        <v>784</v>
      </c>
      <c r="E236" s="13" t="s">
        <v>214</v>
      </c>
      <c r="F236" s="13" t="s">
        <v>220</v>
      </c>
      <c r="G236" s="13">
        <v>0.49</v>
      </c>
      <c r="H236" s="14">
        <v>10.65</v>
      </c>
      <c r="I236" s="14">
        <f>IF(Table13[[#This Row],[Suggested bid]]&gt;12,Table13[[#This Row],[Suggested bid]]*0.26,Table13[[#This Row],[Suggested bid]]*0.51)</f>
        <v>5.4315000000000007</v>
      </c>
      <c r="M236" s="13" t="s">
        <v>216</v>
      </c>
      <c r="O236" s="13">
        <f>LEN(Table13[[#This Row],[Keyword]])</f>
        <v>20</v>
      </c>
      <c r="P236" s="13" t="s">
        <v>208</v>
      </c>
      <c r="Q236" s="13" t="s">
        <v>209</v>
      </c>
      <c r="R236" s="13" t="str">
        <f>Table13[[#This Row],['[]]&amp;Table13[[#This Row],[Keyword]]&amp;Table13[[#This Row],[']]]</f>
        <v>[brand design company]</v>
      </c>
    </row>
    <row r="237" spans="1:18">
      <c r="A237" s="13" t="s">
        <v>211</v>
      </c>
      <c r="B237" s="13" t="s">
        <v>270</v>
      </c>
      <c r="C237" s="13" t="s">
        <v>289</v>
      </c>
      <c r="D237" s="13" t="s">
        <v>391</v>
      </c>
      <c r="E237" s="13" t="s">
        <v>214</v>
      </c>
      <c r="F237" s="13" t="s">
        <v>262</v>
      </c>
      <c r="G237" s="13">
        <v>0.52</v>
      </c>
      <c r="H237" s="14">
        <v>21.21</v>
      </c>
      <c r="I237" s="14">
        <f>IF(Table13[[#This Row],[Suggested bid]]&gt;12,Table13[[#This Row],[Suggested bid]]*0.26,Table13[[#This Row],[Suggested bid]]*0.51)</f>
        <v>5.5146000000000006</v>
      </c>
      <c r="M237" s="13" t="s">
        <v>216</v>
      </c>
      <c r="O237" s="13">
        <f>LEN(Table13[[#This Row],[Keyword]])</f>
        <v>15</v>
      </c>
      <c r="P237" s="13" t="s">
        <v>208</v>
      </c>
      <c r="Q237" s="13" t="s">
        <v>209</v>
      </c>
      <c r="R237" s="13" t="str">
        <f>Table13[[#This Row],['[]]&amp;Table13[[#This Row],[Keyword]]&amp;Table13[[#This Row],[']]]</f>
        <v>[branding agency]</v>
      </c>
    </row>
    <row r="238" spans="1:18" hidden="1">
      <c r="A238" s="13" t="s">
        <v>211</v>
      </c>
      <c r="C238" s="13" t="s">
        <v>212</v>
      </c>
      <c r="D238" s="13" t="s">
        <v>480</v>
      </c>
      <c r="E238" s="13" t="s">
        <v>214</v>
      </c>
      <c r="F238" s="13" t="s">
        <v>220</v>
      </c>
      <c r="G238" s="13">
        <v>0.52</v>
      </c>
      <c r="H238" s="13">
        <v>11.72</v>
      </c>
      <c r="I238" s="14">
        <f>IF(Table13[[#This Row],[Suggested bid]]&gt;12,Table13[[#This Row],[Suggested bid]]*0.26,Table13[[#This Row],[Suggested bid]]*0.51)</f>
        <v>5.9772000000000007</v>
      </c>
      <c r="M238" s="13" t="s">
        <v>216</v>
      </c>
      <c r="O238" s="13">
        <f>LEN(Table13[[#This Row],[Keyword]])</f>
        <v>32</v>
      </c>
      <c r="P238" s="13" t="s">
        <v>208</v>
      </c>
      <c r="Q238" s="13" t="s">
        <v>209</v>
      </c>
      <c r="R238" s="13" t="str">
        <f>Table13[[#This Row],['[]]&amp;Table13[[#This Row],[Keyword]]&amp;Table13[[#This Row],[']]]</f>
        <v>[best advertising agency websites]</v>
      </c>
    </row>
    <row r="239" spans="1:18" hidden="1">
      <c r="A239" s="13" t="s">
        <v>211</v>
      </c>
      <c r="C239" s="13" t="s">
        <v>212</v>
      </c>
      <c r="D239" s="13" t="s">
        <v>481</v>
      </c>
      <c r="E239" s="13" t="s">
        <v>214</v>
      </c>
      <c r="F239" s="13" t="s">
        <v>215</v>
      </c>
      <c r="G239" s="13">
        <v>0.67</v>
      </c>
      <c r="H239" s="13">
        <v>10.7</v>
      </c>
      <c r="I239" s="14">
        <f>IF(Table13[[#This Row],[Suggested bid]]&gt;12,Table13[[#This Row],[Suggested bid]]*0.26,Table13[[#This Row],[Suggested bid]]*0.51)</f>
        <v>5.4569999999999999</v>
      </c>
      <c r="M239" s="13" t="s">
        <v>216</v>
      </c>
      <c r="O239" s="13">
        <f>LEN(Table13[[#This Row],[Keyword]])</f>
        <v>32</v>
      </c>
      <c r="P239" s="13" t="s">
        <v>208</v>
      </c>
      <c r="Q239" s="13" t="s">
        <v>209</v>
      </c>
      <c r="R239" s="13" t="str">
        <f>Table13[[#This Row],['[]]&amp;Table13[[#This Row],[Keyword]]&amp;Table13[[#This Row],[']]]</f>
        <v>[best design agency websites 2018]</v>
      </c>
    </row>
    <row r="240" spans="1:18" hidden="1">
      <c r="A240" s="13" t="s">
        <v>211</v>
      </c>
      <c r="B240" s="13" t="s">
        <v>369</v>
      </c>
      <c r="C240" s="13" t="s">
        <v>463</v>
      </c>
      <c r="D240" s="13" t="s">
        <v>482</v>
      </c>
      <c r="E240" s="13" t="s">
        <v>214</v>
      </c>
      <c r="F240" s="13" t="s">
        <v>215</v>
      </c>
      <c r="G240" s="13">
        <v>0.12</v>
      </c>
      <c r="H240" s="13">
        <v>9.43</v>
      </c>
      <c r="I240" s="14">
        <f>IF(Table13[[#This Row],[Suggested bid]]&gt;12,Table13[[#This Row],[Suggested bid]]*0.26,Table13[[#This Row],[Suggested bid]]*0.51)</f>
        <v>4.8093000000000004</v>
      </c>
      <c r="M240" s="13" t="s">
        <v>216</v>
      </c>
      <c r="N240" s="13" t="s">
        <v>483</v>
      </c>
      <c r="O240" s="13">
        <f>LEN(Table13[[#This Row],[Keyword]])</f>
        <v>27</v>
      </c>
      <c r="P240" s="13" t="s">
        <v>208</v>
      </c>
      <c r="Q240" s="13" t="s">
        <v>209</v>
      </c>
      <c r="R240" s="13" t="str">
        <f>Table13[[#This Row],['[]]&amp;Table13[[#This Row],[Keyword]]&amp;Table13[[#This Row],[']]]</f>
        <v>[what is presentation design]</v>
      </c>
    </row>
    <row r="241" spans="1:18" hidden="1">
      <c r="A241" s="13" t="s">
        <v>211</v>
      </c>
      <c r="C241" s="13" t="s">
        <v>212</v>
      </c>
      <c r="D241" s="13" t="s">
        <v>484</v>
      </c>
      <c r="E241" s="13" t="s">
        <v>214</v>
      </c>
      <c r="F241" s="13" t="s">
        <v>215</v>
      </c>
      <c r="G241" s="13">
        <v>0.4</v>
      </c>
      <c r="H241" s="13">
        <v>93.31</v>
      </c>
      <c r="I241" s="14">
        <f>IF(Table13[[#This Row],[Suggested bid]]&gt;12,Table13[[#This Row],[Suggested bid]]*0.26,Table13[[#This Row],[Suggested bid]]*0.51)</f>
        <v>24.2606</v>
      </c>
      <c r="M241" s="13" t="s">
        <v>216</v>
      </c>
      <c r="O241" s="13">
        <f>LEN(Table13[[#This Row],[Keyword]])</f>
        <v>32</v>
      </c>
      <c r="P241" s="13" t="s">
        <v>208</v>
      </c>
      <c r="Q241" s="13" t="s">
        <v>209</v>
      </c>
      <c r="R241" s="13" t="str">
        <f>Table13[[#This Row],['[]]&amp;Table13[[#This Row],[Keyword]]&amp;Table13[[#This Row],[']]]</f>
        <v>[best online advertising agencies]</v>
      </c>
    </row>
    <row r="242" spans="1:18">
      <c r="A242" s="13" t="s">
        <v>211</v>
      </c>
      <c r="C242" s="13" t="s">
        <v>227</v>
      </c>
      <c r="D242" s="13" t="s">
        <v>333</v>
      </c>
      <c r="E242" s="13" t="s">
        <v>214</v>
      </c>
      <c r="F242" s="13" t="s">
        <v>229</v>
      </c>
      <c r="G242" s="13">
        <v>0.46</v>
      </c>
      <c r="H242" s="14">
        <v>14.6</v>
      </c>
      <c r="I242" s="14">
        <f>IF(Table13[[#This Row],[Suggested bid]]&gt;12,Table13[[#This Row],[Suggested bid]]*0.26,Table13[[#This Row],[Suggested bid]]*0.51)</f>
        <v>3.7959999999999998</v>
      </c>
      <c r="M242" s="13" t="s">
        <v>216</v>
      </c>
      <c r="N242" s="13" t="s">
        <v>186</v>
      </c>
      <c r="O242" s="13">
        <f>LEN(Table13[[#This Row],[Keyword]])</f>
        <v>18</v>
      </c>
      <c r="P242" s="13" t="s">
        <v>208</v>
      </c>
      <c r="Q242" s="13" t="s">
        <v>209</v>
      </c>
      <c r="R242" s="13" t="str">
        <f>Table13[[#This Row],['[]]&amp;Table13[[#This Row],[Keyword]]&amp;Table13[[#This Row],[']]]</f>
        <v>[branding companies]</v>
      </c>
    </row>
    <row r="243" spans="1:18">
      <c r="A243" s="13" t="s">
        <v>211</v>
      </c>
      <c r="B243" s="13" t="s">
        <v>288</v>
      </c>
      <c r="C243" s="13" t="s">
        <v>227</v>
      </c>
      <c r="D243" s="13" t="s">
        <v>1026</v>
      </c>
      <c r="E243" s="13" t="s">
        <v>214</v>
      </c>
      <c r="F243" s="13" t="s">
        <v>220</v>
      </c>
      <c r="G243" s="13">
        <v>0.23</v>
      </c>
      <c r="H243" s="14">
        <v>9.65</v>
      </c>
      <c r="I243" s="14">
        <f>IF(Table13[[#This Row],[Suggested bid]]&gt;12,Table13[[#This Row],[Suggested bid]]*0.26,Table13[[#This Row],[Suggested bid]]*0.51)</f>
        <v>4.9215</v>
      </c>
      <c r="M243" s="13" t="s">
        <v>216</v>
      </c>
      <c r="N243" s="13" t="s">
        <v>186</v>
      </c>
      <c r="O243" s="13">
        <f>LEN(Table13[[#This Row],[Keyword]])</f>
        <v>27</v>
      </c>
      <c r="P243" s="13" t="s">
        <v>208</v>
      </c>
      <c r="Q243" s="13" t="s">
        <v>209</v>
      </c>
      <c r="R243" s="13" t="str">
        <f>Table13[[#This Row],['[]]&amp;Table13[[#This Row],[Keyword]]&amp;Table13[[#This Row],[']]]</f>
        <v>[business pitch presentation]</v>
      </c>
    </row>
    <row r="244" spans="1:18" hidden="1">
      <c r="A244" s="13" t="s">
        <v>211</v>
      </c>
      <c r="C244" s="13" t="s">
        <v>212</v>
      </c>
      <c r="D244" s="16" t="s">
        <v>488</v>
      </c>
      <c r="E244" s="13" t="s">
        <v>214</v>
      </c>
      <c r="F244" s="13" t="s">
        <v>215</v>
      </c>
      <c r="G244" s="13">
        <v>0.6</v>
      </c>
      <c r="H244" s="13">
        <v>19.239999999999998</v>
      </c>
      <c r="I244" s="14">
        <f>IF(Table13[[#This Row],[Suggested bid]]&gt;12,Table13[[#This Row],[Suggested bid]]*0.26,Table13[[#This Row],[Suggested bid]]*0.51)</f>
        <v>5.0023999999999997</v>
      </c>
      <c r="M244" s="13" t="s">
        <v>216</v>
      </c>
      <c r="O244" s="13">
        <f>LEN(Table13[[#This Row],[Keyword]])</f>
        <v>32</v>
      </c>
      <c r="P244" s="13" t="s">
        <v>208</v>
      </c>
      <c r="Q244" s="13" t="s">
        <v>209</v>
      </c>
      <c r="R244" s="13" t="str">
        <f>Table13[[#This Row],['[]]&amp;Table13[[#This Row],[Keyword]]&amp;Table13[[#This Row],[']]]</f>
        <v>[best web design company websites]</v>
      </c>
    </row>
    <row r="245" spans="1:18">
      <c r="A245" s="13" t="s">
        <v>211</v>
      </c>
      <c r="B245" s="13" t="s">
        <v>270</v>
      </c>
      <c r="C245" s="13" t="s">
        <v>227</v>
      </c>
      <c r="D245" s="13" t="s">
        <v>578</v>
      </c>
      <c r="E245" s="13" t="s">
        <v>214</v>
      </c>
      <c r="F245" s="13" t="s">
        <v>220</v>
      </c>
      <c r="G245" s="13">
        <v>0.33</v>
      </c>
      <c r="H245" s="14">
        <v>2.74</v>
      </c>
      <c r="I245" s="14">
        <f>IF(Table13[[#This Row],[Suggested bid]]&gt;12,Table13[[#This Row],[Suggested bid]]*0.26,Table13[[#This Row],[Suggested bid]]*0.51)</f>
        <v>1.3974000000000002</v>
      </c>
      <c r="M245" s="13" t="s">
        <v>216</v>
      </c>
      <c r="O245" s="13">
        <f>LEN(Table13[[#This Row],[Keyword]])</f>
        <v>37</v>
      </c>
      <c r="P245" s="13" t="s">
        <v>208</v>
      </c>
      <c r="Q245" s="13" t="s">
        <v>209</v>
      </c>
      <c r="R245" s="13" t="str">
        <f>Table13[[#This Row],['[]]&amp;Table13[[#This Row],[Keyword]]&amp;Table13[[#This Row],[']]]</f>
        <v>[business plan powerpoint presentation]</v>
      </c>
    </row>
    <row r="246" spans="1:18">
      <c r="A246" s="13" t="s">
        <v>211</v>
      </c>
      <c r="C246" s="13" t="s">
        <v>227</v>
      </c>
      <c r="D246" s="13" t="s">
        <v>817</v>
      </c>
      <c r="E246" s="13" t="s">
        <v>214</v>
      </c>
      <c r="F246" s="13" t="s">
        <v>220</v>
      </c>
      <c r="G246" s="13">
        <v>0.2</v>
      </c>
      <c r="H246" s="14">
        <v>2.92</v>
      </c>
      <c r="I246" s="14">
        <f>IF(Table13[[#This Row],[Suggested bid]]&gt;12,Table13[[#This Row],[Suggested bid]]*0.26,Table13[[#This Row],[Suggested bid]]*0.51)</f>
        <v>1.4892000000000001</v>
      </c>
      <c r="M246" s="13" t="s">
        <v>216</v>
      </c>
      <c r="N246" s="13" t="s">
        <v>191</v>
      </c>
      <c r="O246" s="13">
        <f>LEN(Table13[[#This Row],[Keyword]])</f>
        <v>26</v>
      </c>
      <c r="P246" s="13" t="s">
        <v>208</v>
      </c>
      <c r="Q246" s="13" t="s">
        <v>209</v>
      </c>
      <c r="R246" s="13" t="str">
        <f>Table13[[#This Row],['[]]&amp;Table13[[#This Row],[Keyword]]&amp;Table13[[#This Row],[']]]</f>
        <v>[business powerpoint design]</v>
      </c>
    </row>
    <row r="247" spans="1:18" hidden="1">
      <c r="A247" s="13" t="s">
        <v>211</v>
      </c>
      <c r="C247" s="13" t="s">
        <v>212</v>
      </c>
      <c r="D247" s="16" t="s">
        <v>491</v>
      </c>
      <c r="E247" s="13" t="s">
        <v>214</v>
      </c>
      <c r="F247" s="13" t="s">
        <v>215</v>
      </c>
      <c r="G247" s="13">
        <v>0.81</v>
      </c>
      <c r="H247" s="13">
        <v>7.14</v>
      </c>
      <c r="I247" s="14">
        <f>IF(Table13[[#This Row],[Suggested bid]]&gt;12,Table13[[#This Row],[Suggested bid]]*0.26,Table13[[#This Row],[Suggested bid]]*0.51)</f>
        <v>3.6414</v>
      </c>
      <c r="M247" s="13" t="s">
        <v>216</v>
      </c>
      <c r="O247" s="13">
        <f>LEN(Table13[[#This Row],[Keyword]])</f>
        <v>32</v>
      </c>
      <c r="P247" s="13" t="s">
        <v>208</v>
      </c>
      <c r="Q247" s="13" t="s">
        <v>209</v>
      </c>
      <c r="R247" s="13" t="str">
        <f>Table13[[#This Row],['[]]&amp;Table13[[#This Row],[Keyword]]&amp;Table13[[#This Row],[']]]</f>
        <v>[creative digital agency websites]</v>
      </c>
    </row>
    <row r="248" spans="1:18" hidden="1">
      <c r="A248" s="13" t="s">
        <v>211</v>
      </c>
      <c r="C248" s="13" t="s">
        <v>212</v>
      </c>
      <c r="D248" s="16" t="s">
        <v>492</v>
      </c>
      <c r="E248" s="13" t="s">
        <v>214</v>
      </c>
      <c r="F248" s="13" t="s">
        <v>215</v>
      </c>
      <c r="G248" s="13">
        <v>0.44</v>
      </c>
      <c r="H248" s="13">
        <v>1.91</v>
      </c>
      <c r="I248" s="14">
        <f>IF(Table13[[#This Row],[Suggested bid]]&gt;12,Table13[[#This Row],[Suggested bid]]*0.26,Table13[[#This Row],[Suggested bid]]*0.51)</f>
        <v>0.97409999999999997</v>
      </c>
      <c r="M248" s="13" t="s">
        <v>216</v>
      </c>
      <c r="O248" s="13">
        <f>LEN(Table13[[#This Row],[Keyword]])</f>
        <v>32</v>
      </c>
      <c r="P248" s="13" t="s">
        <v>208</v>
      </c>
      <c r="Q248" s="13" t="s">
        <v>209</v>
      </c>
      <c r="R248" s="13" t="str">
        <f>Table13[[#This Row],['[]]&amp;Table13[[#This Row],[Keyword]]&amp;Table13[[#This Row],[']]]</f>
        <v>[creative graphic design websites]</v>
      </c>
    </row>
    <row r="249" spans="1:18" hidden="1">
      <c r="A249" s="13" t="s">
        <v>211</v>
      </c>
      <c r="C249" s="13" t="s">
        <v>212</v>
      </c>
      <c r="D249" s="13" t="s">
        <v>493</v>
      </c>
      <c r="E249" s="13" t="s">
        <v>214</v>
      </c>
      <c r="F249" s="13" t="s">
        <v>229</v>
      </c>
      <c r="G249" s="13">
        <v>0.01</v>
      </c>
      <c r="H249" s="13">
        <v>3.27</v>
      </c>
      <c r="I249" s="14">
        <f>IF(Table13[[#This Row],[Suggested bid]]&gt;12,Table13[[#This Row],[Suggested bid]]*0.26,Table13[[#This Row],[Suggested bid]]*0.51)</f>
        <v>1.6677</v>
      </c>
      <c r="M249" s="13" t="s">
        <v>216</v>
      </c>
      <c r="N249" s="13" t="s">
        <v>217</v>
      </c>
      <c r="O249" s="13">
        <f>LEN(Table13[[#This Row],[Keyword]])</f>
        <v>32</v>
      </c>
      <c r="P249" s="13" t="s">
        <v>208</v>
      </c>
      <c r="Q249" s="13" t="s">
        <v>209</v>
      </c>
      <c r="R249" s="13" t="str">
        <f>Table13[[#This Row],['[]]&amp;Table13[[#This Row],[Keyword]]&amp;Table13[[#This Row],[']]]</f>
        <v>[cuales son las ciencias sociales]</v>
      </c>
    </row>
    <row r="250" spans="1:18" hidden="1">
      <c r="A250" s="13" t="s">
        <v>211</v>
      </c>
      <c r="B250" s="13" t="s">
        <v>351</v>
      </c>
      <c r="C250" s="13" t="s">
        <v>289</v>
      </c>
      <c r="D250" s="13" t="s">
        <v>494</v>
      </c>
      <c r="E250" s="13" t="s">
        <v>214</v>
      </c>
      <c r="F250" s="13" t="s">
        <v>215</v>
      </c>
      <c r="G250" s="13">
        <v>0.41</v>
      </c>
      <c r="H250" s="14">
        <v>7.14</v>
      </c>
      <c r="I250" s="14">
        <f>IF(Table13[[#This Row],[Suggested bid]]&gt;12,Table13[[#This Row],[Suggested bid]]*0.26,Table13[[#This Row],[Suggested bid]]*0.51)</f>
        <v>3.6414</v>
      </c>
      <c r="M250" s="13" t="s">
        <v>216</v>
      </c>
      <c r="O250" s="13">
        <f>LEN(Table13[[#This Row],[Keyword]])</f>
        <v>39</v>
      </c>
      <c r="P250" s="13" t="s">
        <v>208</v>
      </c>
      <c r="Q250" s="13" t="s">
        <v>209</v>
      </c>
      <c r="R250" s="13" t="str">
        <f>Table13[[#This Row],['[]]&amp;Table13[[#This Row],[Keyword]]&amp;Table13[[#This Row],[']]]</f>
        <v>[great powerpoint presentation templates]</v>
      </c>
    </row>
    <row r="251" spans="1:18" hidden="1">
      <c r="A251" s="13" t="s">
        <v>211</v>
      </c>
      <c r="C251" s="13" t="s">
        <v>212</v>
      </c>
      <c r="D251" s="13" t="s">
        <v>495</v>
      </c>
      <c r="E251" s="13" t="s">
        <v>214</v>
      </c>
      <c r="F251" s="13" t="s">
        <v>215</v>
      </c>
      <c r="G251" s="13">
        <v>0</v>
      </c>
      <c r="H251" s="13"/>
      <c r="I251" s="14">
        <f>IF(Table13[[#This Row],[Suggested bid]]&gt;12,Table13[[#This Row],[Suggested bid]]*0.26,Table13[[#This Row],[Suggested bid]]*0.51)</f>
        <v>0</v>
      </c>
      <c r="M251" s="13" t="s">
        <v>216</v>
      </c>
      <c r="N251" s="13" t="s">
        <v>217</v>
      </c>
      <c r="O251" s="13">
        <f>LEN(Table13[[#This Row],[Keyword]])</f>
        <v>32</v>
      </c>
      <c r="P251" s="13" t="s">
        <v>208</v>
      </c>
      <c r="Q251" s="13" t="s">
        <v>209</v>
      </c>
      <c r="R251" s="13" t="str">
        <f>Table13[[#This Row],['[]]&amp;Table13[[#This Row],[Keyword]]&amp;Table13[[#This Row],[']]]</f>
        <v>[el concepto de estudios sociales]</v>
      </c>
    </row>
    <row r="252" spans="1:18">
      <c r="A252" s="13" t="s">
        <v>211</v>
      </c>
      <c r="C252" s="13" t="s">
        <v>227</v>
      </c>
      <c r="D252" s="13" t="s">
        <v>337</v>
      </c>
      <c r="E252" s="13" t="s">
        <v>214</v>
      </c>
      <c r="F252" s="13" t="s">
        <v>229</v>
      </c>
      <c r="G252" s="13">
        <v>0.28000000000000003</v>
      </c>
      <c r="H252" s="14">
        <v>6.06</v>
      </c>
      <c r="I252" s="14">
        <f>IF(Table13[[#This Row],[Suggested bid]]&gt;12,Table13[[#This Row],[Suggested bid]]*0.26,Table13[[#This Row],[Suggested bid]]*0.51)</f>
        <v>3.0905999999999998</v>
      </c>
      <c r="M252" s="13" t="s">
        <v>216</v>
      </c>
      <c r="N252" s="13" t="s">
        <v>186</v>
      </c>
      <c r="O252" s="13">
        <f>LEN(Table13[[#This Row],[Keyword]])</f>
        <v>32</v>
      </c>
      <c r="P252" s="13" t="s">
        <v>208</v>
      </c>
      <c r="Q252" s="13" t="s">
        <v>209</v>
      </c>
      <c r="R252" s="13" t="str">
        <f>Table13[[#This Row],['[]]&amp;Table13[[#This Row],[Keyword]]&amp;Table13[[#This Row],[']]]</f>
        <v>[business powerpoint presentation]</v>
      </c>
    </row>
    <row r="253" spans="1:18" hidden="1">
      <c r="A253" s="13" t="s">
        <v>211</v>
      </c>
      <c r="C253" s="13" t="s">
        <v>212</v>
      </c>
      <c r="D253" s="13" t="s">
        <v>497</v>
      </c>
      <c r="E253" s="13" t="s">
        <v>214</v>
      </c>
      <c r="F253" s="13" t="s">
        <v>220</v>
      </c>
      <c r="G253" s="13">
        <v>0.15</v>
      </c>
      <c r="H253" s="13">
        <v>5.67</v>
      </c>
      <c r="I253" s="14">
        <f>IF(Table13[[#This Row],[Suggested bid]]&gt;12,Table13[[#This Row],[Suggested bid]]*0.26,Table13[[#This Row],[Suggested bid]]*0.51)</f>
        <v>2.8917000000000002</v>
      </c>
      <c r="M253" s="13" t="s">
        <v>216</v>
      </c>
      <c r="O253" s="13">
        <f>LEN(Table13[[#This Row],[Keyword]])</f>
        <v>23</v>
      </c>
      <c r="P253" s="13" t="s">
        <v>208</v>
      </c>
      <c r="Q253" s="13" t="s">
        <v>209</v>
      </c>
      <c r="R253" s="13" t="str">
        <f>Table13[[#This Row],['[]]&amp;Table13[[#This Row],[Keyword]]&amp;Table13[[#This Row],[']]]</f>
        <v>[best presentation maker]</v>
      </c>
    </row>
    <row r="254" spans="1:18" hidden="1">
      <c r="A254" s="13" t="s">
        <v>211</v>
      </c>
      <c r="C254" s="13" t="s">
        <v>255</v>
      </c>
      <c r="D254" s="13" t="s">
        <v>498</v>
      </c>
      <c r="E254" s="13" t="s">
        <v>214</v>
      </c>
      <c r="F254" s="13" t="s">
        <v>215</v>
      </c>
      <c r="G254" s="13">
        <v>0.01</v>
      </c>
      <c r="H254" s="13"/>
      <c r="I254" s="14">
        <f>IF(Table13[[#This Row],[Suggested bid]]&gt;12,Table13[[#This Row],[Suggested bid]]*0.26,Table13[[#This Row],[Suggested bid]]*0.51)</f>
        <v>0</v>
      </c>
      <c r="M254" s="13" t="s">
        <v>216</v>
      </c>
      <c r="N254" s="13" t="s">
        <v>499</v>
      </c>
      <c r="O254" s="13">
        <f>LEN(Table13[[#This Row],[Keyword]])</f>
        <v>20</v>
      </c>
      <c r="P254" s="13" t="s">
        <v>208</v>
      </c>
      <c r="Q254" s="13" t="s">
        <v>209</v>
      </c>
      <c r="R254" s="13" t="str">
        <f>Table13[[#This Row],['[]]&amp;Table13[[#This Row],[Keyword]]&amp;Table13[[#This Row],[']]]</f>
        <v>[insight presentation]</v>
      </c>
    </row>
    <row r="255" spans="1:18">
      <c r="A255" s="13" t="s">
        <v>211</v>
      </c>
      <c r="B255" s="13" t="s">
        <v>351</v>
      </c>
      <c r="C255" s="13" t="s">
        <v>227</v>
      </c>
      <c r="D255" s="13" t="s">
        <v>559</v>
      </c>
      <c r="E255" s="13" t="s">
        <v>214</v>
      </c>
      <c r="F255" s="13" t="s">
        <v>220</v>
      </c>
      <c r="G255" s="13">
        <v>0.38</v>
      </c>
      <c r="H255" s="14">
        <v>6.14</v>
      </c>
      <c r="I255" s="14">
        <f>IF(Table13[[#This Row],[Suggested bid]]&gt;12,Table13[[#This Row],[Suggested bid]]*0.26,Table13[[#This Row],[Suggested bid]]*0.51)</f>
        <v>3.1313999999999997</v>
      </c>
      <c r="M255" s="13" t="s">
        <v>216</v>
      </c>
      <c r="N255" s="13" t="s">
        <v>191</v>
      </c>
      <c r="O255" s="13">
        <f>LEN(Table13[[#This Row],[Keyword]])</f>
        <v>42</v>
      </c>
      <c r="P255" s="13" t="s">
        <v>208</v>
      </c>
      <c r="Q255" s="13" t="s">
        <v>209</v>
      </c>
      <c r="R255" s="13" t="str">
        <f>Table13[[#This Row],['[]]&amp;Table13[[#This Row],[Keyword]]&amp;Table13[[#This Row],[']]]</f>
        <v>[business powerpoint presentation templates]</v>
      </c>
    </row>
    <row r="256" spans="1:18">
      <c r="A256" s="13" t="s">
        <v>211</v>
      </c>
      <c r="C256" s="13" t="s">
        <v>227</v>
      </c>
      <c r="D256" s="13" t="s">
        <v>828</v>
      </c>
      <c r="E256" s="13" t="s">
        <v>214</v>
      </c>
      <c r="F256" s="13" t="s">
        <v>220</v>
      </c>
      <c r="G256" s="13">
        <v>0.18</v>
      </c>
      <c r="H256" s="14">
        <v>11.33</v>
      </c>
      <c r="I256" s="14">
        <f>IF(Table13[[#This Row],[Suggested bid]]&gt;12,Table13[[#This Row],[Suggested bid]]*0.26,Table13[[#This Row],[Suggested bid]]*0.51)</f>
        <v>5.7782999999999998</v>
      </c>
      <c r="M256" s="13" t="s">
        <v>216</v>
      </c>
      <c r="N256" s="13" t="s">
        <v>191</v>
      </c>
      <c r="O256" s="13">
        <f>LEN(Table13[[#This Row],[Keyword]])</f>
        <v>26</v>
      </c>
      <c r="P256" s="13" t="s">
        <v>208</v>
      </c>
      <c r="Q256" s="13" t="s">
        <v>209</v>
      </c>
      <c r="R256" s="13" t="str">
        <f>Table13[[#This Row],['[]]&amp;Table13[[#This Row],[Keyword]]&amp;Table13[[#This Row],[']]]</f>
        <v>[business powerpoint slides]</v>
      </c>
    </row>
    <row r="257" spans="1:18">
      <c r="A257" s="13" t="s">
        <v>211</v>
      </c>
      <c r="B257" s="13" t="s">
        <v>351</v>
      </c>
      <c r="C257" s="13" t="s">
        <v>289</v>
      </c>
      <c r="D257" s="13" t="s">
        <v>570</v>
      </c>
      <c r="E257" s="13" t="s">
        <v>214</v>
      </c>
      <c r="F257" s="13" t="s">
        <v>229</v>
      </c>
      <c r="G257" s="13">
        <v>0.36</v>
      </c>
      <c r="H257" s="14">
        <v>6.72</v>
      </c>
      <c r="I257" s="14">
        <f>IF(Table13[[#This Row],[Suggested bid]]&gt;12,Table13[[#This Row],[Suggested bid]]*0.26,Table13[[#This Row],[Suggested bid]]*0.51)</f>
        <v>3.4272</v>
      </c>
      <c r="M257" s="13" t="s">
        <v>216</v>
      </c>
      <c r="O257" s="13">
        <f>LEN(Table13[[#This Row],[Keyword]])</f>
        <v>29</v>
      </c>
      <c r="P257" s="13" t="s">
        <v>208</v>
      </c>
      <c r="Q257" s="13" t="s">
        <v>209</v>
      </c>
      <c r="R257" s="13" t="str">
        <f>Table13[[#This Row],['[]]&amp;Table13[[#This Row],[Keyword]]&amp;Table13[[#This Row],[']]]</f>
        <v>[business powerpoint templates]</v>
      </c>
    </row>
    <row r="258" spans="1:18" hidden="1">
      <c r="A258" s="13" t="s">
        <v>211</v>
      </c>
      <c r="B258" s="13" t="s">
        <v>351</v>
      </c>
      <c r="C258" s="13" t="s">
        <v>255</v>
      </c>
      <c r="D258" s="13" t="s">
        <v>503</v>
      </c>
      <c r="E258" s="13" t="s">
        <v>214</v>
      </c>
      <c r="F258" s="13" t="s">
        <v>220</v>
      </c>
      <c r="G258" s="13">
        <v>0.25</v>
      </c>
      <c r="H258" s="13">
        <v>2.62</v>
      </c>
      <c r="I258" s="14">
        <f>IF(Table13[[#This Row],[Suggested bid]]&gt;12,Table13[[#This Row],[Suggested bid]]*0.26,Table13[[#This Row],[Suggested bid]]*0.51)</f>
        <v>1.3362000000000001</v>
      </c>
      <c r="M258" s="13" t="s">
        <v>216</v>
      </c>
      <c r="N258" s="13" t="s">
        <v>187</v>
      </c>
      <c r="O258" s="13">
        <f>LEN(Table13[[#This Row],[Keyword]])</f>
        <v>42</v>
      </c>
      <c r="P258" s="13" t="s">
        <v>208</v>
      </c>
      <c r="Q258" s="13" t="s">
        <v>209</v>
      </c>
      <c r="R258" s="13" t="str">
        <f>Table13[[#This Row],['[]]&amp;Table13[[#This Row],[Keyword]]&amp;Table13[[#This Row],[']]]</f>
        <v>[powerpoint presentation templates download]</v>
      </c>
    </row>
    <row r="259" spans="1:18" hidden="1">
      <c r="A259" s="13" t="s">
        <v>211</v>
      </c>
      <c r="C259" s="13" t="s">
        <v>212</v>
      </c>
      <c r="D259" s="13" t="s">
        <v>504</v>
      </c>
      <c r="E259" s="13" t="s">
        <v>214</v>
      </c>
      <c r="F259" s="13" t="s">
        <v>229</v>
      </c>
      <c r="G259" s="13">
        <v>0.23</v>
      </c>
      <c r="H259" s="13">
        <v>18.02</v>
      </c>
      <c r="I259" s="14">
        <f>IF(Table13[[#This Row],[Suggested bid]]&gt;12,Table13[[#This Row],[Suggested bid]]*0.26,Table13[[#This Row],[Suggested bid]]*0.51)</f>
        <v>4.6852</v>
      </c>
      <c r="M259" s="13" t="s">
        <v>216</v>
      </c>
      <c r="O259" s="13">
        <f>LEN(Table13[[#This Row],[Keyword]])</f>
        <v>26</v>
      </c>
      <c r="P259" s="13" t="s">
        <v>208</v>
      </c>
      <c r="Q259" s="13" t="s">
        <v>209</v>
      </c>
      <c r="R259" s="13" t="str">
        <f>Table13[[#This Row],['[]]&amp;Table13[[#This Row],[Keyword]]&amp;Table13[[#This Row],[']]]</f>
        <v>[best presentation software]</v>
      </c>
    </row>
    <row r="260" spans="1:18">
      <c r="A260" s="13" t="s">
        <v>211</v>
      </c>
      <c r="B260" s="13" t="s">
        <v>351</v>
      </c>
      <c r="C260" s="13" t="s">
        <v>227</v>
      </c>
      <c r="D260" s="13" t="s">
        <v>791</v>
      </c>
      <c r="E260" s="13" t="s">
        <v>214</v>
      </c>
      <c r="F260" s="13" t="s">
        <v>229</v>
      </c>
      <c r="G260" s="13">
        <v>0.28000000000000003</v>
      </c>
      <c r="H260" s="14">
        <v>4.17</v>
      </c>
      <c r="I260" s="14">
        <f>IF(Table13[[#This Row],[Suggested bid]]&gt;12,Table13[[#This Row],[Suggested bid]]*0.26,Table13[[#This Row],[Suggested bid]]*0.51)</f>
        <v>2.1267</v>
      </c>
      <c r="M260" s="13" t="s">
        <v>216</v>
      </c>
      <c r="N260" s="13" t="s">
        <v>191</v>
      </c>
      <c r="O260" s="13">
        <f>LEN(Table13[[#This Row],[Keyword]])</f>
        <v>22</v>
      </c>
      <c r="P260" s="13" t="s">
        <v>208</v>
      </c>
      <c r="Q260" s="13" t="s">
        <v>209</v>
      </c>
      <c r="R260" s="13" t="str">
        <f>Table13[[#This Row],['[]]&amp;Table13[[#This Row],[Keyword]]&amp;Table13[[#This Row],[']]]</f>
        <v>[business ppt templates]</v>
      </c>
    </row>
    <row r="261" spans="1:18">
      <c r="A261" s="13" t="s">
        <v>211</v>
      </c>
      <c r="B261" s="13" t="s">
        <v>288</v>
      </c>
      <c r="C261" s="13" t="s">
        <v>227</v>
      </c>
      <c r="D261" s="13" t="s">
        <v>1262</v>
      </c>
      <c r="E261" s="13" t="s">
        <v>214</v>
      </c>
      <c r="F261" s="13" t="s">
        <v>220</v>
      </c>
      <c r="G261" s="13">
        <v>0.18</v>
      </c>
      <c r="H261" s="14">
        <v>4.0199999999999996</v>
      </c>
      <c r="I261" s="14">
        <f>IF(Table13[[#This Row],[Suggested bid]]&gt;12,Table13[[#This Row],[Suggested bid]]*0.26,Table13[[#This Row],[Suggested bid]]*0.51)</f>
        <v>2.0501999999999998</v>
      </c>
      <c r="M261" s="13" t="s">
        <v>216</v>
      </c>
      <c r="N261" s="13" t="s">
        <v>186</v>
      </c>
      <c r="O261" s="13">
        <f>LEN(Table13[[#This Row],[Keyword]])</f>
        <v>28</v>
      </c>
      <c r="P261" s="13" t="s">
        <v>208</v>
      </c>
      <c r="Q261" s="13" t="s">
        <v>209</v>
      </c>
      <c r="R261" s="13" t="str">
        <f>Table13[[#This Row],['[]]&amp;Table13[[#This Row],[Keyword]]&amp;Table13[[#This Row],[']]]</f>
        <v>[business presentation design]</v>
      </c>
    </row>
    <row r="262" spans="1:18">
      <c r="A262" s="13" t="s">
        <v>211</v>
      </c>
      <c r="B262" s="13" t="s">
        <v>288</v>
      </c>
      <c r="C262" s="13" t="s">
        <v>289</v>
      </c>
      <c r="D262" s="13" t="s">
        <v>1671</v>
      </c>
      <c r="E262" s="13" t="s">
        <v>214</v>
      </c>
      <c r="F262" s="13" t="s">
        <v>229</v>
      </c>
      <c r="G262" s="13">
        <v>0.09</v>
      </c>
      <c r="H262" s="14">
        <v>3.35</v>
      </c>
      <c r="I262" s="14">
        <f>IF(Table13[[#This Row],[Suggested bid]]&gt;12,Table13[[#This Row],[Suggested bid]]*0.26,Table13[[#This Row],[Suggested bid]]*0.51)</f>
        <v>1.7085000000000001</v>
      </c>
      <c r="M262" s="13" t="s">
        <v>216</v>
      </c>
      <c r="O262" s="13">
        <f>LEN(Table13[[#This Row],[Keyword]])</f>
        <v>30</v>
      </c>
      <c r="P262" s="13" t="s">
        <v>208</v>
      </c>
      <c r="Q262" s="13" t="s">
        <v>209</v>
      </c>
      <c r="R262" s="13" t="str">
        <f>Table13[[#This Row],['[]]&amp;Table13[[#This Row],[Keyword]]&amp;Table13[[#This Row],[']]]</f>
        <v>[business presentation examples]</v>
      </c>
    </row>
    <row r="263" spans="1:18">
      <c r="A263" s="13" t="s">
        <v>211</v>
      </c>
      <c r="B263" s="13" t="s">
        <v>288</v>
      </c>
      <c r="C263" s="13" t="s">
        <v>227</v>
      </c>
      <c r="D263" s="13" t="s">
        <v>1316</v>
      </c>
      <c r="E263" s="13" t="s">
        <v>214</v>
      </c>
      <c r="F263" s="13" t="s">
        <v>220</v>
      </c>
      <c r="G263" s="13">
        <v>0.17</v>
      </c>
      <c r="H263" s="14">
        <v>4.32</v>
      </c>
      <c r="I263" s="14">
        <f>IF(Table13[[#This Row],[Suggested bid]]&gt;12,Table13[[#This Row],[Suggested bid]]*0.26,Table13[[#This Row],[Suggested bid]]*0.51)</f>
        <v>2.2032000000000003</v>
      </c>
      <c r="M263" s="13" t="s">
        <v>216</v>
      </c>
      <c r="O263" s="13">
        <f>LEN(Table13[[#This Row],[Keyword]])</f>
        <v>27</v>
      </c>
      <c r="P263" s="13" t="s">
        <v>208</v>
      </c>
      <c r="Q263" s="13" t="s">
        <v>209</v>
      </c>
      <c r="R263" s="13" t="str">
        <f>Table13[[#This Row],['[]]&amp;Table13[[#This Row],[Keyword]]&amp;Table13[[#This Row],[']]]</f>
        <v>[business presentation ideas]</v>
      </c>
    </row>
    <row r="264" spans="1:18">
      <c r="A264" s="13" t="s">
        <v>211</v>
      </c>
      <c r="B264" s="13" t="s">
        <v>369</v>
      </c>
      <c r="C264" s="13" t="s">
        <v>227</v>
      </c>
      <c r="D264" s="13" t="s">
        <v>904</v>
      </c>
      <c r="E264" s="13" t="s">
        <v>214</v>
      </c>
      <c r="F264" s="13" t="s">
        <v>229</v>
      </c>
      <c r="G264" s="13">
        <v>0.25</v>
      </c>
      <c r="H264" s="14">
        <v>1.73</v>
      </c>
      <c r="I264" s="14">
        <f>IF(Table13[[#This Row],[Suggested bid]]&gt;12,Table13[[#This Row],[Suggested bid]]*0.26,Table13[[#This Row],[Suggested bid]]*0.51)</f>
        <v>0.88229999999999997</v>
      </c>
      <c r="M264" s="13" t="s">
        <v>216</v>
      </c>
      <c r="N264" s="13" t="s">
        <v>191</v>
      </c>
      <c r="O264" s="13">
        <f>LEN(Table13[[#This Row],[Keyword]])</f>
        <v>25</v>
      </c>
      <c r="P264" s="13" t="s">
        <v>208</v>
      </c>
      <c r="Q264" s="13" t="s">
        <v>209</v>
      </c>
      <c r="R264" s="13" t="str">
        <f>Table13[[#This Row],['[]]&amp;Table13[[#This Row],[Keyword]]&amp;Table13[[#This Row],[']]]</f>
        <v>[business presentation ppt]</v>
      </c>
    </row>
    <row r="265" spans="1:18">
      <c r="A265" s="13" t="s">
        <v>211</v>
      </c>
      <c r="C265" s="13" t="s">
        <v>227</v>
      </c>
      <c r="D265" s="13" t="s">
        <v>1055</v>
      </c>
      <c r="E265" s="13" t="s">
        <v>214</v>
      </c>
      <c r="F265" s="13" t="s">
        <v>220</v>
      </c>
      <c r="G265" s="13">
        <v>0.11</v>
      </c>
      <c r="H265" s="14">
        <v>3.1</v>
      </c>
      <c r="I265" s="14">
        <f>IF(Table13[[#This Row],[Suggested bid]]&gt;12,Table13[[#This Row],[Suggested bid]]*0.26,Table13[[#This Row],[Suggested bid]]*0.51)</f>
        <v>1.5810000000000002</v>
      </c>
      <c r="M265" s="13" t="s">
        <v>216</v>
      </c>
      <c r="N265" s="13" t="s">
        <v>186</v>
      </c>
      <c r="O265" s="13">
        <f>LEN(Table13[[#This Row],[Keyword]])</f>
        <v>28</v>
      </c>
      <c r="P265" s="13" t="s">
        <v>208</v>
      </c>
      <c r="Q265" s="13" t="s">
        <v>209</v>
      </c>
      <c r="R265" s="13" t="str">
        <f>Table13[[#This Row],['[]]&amp;Table13[[#This Row],[Keyword]]&amp;Table13[[#This Row],[']]]</f>
        <v>[business presentation slides]</v>
      </c>
    </row>
    <row r="266" spans="1:18" hidden="1">
      <c r="A266" s="13" t="s">
        <v>211</v>
      </c>
      <c r="C266" s="13" t="s">
        <v>212</v>
      </c>
      <c r="D266" s="13" t="s">
        <v>511</v>
      </c>
      <c r="E266" s="13" t="s">
        <v>214</v>
      </c>
      <c r="F266" s="13" t="s">
        <v>215</v>
      </c>
      <c r="G266" s="13">
        <v>0.43</v>
      </c>
      <c r="H266" s="13"/>
      <c r="I266" s="14">
        <f>IF(Table13[[#This Row],[Suggested bid]]&gt;12,Table13[[#This Row],[Suggested bid]]*0.26,Table13[[#This Row],[Suggested bid]]*0.51)</f>
        <v>0</v>
      </c>
      <c r="M266" s="13" t="s">
        <v>216</v>
      </c>
      <c r="O266" s="13">
        <f>LEN(Table13[[#This Row],[Keyword]])</f>
        <v>31</v>
      </c>
      <c r="P266" s="13" t="s">
        <v>208</v>
      </c>
      <c r="Q266" s="13" t="s">
        <v>209</v>
      </c>
      <c r="R266" s="13" t="str">
        <f>Table13[[#This Row],['[]]&amp;Table13[[#This Row],[Keyword]]&amp;Table13[[#This Row],[']]]</f>
        <v>[well designed powerpoint slides]</v>
      </c>
    </row>
    <row r="267" spans="1:18">
      <c r="A267" s="13" t="s">
        <v>211</v>
      </c>
      <c r="B267" s="13" t="s">
        <v>351</v>
      </c>
      <c r="C267" s="13" t="s">
        <v>227</v>
      </c>
      <c r="D267" s="13" t="s">
        <v>616</v>
      </c>
      <c r="E267" s="13" t="s">
        <v>214</v>
      </c>
      <c r="F267" s="13" t="s">
        <v>229</v>
      </c>
      <c r="G267" s="13">
        <v>0.34</v>
      </c>
      <c r="H267" s="14">
        <v>4.47</v>
      </c>
      <c r="I267" s="14">
        <f>IF(Table13[[#This Row],[Suggested bid]]&gt;12,Table13[[#This Row],[Suggested bid]]*0.26,Table13[[#This Row],[Suggested bid]]*0.51)</f>
        <v>2.2797000000000001</v>
      </c>
      <c r="M267" s="13" t="s">
        <v>216</v>
      </c>
      <c r="O267" s="13">
        <f>LEN(Table13[[#This Row],[Keyword]])</f>
        <v>31</v>
      </c>
      <c r="P267" s="13" t="s">
        <v>208</v>
      </c>
      <c r="Q267" s="13" t="s">
        <v>209</v>
      </c>
      <c r="R267" s="13" t="str">
        <f>Table13[[#This Row],['[]]&amp;Table13[[#This Row],[Keyword]]&amp;Table13[[#This Row],[']]]</f>
        <v>[business presentation templates]</v>
      </c>
    </row>
    <row r="268" spans="1:18" hidden="1">
      <c r="A268" s="13" t="s">
        <v>211</v>
      </c>
      <c r="C268" s="13" t="s">
        <v>212</v>
      </c>
      <c r="D268" s="13" t="s">
        <v>513</v>
      </c>
      <c r="E268" s="13" t="s">
        <v>214</v>
      </c>
      <c r="F268" s="13" t="s">
        <v>220</v>
      </c>
      <c r="G268" s="13">
        <v>0.42</v>
      </c>
      <c r="H268" s="13">
        <v>30.9</v>
      </c>
      <c r="I268" s="14">
        <f>IF(Table13[[#This Row],[Suggested bid]]&gt;12,Table13[[#This Row],[Suggested bid]]*0.26,Table13[[#This Row],[Suggested bid]]*0.51)</f>
        <v>8.0340000000000007</v>
      </c>
      <c r="M268" s="13" t="s">
        <v>216</v>
      </c>
      <c r="O268" s="13">
        <f>LEN(Table13[[#This Row],[Keyword]])</f>
        <v>21</v>
      </c>
      <c r="P268" s="13" t="s">
        <v>208</v>
      </c>
      <c r="Q268" s="13" t="s">
        <v>209</v>
      </c>
      <c r="R268" s="13" t="str">
        <f>Table13[[#This Row],['[]]&amp;Table13[[#This Row],[Keyword]]&amp;Table13[[#This Row],[']]]</f>
        <v>[best digital agencies]</v>
      </c>
    </row>
    <row r="269" spans="1:18" hidden="1">
      <c r="A269" s="13" t="s">
        <v>211</v>
      </c>
      <c r="C269" s="13" t="s">
        <v>255</v>
      </c>
      <c r="D269" s="13" t="s">
        <v>514</v>
      </c>
      <c r="E269" s="13" t="s">
        <v>214</v>
      </c>
      <c r="F269" s="13" t="s">
        <v>220</v>
      </c>
      <c r="G269" s="13">
        <v>0.11</v>
      </c>
      <c r="H269" s="13">
        <v>7.92</v>
      </c>
      <c r="I269" s="14">
        <f>IF(Table13[[#This Row],[Suggested bid]]&gt;12,Table13[[#This Row],[Suggested bid]]*0.26,Table13[[#This Row],[Suggested bid]]*0.51)</f>
        <v>4.0392000000000001</v>
      </c>
      <c r="M269" s="13" t="s">
        <v>216</v>
      </c>
      <c r="N269" s="13" t="s">
        <v>191</v>
      </c>
      <c r="O269" s="13">
        <f>LEN(Table13[[#This Row],[Keyword]])</f>
        <v>9</v>
      </c>
      <c r="P269" s="13" t="s">
        <v>208</v>
      </c>
      <c r="Q269" s="13" t="s">
        <v>209</v>
      </c>
      <c r="R269" s="13" t="str">
        <f>Table13[[#This Row],['[]]&amp;Table13[[#This Row],[Keyword]]&amp;Table13[[#This Row],[']]]</f>
        <v>[pp slides]</v>
      </c>
    </row>
    <row r="270" spans="1:18">
      <c r="A270" s="13" t="s">
        <v>211</v>
      </c>
      <c r="C270" s="13" t="s">
        <v>227</v>
      </c>
      <c r="D270" s="13" t="s">
        <v>804</v>
      </c>
      <c r="E270" s="13" t="s">
        <v>214</v>
      </c>
      <c r="F270" s="13" t="s">
        <v>220</v>
      </c>
      <c r="G270" s="13">
        <v>0.22</v>
      </c>
      <c r="H270" s="14">
        <v>1.83</v>
      </c>
      <c r="I270" s="14">
        <f>IF(Table13[[#This Row],[Suggested bid]]&gt;12,Table13[[#This Row],[Suggested bid]]*0.26,Table13[[#This Row],[Suggested bid]]*0.51)</f>
        <v>0.93330000000000002</v>
      </c>
      <c r="M270" s="13" t="s">
        <v>216</v>
      </c>
      <c r="O270" s="13">
        <f>LEN(Table13[[#This Row],[Keyword]])</f>
        <v>30</v>
      </c>
      <c r="P270" s="13" t="s">
        <v>208</v>
      </c>
      <c r="Q270" s="13" t="s">
        <v>209</v>
      </c>
      <c r="R270" s="13" t="str">
        <f>Table13[[#This Row],['[]]&amp;Table13[[#This Row],[Keyword]]&amp;Table13[[#This Row],[']]]</f>
        <v>[business proposal presentation]</v>
      </c>
    </row>
    <row r="271" spans="1:18" hidden="1">
      <c r="A271" s="13" t="s">
        <v>211</v>
      </c>
      <c r="B271" s="13" t="s">
        <v>351</v>
      </c>
      <c r="C271" s="13" t="s">
        <v>227</v>
      </c>
      <c r="D271" s="13" t="s">
        <v>516</v>
      </c>
      <c r="E271" s="13" t="s">
        <v>214</v>
      </c>
      <c r="F271" s="13" t="s">
        <v>215</v>
      </c>
      <c r="G271" s="13">
        <v>0.39</v>
      </c>
      <c r="H271" s="14">
        <v>4.38</v>
      </c>
      <c r="I271" s="14">
        <f>IF(Table13[[#This Row],[Suggested bid]]&gt;12,Table13[[#This Row],[Suggested bid]]*0.26,Table13[[#This Row],[Suggested bid]]*0.51)</f>
        <v>2.2338</v>
      </c>
      <c r="M271" s="13" t="s">
        <v>216</v>
      </c>
      <c r="N271" s="13" t="s">
        <v>191</v>
      </c>
      <c r="O271" s="13">
        <f>LEN(Table13[[#This Row],[Keyword]])</f>
        <v>39</v>
      </c>
      <c r="P271" s="13" t="s">
        <v>208</v>
      </c>
      <c r="Q271" s="13" t="s">
        <v>209</v>
      </c>
      <c r="R271" s="13" t="str">
        <f>Table13[[#This Row],['[]]&amp;Table13[[#This Row],[Keyword]]&amp;Table13[[#This Row],[']]]</f>
        <v>[powerpoint slide templates professional]</v>
      </c>
    </row>
    <row r="272" spans="1:18" hidden="1">
      <c r="A272" s="13" t="s">
        <v>211</v>
      </c>
      <c r="C272" s="13" t="s">
        <v>212</v>
      </c>
      <c r="D272" s="13" t="s">
        <v>517</v>
      </c>
      <c r="E272" s="13" t="s">
        <v>214</v>
      </c>
      <c r="F272" s="13" t="s">
        <v>215</v>
      </c>
      <c r="G272" s="13">
        <v>0.45</v>
      </c>
      <c r="H272" s="13">
        <v>3.47</v>
      </c>
      <c r="I272" s="14">
        <f>IF(Table13[[#This Row],[Suggested bid]]&gt;12,Table13[[#This Row],[Suggested bid]]*0.26,Table13[[#This Row],[Suggested bid]]*0.51)</f>
        <v>1.7697000000000001</v>
      </c>
      <c r="M272" s="13" t="s">
        <v>216</v>
      </c>
      <c r="N272" s="13" t="s">
        <v>240</v>
      </c>
      <c r="O272" s="13">
        <f>LEN(Table13[[#This Row],[Keyword]])</f>
        <v>28</v>
      </c>
      <c r="P272" s="13" t="s">
        <v>208</v>
      </c>
      <c r="Q272" s="13" t="s">
        <v>209</v>
      </c>
      <c r="R272" s="13" t="str">
        <f>Table13[[#This Row],['[]]&amp;Table13[[#This Row],[Keyword]]&amp;Table13[[#This Row],[']]]</f>
        <v>[big graphic design companies]</v>
      </c>
    </row>
    <row r="273" spans="1:18">
      <c r="A273" s="13" t="s">
        <v>211</v>
      </c>
      <c r="B273" s="13" t="s">
        <v>351</v>
      </c>
      <c r="C273" s="13" t="s">
        <v>227</v>
      </c>
      <c r="D273" s="13" t="s">
        <v>886</v>
      </c>
      <c r="E273" s="13" t="s">
        <v>214</v>
      </c>
      <c r="F273" s="13" t="s">
        <v>220</v>
      </c>
      <c r="G273" s="13">
        <v>0.25</v>
      </c>
      <c r="H273" s="14">
        <v>3.63</v>
      </c>
      <c r="I273" s="14">
        <f>IF(Table13[[#This Row],[Suggested bid]]&gt;12,Table13[[#This Row],[Suggested bid]]*0.26,Table13[[#This Row],[Suggested bid]]*0.51)</f>
        <v>1.8512999999999999</v>
      </c>
      <c r="M273" s="13" t="s">
        <v>216</v>
      </c>
      <c r="N273" s="13" t="s">
        <v>191</v>
      </c>
      <c r="O273" s="13">
        <f>LEN(Table13[[#This Row],[Keyword]])</f>
        <v>24</v>
      </c>
      <c r="P273" s="13" t="s">
        <v>208</v>
      </c>
      <c r="Q273" s="13" t="s">
        <v>209</v>
      </c>
      <c r="R273" s="13" t="str">
        <f>Table13[[#This Row],['[]]&amp;Table13[[#This Row],[Keyword]]&amp;Table13[[#This Row],[']]]</f>
        <v>[business slide templates]</v>
      </c>
    </row>
    <row r="274" spans="1:18" hidden="1">
      <c r="A274" s="13" t="s">
        <v>211</v>
      </c>
      <c r="C274" s="13" t="s">
        <v>212</v>
      </c>
      <c r="D274" s="13" t="s">
        <v>519</v>
      </c>
      <c r="E274" s="13" t="s">
        <v>214</v>
      </c>
      <c r="F274" s="13" t="s">
        <v>215</v>
      </c>
      <c r="G274" s="13">
        <v>0.09</v>
      </c>
      <c r="H274" s="13"/>
      <c r="I274" s="14">
        <f>IF(Table13[[#This Row],[Suggested bid]]&gt;12,Table13[[#This Row],[Suggested bid]]*0.26,Table13[[#This Row],[Suggested bid]]*0.51)</f>
        <v>0</v>
      </c>
      <c r="M274" s="13" t="s">
        <v>216</v>
      </c>
      <c r="O274" s="13">
        <f>LEN(Table13[[#This Row],[Keyword]])</f>
        <v>20</v>
      </c>
      <c r="P274" s="13" t="s">
        <v>208</v>
      </c>
      <c r="Q274" s="13" t="s">
        <v>209</v>
      </c>
      <c r="R274" s="13" t="str">
        <f>Table13[[#This Row],['[]]&amp;Table13[[#This Row],[Keyword]]&amp;Table13[[#This Row],[']]]</f>
        <v>[biggest design firms]</v>
      </c>
    </row>
    <row r="275" spans="1:18" hidden="1">
      <c r="A275" s="13" t="s">
        <v>211</v>
      </c>
      <c r="C275" s="13" t="s">
        <v>212</v>
      </c>
      <c r="D275" s="13" t="s">
        <v>520</v>
      </c>
      <c r="E275" s="13" t="s">
        <v>214</v>
      </c>
      <c r="F275" s="13" t="s">
        <v>215</v>
      </c>
      <c r="G275" s="13">
        <v>0.23</v>
      </c>
      <c r="H275" s="13">
        <v>15.37</v>
      </c>
      <c r="I275" s="14">
        <f>IF(Table13[[#This Row],[Suggested bid]]&gt;12,Table13[[#This Row],[Suggested bid]]*0.26,Table13[[#This Row],[Suggested bid]]*0.51)</f>
        <v>3.9962</v>
      </c>
      <c r="M275" s="13" t="s">
        <v>216</v>
      </c>
      <c r="O275" s="13">
        <f>LEN(Table13[[#This Row],[Keyword]])</f>
        <v>32</v>
      </c>
      <c r="P275" s="13" t="s">
        <v>208</v>
      </c>
      <c r="Q275" s="13" t="s">
        <v>209</v>
      </c>
      <c r="R275" s="13" t="str">
        <f>Table13[[#This Row],['[]]&amp;Table13[[#This Row],[Keyword]]&amp;Table13[[#This Row],[']]]</f>
        <v>[biggest graphic design companies]</v>
      </c>
    </row>
    <row r="276" spans="1:18" hidden="1">
      <c r="A276" s="13" t="s">
        <v>211</v>
      </c>
      <c r="C276" s="13" t="s">
        <v>212</v>
      </c>
      <c r="D276" s="13" t="s">
        <v>521</v>
      </c>
      <c r="E276" s="13" t="s">
        <v>214</v>
      </c>
      <c r="F276" s="13" t="s">
        <v>229</v>
      </c>
      <c r="G276" s="13">
        <v>0.24</v>
      </c>
      <c r="H276" s="13">
        <v>12.32</v>
      </c>
      <c r="I276" s="14">
        <f>IF(Table13[[#This Row],[Suggested bid]]&gt;12,Table13[[#This Row],[Suggested bid]]*0.26,Table13[[#This Row],[Suggested bid]]*0.51)</f>
        <v>3.2032000000000003</v>
      </c>
      <c r="M276" s="13" t="s">
        <v>216</v>
      </c>
      <c r="N276" s="13" t="s">
        <v>240</v>
      </c>
      <c r="O276" s="13">
        <f>LEN(Table13[[#This Row],[Keyword]])</f>
        <v>13</v>
      </c>
      <c r="P276" s="13" t="s">
        <v>208</v>
      </c>
      <c r="Q276" s="13" t="s">
        <v>209</v>
      </c>
      <c r="R276" s="13" t="str">
        <f>Table13[[#This Row],['[]]&amp;Table13[[#This Row],[Keyword]]&amp;Table13[[#This Row],[']]]</f>
        <v>[blog designer]</v>
      </c>
    </row>
    <row r="277" spans="1:18" hidden="1">
      <c r="A277" s="13" t="s">
        <v>211</v>
      </c>
      <c r="C277" s="13" t="s">
        <v>212</v>
      </c>
      <c r="D277" s="13" t="s">
        <v>522</v>
      </c>
      <c r="E277" s="13" t="s">
        <v>214</v>
      </c>
      <c r="F277" s="13" t="s">
        <v>262</v>
      </c>
      <c r="G277" s="13">
        <v>0.21</v>
      </c>
      <c r="H277" s="13">
        <v>11.88</v>
      </c>
      <c r="I277" s="14">
        <f>IF(Table13[[#This Row],[Suggested bid]]&gt;12,Table13[[#This Row],[Suggested bid]]*0.26,Table13[[#This Row],[Suggested bid]]*0.51)</f>
        <v>6.0588000000000006</v>
      </c>
      <c r="M277" s="13" t="s">
        <v>216</v>
      </c>
      <c r="N277" s="13" t="s">
        <v>240</v>
      </c>
      <c r="O277" s="13">
        <f>LEN(Table13[[#This Row],[Keyword]])</f>
        <v>17</v>
      </c>
      <c r="P277" s="13" t="s">
        <v>208</v>
      </c>
      <c r="Q277" s="13" t="s">
        <v>209</v>
      </c>
      <c r="R277" s="13" t="str">
        <f>Table13[[#This Row],['[]]&amp;Table13[[#This Row],[Keyword]]&amp;Table13[[#This Row],[']]]</f>
        <v>[blogger templates]</v>
      </c>
    </row>
    <row r="278" spans="1:18" hidden="1">
      <c r="A278" s="13" t="s">
        <v>211</v>
      </c>
      <c r="C278" s="13" t="s">
        <v>212</v>
      </c>
      <c r="D278" s="16" t="s">
        <v>523</v>
      </c>
      <c r="E278" s="13" t="s">
        <v>214</v>
      </c>
      <c r="F278" s="13" t="s">
        <v>215</v>
      </c>
      <c r="G278" s="13">
        <v>0.67</v>
      </c>
      <c r="H278" s="13"/>
      <c r="I278" s="14">
        <f>IF(Table13[[#This Row],[Suggested bid]]&gt;12,Table13[[#This Row],[Suggested bid]]*0.26,Table13[[#This Row],[Suggested bid]]*0.51)</f>
        <v>0</v>
      </c>
      <c r="M278" s="13" t="s">
        <v>216</v>
      </c>
      <c r="O278" s="13">
        <f>LEN(Table13[[#This Row],[Keyword]])</f>
        <v>32</v>
      </c>
      <c r="P278" s="13" t="s">
        <v>208</v>
      </c>
      <c r="Q278" s="13" t="s">
        <v>209</v>
      </c>
      <c r="R278" s="13" t="str">
        <f>Table13[[#This Row],['[]]&amp;Table13[[#This Row],[Keyword]]&amp;Table13[[#This Row],[']]]</f>
        <v>[top 10 best web design companies]</v>
      </c>
    </row>
    <row r="279" spans="1:18" hidden="1">
      <c r="A279" s="13" t="s">
        <v>211</v>
      </c>
      <c r="C279" s="13" t="s">
        <v>212</v>
      </c>
      <c r="D279" s="16" t="s">
        <v>524</v>
      </c>
      <c r="E279" s="13" t="s">
        <v>214</v>
      </c>
      <c r="F279" s="13" t="s">
        <v>220</v>
      </c>
      <c r="G279" s="13">
        <v>0.56000000000000005</v>
      </c>
      <c r="H279" s="13">
        <v>38.69</v>
      </c>
      <c r="I279" s="14">
        <f>IF(Table13[[#This Row],[Suggested bid]]&gt;12,Table13[[#This Row],[Suggested bid]]*0.26,Table13[[#This Row],[Suggested bid]]*0.51)</f>
        <v>10.0594</v>
      </c>
      <c r="M279" s="13" t="s">
        <v>216</v>
      </c>
      <c r="O279" s="13">
        <f>LEN(Table13[[#This Row],[Keyword]])</f>
        <v>32</v>
      </c>
      <c r="P279" s="13" t="s">
        <v>208</v>
      </c>
      <c r="Q279" s="13" t="s">
        <v>209</v>
      </c>
      <c r="R279" s="13" t="str">
        <f>Table13[[#This Row],['[]]&amp;Table13[[#This Row],[Keyword]]&amp;Table13[[#This Row],[']]]</f>
        <v>[web design and digital marketing]</v>
      </c>
    </row>
    <row r="280" spans="1:18" hidden="1">
      <c r="A280" s="13" t="s">
        <v>211</v>
      </c>
      <c r="C280" s="13" t="s">
        <v>212</v>
      </c>
      <c r="D280" s="16" t="s">
        <v>525</v>
      </c>
      <c r="E280" s="13" t="s">
        <v>214</v>
      </c>
      <c r="F280" s="13" t="s">
        <v>215</v>
      </c>
      <c r="G280" s="13">
        <v>0.69</v>
      </c>
      <c r="H280" s="13">
        <v>51.97</v>
      </c>
      <c r="I280" s="14">
        <f>IF(Table13[[#This Row],[Suggested bid]]&gt;12,Table13[[#This Row],[Suggested bid]]*0.26,Table13[[#This Row],[Suggested bid]]*0.51)</f>
        <v>13.5122</v>
      </c>
      <c r="M280" s="13" t="s">
        <v>216</v>
      </c>
      <c r="O280" s="13">
        <f>LEN(Table13[[#This Row],[Keyword]])</f>
        <v>32</v>
      </c>
      <c r="P280" s="13" t="s">
        <v>208</v>
      </c>
      <c r="Q280" s="13" t="s">
        <v>209</v>
      </c>
      <c r="R280" s="13" t="str">
        <f>Table13[[#This Row],['[]]&amp;Table13[[#This Row],[Keyword]]&amp;Table13[[#This Row],[']]]</f>
        <v>[web design and marketing company]</v>
      </c>
    </row>
    <row r="281" spans="1:18" hidden="1">
      <c r="A281" s="13" t="s">
        <v>211</v>
      </c>
      <c r="C281" s="13" t="s">
        <v>212</v>
      </c>
      <c r="D281" s="16" t="s">
        <v>526</v>
      </c>
      <c r="E281" s="13" t="s">
        <v>214</v>
      </c>
      <c r="F281" s="13" t="s">
        <v>215</v>
      </c>
      <c r="G281" s="13">
        <v>0.4</v>
      </c>
      <c r="H281" s="13">
        <v>5.98</v>
      </c>
      <c r="I281" s="14">
        <f>IF(Table13[[#This Row],[Suggested bid]]&gt;12,Table13[[#This Row],[Suggested bid]]*0.26,Table13[[#This Row],[Suggested bid]]*0.51)</f>
        <v>3.0498000000000003</v>
      </c>
      <c r="M281" s="13" t="s">
        <v>216</v>
      </c>
      <c r="O281" s="13">
        <f>LEN(Table13[[#This Row],[Keyword]])</f>
        <v>32</v>
      </c>
      <c r="P281" s="13" t="s">
        <v>208</v>
      </c>
      <c r="Q281" s="13" t="s">
        <v>209</v>
      </c>
      <c r="R281" s="13" t="str">
        <f>Table13[[#This Row],['[]]&amp;Table13[[#This Row],[Keyword]]&amp;Table13[[#This Row],[']]]</f>
        <v>[web design presentation template]</v>
      </c>
    </row>
    <row r="282" spans="1:18" hidden="1">
      <c r="A282" s="13" t="s">
        <v>211</v>
      </c>
      <c r="C282" s="13" t="s">
        <v>212</v>
      </c>
      <c r="D282" s="16" t="s">
        <v>527</v>
      </c>
      <c r="E282" s="13" t="s">
        <v>214</v>
      </c>
      <c r="F282" s="13" t="s">
        <v>215</v>
      </c>
      <c r="H282" s="13"/>
      <c r="I282" s="14">
        <f>IF(Table13[[#This Row],[Suggested bid]]&gt;12,Table13[[#This Row],[Suggested bid]]*0.26,Table13[[#This Row],[Suggested bid]]*0.51)</f>
        <v>0</v>
      </c>
      <c r="M282" s="13" t="s">
        <v>216</v>
      </c>
      <c r="O282" s="13">
        <f>LEN(Table13[[#This Row],[Keyword]])</f>
        <v>32</v>
      </c>
      <c r="P282" s="13" t="s">
        <v>208</v>
      </c>
      <c r="Q282" s="13" t="s">
        <v>209</v>
      </c>
      <c r="R282" s="13" t="str">
        <f>Table13[[#This Row],['[]]&amp;Table13[[#This Row],[Keyword]]&amp;Table13[[#This Row],[']]]</f>
        <v>[web developer advertising agency]</v>
      </c>
    </row>
    <row r="283" spans="1:18" hidden="1">
      <c r="A283" s="13" t="s">
        <v>211</v>
      </c>
      <c r="C283" s="13" t="s">
        <v>212</v>
      </c>
      <c r="D283" s="16" t="s">
        <v>528</v>
      </c>
      <c r="E283" s="13" t="s">
        <v>214</v>
      </c>
      <c r="F283" s="13" t="s">
        <v>215</v>
      </c>
      <c r="G283" s="13">
        <v>0.62</v>
      </c>
      <c r="H283" s="13">
        <v>14.21</v>
      </c>
      <c r="I283" s="14">
        <f>IF(Table13[[#This Row],[Suggested bid]]&gt;12,Table13[[#This Row],[Suggested bid]]*0.26,Table13[[#This Row],[Suggested bid]]*0.51)</f>
        <v>3.6946000000000003</v>
      </c>
      <c r="M283" s="13" t="s">
        <v>216</v>
      </c>
      <c r="O283" s="13">
        <f>LEN(Table13[[#This Row],[Keyword]])</f>
        <v>32</v>
      </c>
      <c r="P283" s="13" t="s">
        <v>208</v>
      </c>
      <c r="Q283" s="13" t="s">
        <v>209</v>
      </c>
      <c r="R283" s="13" t="str">
        <f>Table13[[#This Row],['[]]&amp;Table13[[#This Row],[Keyword]]&amp;Table13[[#This Row],[']]]</f>
        <v>[websites to create presentations]</v>
      </c>
    </row>
    <row r="284" spans="1:18" hidden="1">
      <c r="A284" s="13" t="s">
        <v>211</v>
      </c>
      <c r="C284" s="13" t="s">
        <v>212</v>
      </c>
      <c r="D284" s="13" t="s">
        <v>529</v>
      </c>
      <c r="E284" s="13" t="s">
        <v>214</v>
      </c>
      <c r="F284" s="13" t="s">
        <v>215</v>
      </c>
      <c r="G284" s="13">
        <v>0</v>
      </c>
      <c r="H284" s="13"/>
      <c r="I284" s="14">
        <f>IF(Table13[[#This Row],[Suggested bid]]&gt;12,Table13[[#This Row],[Suggested bid]]*0.26,Table13[[#This Row],[Suggested bid]]*0.51)</f>
        <v>0</v>
      </c>
      <c r="M284" s="13" t="s">
        <v>216</v>
      </c>
      <c r="N284" s="13" t="s">
        <v>217</v>
      </c>
      <c r="O284" s="13">
        <f>LEN(Table13[[#This Row],[Keyword]])</f>
        <v>31</v>
      </c>
      <c r="P284" s="13" t="s">
        <v>208</v>
      </c>
      <c r="Q284" s="13" t="s">
        <v>209</v>
      </c>
      <c r="R284" s="13" t="str">
        <f>Table13[[#This Row],['[]]&amp;Table13[[#This Row],[Keyword]]&amp;Table13[[#This Row],[']]]</f>
        <v>[auxiliares de ciencias sociales]</v>
      </c>
    </row>
    <row r="285" spans="1:18" hidden="1">
      <c r="A285" s="13" t="s">
        <v>211</v>
      </c>
      <c r="C285" s="13" t="s">
        <v>212</v>
      </c>
      <c r="D285" s="13" t="s">
        <v>530</v>
      </c>
      <c r="E285" s="13" t="s">
        <v>214</v>
      </c>
      <c r="F285" s="13" t="s">
        <v>215</v>
      </c>
      <c r="G285" s="13">
        <v>0.84</v>
      </c>
      <c r="H285" s="13"/>
      <c r="I285" s="14">
        <f>IF(Table13[[#This Row],[Suggested bid]]&gt;12,Table13[[#This Row],[Suggested bid]]*0.26,Table13[[#This Row],[Suggested bid]]*0.51)</f>
        <v>0</v>
      </c>
      <c r="M285" s="13" t="s">
        <v>216</v>
      </c>
      <c r="O285" s="13">
        <f>LEN(Table13[[#This Row],[Keyword]])</f>
        <v>31</v>
      </c>
      <c r="P285" s="13" t="s">
        <v>208</v>
      </c>
      <c r="Q285" s="13" t="s">
        <v>209</v>
      </c>
      <c r="R285" s="13" t="str">
        <f>Table13[[#This Row],['[]]&amp;Table13[[#This Row],[Keyword]]&amp;Table13[[#This Row],[']]]</f>
        <v>[award winning web design agency]</v>
      </c>
    </row>
    <row r="286" spans="1:18" hidden="1">
      <c r="A286" s="13" t="s">
        <v>211</v>
      </c>
      <c r="C286" s="13" t="s">
        <v>255</v>
      </c>
      <c r="D286" s="13" t="s">
        <v>531</v>
      </c>
      <c r="E286" s="13" t="s">
        <v>214</v>
      </c>
      <c r="F286" s="13" t="s">
        <v>220</v>
      </c>
      <c r="G286" s="13">
        <v>0.06</v>
      </c>
      <c r="H286" s="13">
        <v>8.1999999999999993</v>
      </c>
      <c r="I286" s="14">
        <f>IF(Table13[[#This Row],[Suggested bid]]&gt;12,Table13[[#This Row],[Suggested bid]]*0.26,Table13[[#This Row],[Suggested bid]]*0.51)</f>
        <v>4.1819999999999995</v>
      </c>
      <c r="M286" s="13" t="s">
        <v>216</v>
      </c>
      <c r="N286" s="13" t="s">
        <v>191</v>
      </c>
      <c r="O286" s="13">
        <f>LEN(Table13[[#This Row],[Keyword]])</f>
        <v>22</v>
      </c>
      <c r="P286" s="13" t="s">
        <v>208</v>
      </c>
      <c r="Q286" s="13" t="s">
        <v>209</v>
      </c>
      <c r="R286" s="13" t="str">
        <f>Table13[[#This Row],['[]]&amp;Table13[[#This Row],[Keyword]]&amp;Table13[[#This Row],[']]]</f>
        <v>[cool powerpoint slides]</v>
      </c>
    </row>
    <row r="287" spans="1:18">
      <c r="A287" s="13" t="s">
        <v>211</v>
      </c>
      <c r="B287" s="15"/>
      <c r="C287" s="13" t="s">
        <v>463</v>
      </c>
      <c r="D287" s="13" t="s">
        <v>1457</v>
      </c>
      <c r="E287" s="13" t="s">
        <v>214</v>
      </c>
      <c r="F287" s="13" t="s">
        <v>220</v>
      </c>
      <c r="G287" s="13">
        <v>0.15</v>
      </c>
      <c r="H287" s="14">
        <v>6</v>
      </c>
      <c r="I287" s="14">
        <f>IF(Table13[[#This Row],[Suggested bid]]&gt;12,Table13[[#This Row],[Suggested bid]]*0.26,Table13[[#This Row],[Suggested bid]]*0.51)</f>
        <v>3.06</v>
      </c>
      <c r="M287" s="13" t="s">
        <v>216</v>
      </c>
      <c r="O287" s="13">
        <f>LEN(Table13[[#This Row],[Keyword]])</f>
        <v>18</v>
      </c>
      <c r="P287" s="13" t="s">
        <v>208</v>
      </c>
      <c r="Q287" s="13" t="s">
        <v>209</v>
      </c>
      <c r="R287" s="13" t="str">
        <f>Table13[[#This Row],['[]]&amp;Table13[[#This Row],[Keyword]]&amp;Table13[[#This Row],[']]]</f>
        <v>[business slideshow]</v>
      </c>
    </row>
    <row r="288" spans="1:18" hidden="1">
      <c r="A288" s="13" t="s">
        <v>211</v>
      </c>
      <c r="C288" s="13" t="s">
        <v>212</v>
      </c>
      <c r="D288" s="13" t="s">
        <v>533</v>
      </c>
      <c r="E288" s="13" t="s">
        <v>214</v>
      </c>
      <c r="F288" s="13" t="s">
        <v>215</v>
      </c>
      <c r="G288" s="13">
        <v>0.53</v>
      </c>
      <c r="H288" s="13">
        <v>5.37</v>
      </c>
      <c r="I288" s="14">
        <f>IF(Table13[[#This Row],[Suggested bid]]&gt;12,Table13[[#This Row],[Suggested bid]]*0.26,Table13[[#This Row],[Suggested bid]]*0.51)</f>
        <v>2.7387000000000001</v>
      </c>
      <c r="M288" s="13" t="s">
        <v>216</v>
      </c>
      <c r="O288" s="13">
        <f>LEN(Table13[[#This Row],[Keyword]])</f>
        <v>31</v>
      </c>
      <c r="P288" s="13" t="s">
        <v>208</v>
      </c>
      <c r="Q288" s="13" t="s">
        <v>209</v>
      </c>
      <c r="R288" s="13" t="str">
        <f>Table13[[#This Row],['[]]&amp;Table13[[#This Row],[Keyword]]&amp;Table13[[#This Row],[']]]</f>
        <v>[best marketing company websites]</v>
      </c>
    </row>
    <row r="289" spans="1:18" hidden="1">
      <c r="A289" s="13" t="s">
        <v>211</v>
      </c>
      <c r="C289" s="13" t="s">
        <v>255</v>
      </c>
      <c r="D289" s="13" t="s">
        <v>534</v>
      </c>
      <c r="E289" s="13" t="s">
        <v>214</v>
      </c>
      <c r="F289" s="13" t="s">
        <v>215</v>
      </c>
      <c r="G289" s="13">
        <v>0.05</v>
      </c>
      <c r="H289" s="13"/>
      <c r="I289" s="14">
        <f>IF(Table13[[#This Row],[Suggested bid]]&gt;12,Table13[[#This Row],[Suggested bid]]*0.26,Table13[[#This Row],[Suggested bid]]*0.51)</f>
        <v>0</v>
      </c>
      <c r="M289" s="13" t="s">
        <v>216</v>
      </c>
      <c r="N289" s="13" t="s">
        <v>191</v>
      </c>
      <c r="O289" s="13">
        <f>LEN(Table13[[#This Row],[Keyword]])</f>
        <v>8</v>
      </c>
      <c r="P289" s="13" t="s">
        <v>208</v>
      </c>
      <c r="Q289" s="13" t="s">
        <v>209</v>
      </c>
      <c r="R289" s="13" t="str">
        <f>Table13[[#This Row],['[]]&amp;Table13[[#This Row],[Keyword]]&amp;Table13[[#This Row],[']]]</f>
        <v>[slide pp]</v>
      </c>
    </row>
    <row r="290" spans="1:18" hidden="1">
      <c r="A290" s="13" t="s">
        <v>211</v>
      </c>
      <c r="C290" s="13" t="s">
        <v>255</v>
      </c>
      <c r="D290" s="13" t="s">
        <v>535</v>
      </c>
      <c r="E290" s="13" t="s">
        <v>214</v>
      </c>
      <c r="F290" s="13" t="s">
        <v>229</v>
      </c>
      <c r="G290" s="13">
        <v>0.12</v>
      </c>
      <c r="H290" s="13">
        <v>0.55000000000000004</v>
      </c>
      <c r="I290" s="14">
        <f>IF(Table13[[#This Row],[Suggested bid]]&gt;12,Table13[[#This Row],[Suggested bid]]*0.26,Table13[[#This Row],[Suggested bid]]*0.51)</f>
        <v>0.28050000000000003</v>
      </c>
      <c r="M290" s="13" t="s">
        <v>216</v>
      </c>
      <c r="N290" s="13" t="s">
        <v>187</v>
      </c>
      <c r="O290" s="13">
        <f>LEN(Table13[[#This Row],[Keyword]])</f>
        <v>19</v>
      </c>
      <c r="P290" s="13" t="s">
        <v>208</v>
      </c>
      <c r="Q290" s="13" t="s">
        <v>209</v>
      </c>
      <c r="R290" s="13" t="str">
        <f>Table13[[#This Row],['[]]&amp;Table13[[#This Row],[Keyword]]&amp;Table13[[#This Row],[']]]</f>
        <v>[ppt slides download]</v>
      </c>
    </row>
    <row r="291" spans="1:18">
      <c r="A291" s="13" t="s">
        <v>211</v>
      </c>
      <c r="B291" s="13" t="s">
        <v>305</v>
      </c>
      <c r="C291" s="13" t="s">
        <v>227</v>
      </c>
      <c r="D291" s="13" t="s">
        <v>320</v>
      </c>
      <c r="E291" s="13" t="s">
        <v>214</v>
      </c>
      <c r="F291" s="13" t="s">
        <v>220</v>
      </c>
      <c r="G291" s="13">
        <v>0.86</v>
      </c>
      <c r="H291" s="14">
        <v>11.17</v>
      </c>
      <c r="I291" s="14">
        <f>IF(Table13[[#This Row],[Suggested bid]]&gt;12,Table13[[#This Row],[Suggested bid]]*0.26,Table13[[#This Row],[Suggested bid]]*0.51)</f>
        <v>5.6966999999999999</v>
      </c>
      <c r="M291" s="13" t="s">
        <v>216</v>
      </c>
      <c r="O291" s="13">
        <f>LEN(Table13[[#This Row],[Keyword]])</f>
        <v>24</v>
      </c>
      <c r="P291" s="13" t="s">
        <v>208</v>
      </c>
      <c r="Q291" s="13" t="s">
        <v>209</v>
      </c>
      <c r="R291" s="13" t="str">
        <f>Table13[[#This Row],['[]]&amp;Table13[[#This Row],[Keyword]]&amp;Table13[[#This Row],[']]]</f>
        <v>[buy powerpoint templates]</v>
      </c>
    </row>
    <row r="292" spans="1:18" hidden="1">
      <c r="A292" s="13" t="s">
        <v>211</v>
      </c>
      <c r="C292" s="13" t="s">
        <v>212</v>
      </c>
      <c r="D292" s="13" t="s">
        <v>537</v>
      </c>
      <c r="E292" s="13" t="s">
        <v>214</v>
      </c>
      <c r="F292" s="13" t="s">
        <v>215</v>
      </c>
      <c r="G292" s="13">
        <v>0</v>
      </c>
      <c r="H292" s="13"/>
      <c r="I292" s="14">
        <f>IF(Table13[[#This Row],[Suggested bid]]&gt;12,Table13[[#This Row],[Suggested bid]]*0.26,Table13[[#This Row],[Suggested bid]]*0.51)</f>
        <v>0</v>
      </c>
      <c r="M292" s="13" t="s">
        <v>216</v>
      </c>
      <c r="O292" s="13">
        <f>LEN(Table13[[#This Row],[Keyword]])</f>
        <v>31</v>
      </c>
      <c r="P292" s="13" t="s">
        <v>208</v>
      </c>
      <c r="Q292" s="13" t="s">
        <v>209</v>
      </c>
      <c r="R292" s="13" t="str">
        <f>Table13[[#This Row],['[]]&amp;Table13[[#This Row],[Keyword]]&amp;Table13[[#This Row],[']]]</f>
        <v>[best rated web design companies]</v>
      </c>
    </row>
    <row r="293" spans="1:18" hidden="1">
      <c r="A293" s="13" t="s">
        <v>211</v>
      </c>
      <c r="C293" s="13" t="s">
        <v>212</v>
      </c>
      <c r="D293" s="16" t="s">
        <v>538</v>
      </c>
      <c r="E293" s="13" t="s">
        <v>214</v>
      </c>
      <c r="F293" s="13" t="s">
        <v>215</v>
      </c>
      <c r="G293" s="13">
        <v>0.68</v>
      </c>
      <c r="H293" s="13">
        <v>13.4</v>
      </c>
      <c r="I293" s="14">
        <f>IF(Table13[[#This Row],[Suggested bid]]&gt;12,Table13[[#This Row],[Suggested bid]]*0.26,Table13[[#This Row],[Suggested bid]]*0.51)</f>
        <v>3.4840000000000004</v>
      </c>
      <c r="M293" s="13" t="s">
        <v>216</v>
      </c>
      <c r="O293" s="13">
        <f>LEN(Table13[[#This Row],[Keyword]])</f>
        <v>31</v>
      </c>
      <c r="P293" s="13" t="s">
        <v>208</v>
      </c>
      <c r="Q293" s="13" t="s">
        <v>209</v>
      </c>
      <c r="R293" s="13" t="str">
        <f>Table13[[#This Row],['[]]&amp;Table13[[#This Row],[Keyword]]&amp;Table13[[#This Row],[']]]</f>
        <v>[best web design agency websites]</v>
      </c>
    </row>
    <row r="294" spans="1:18">
      <c r="A294" s="13" t="s">
        <v>211</v>
      </c>
      <c r="B294" s="13" t="s">
        <v>351</v>
      </c>
      <c r="C294" s="13" t="s">
        <v>289</v>
      </c>
      <c r="D294" s="13" t="s">
        <v>1409</v>
      </c>
      <c r="E294" s="13" t="s">
        <v>214</v>
      </c>
      <c r="F294" s="13" t="s">
        <v>220</v>
      </c>
      <c r="G294" s="13">
        <v>0.15</v>
      </c>
      <c r="H294" s="14">
        <v>5.7</v>
      </c>
      <c r="I294" s="14">
        <f>IF(Table13[[#This Row],[Suggested bid]]&gt;12,Table13[[#This Row],[Suggested bid]]*0.26,Table13[[#This Row],[Suggested bid]]*0.51)</f>
        <v>2.907</v>
      </c>
      <c r="M294" s="13" t="s">
        <v>216</v>
      </c>
      <c r="O294" s="13">
        <f>LEN(Table13[[#This Row],[Keyword]])</f>
        <v>26</v>
      </c>
      <c r="P294" s="13" t="s">
        <v>208</v>
      </c>
      <c r="Q294" s="13" t="s">
        <v>209</v>
      </c>
      <c r="R294" s="13" t="str">
        <f>Table13[[#This Row],['[]]&amp;Table13[[#This Row],[Keyword]]&amp;Table13[[#This Row],[']]]</f>
        <v>[clean powerpoint templates]</v>
      </c>
    </row>
    <row r="295" spans="1:18">
      <c r="A295" s="13" t="s">
        <v>211</v>
      </c>
      <c r="B295" s="15"/>
      <c r="C295" s="13" t="s">
        <v>289</v>
      </c>
      <c r="D295" s="13" t="s">
        <v>1311</v>
      </c>
      <c r="E295" s="13" t="s">
        <v>214</v>
      </c>
      <c r="F295" s="13" t="s">
        <v>220</v>
      </c>
      <c r="G295" s="13">
        <v>0.17</v>
      </c>
      <c r="H295" s="14">
        <v>7.43</v>
      </c>
      <c r="I295" s="14">
        <f>IF(Table13[[#This Row],[Suggested bid]]&gt;12,Table13[[#This Row],[Suggested bid]]*0.26,Table13[[#This Row],[Suggested bid]]*0.51)</f>
        <v>3.7892999999999999</v>
      </c>
      <c r="M295" s="13" t="s">
        <v>216</v>
      </c>
      <c r="O295" s="13">
        <f>LEN(Table13[[#This Row],[Keyword]])</f>
        <v>18</v>
      </c>
      <c r="P295" s="13" t="s">
        <v>208</v>
      </c>
      <c r="Q295" s="13" t="s">
        <v>209</v>
      </c>
      <c r="R295" s="13" t="str">
        <f>Table13[[#This Row],['[]]&amp;Table13[[#This Row],[Keyword]]&amp;Table13[[#This Row],[']]]</f>
        <v>[company powerpoint]</v>
      </c>
    </row>
    <row r="296" spans="1:18">
      <c r="A296" s="13" t="s">
        <v>211</v>
      </c>
      <c r="C296" s="13" t="s">
        <v>227</v>
      </c>
      <c r="D296" s="13" t="s">
        <v>773</v>
      </c>
      <c r="E296" s="13" t="s">
        <v>214</v>
      </c>
      <c r="F296" s="13" t="s">
        <v>220</v>
      </c>
      <c r="G296" s="13">
        <v>0.25</v>
      </c>
      <c r="H296" s="14">
        <v>7.97</v>
      </c>
      <c r="I296" s="14">
        <f>IF(Table13[[#This Row],[Suggested bid]]&gt;12,Table13[[#This Row],[Suggested bid]]*0.26,Table13[[#This Row],[Suggested bid]]*0.51)</f>
        <v>4.0647000000000002</v>
      </c>
      <c r="M296" s="13" t="s">
        <v>216</v>
      </c>
      <c r="N296" s="13" t="s">
        <v>191</v>
      </c>
      <c r="O296" s="13">
        <f>LEN(Table13[[#This Row],[Keyword]])</f>
        <v>31</v>
      </c>
      <c r="P296" s="13" t="s">
        <v>208</v>
      </c>
      <c r="Q296" s="13" t="s">
        <v>209</v>
      </c>
      <c r="R296" s="13" t="str">
        <f>Table13[[#This Row],['[]]&amp;Table13[[#This Row],[Keyword]]&amp;Table13[[#This Row],[']]]</f>
        <v>[company powerpoint presentation]</v>
      </c>
    </row>
    <row r="297" spans="1:18" hidden="1">
      <c r="A297" s="13" t="s">
        <v>211</v>
      </c>
      <c r="C297" s="13" t="s">
        <v>212</v>
      </c>
      <c r="D297" s="13" t="s">
        <v>542</v>
      </c>
      <c r="E297" s="13" t="s">
        <v>214</v>
      </c>
      <c r="F297" s="13" t="s">
        <v>215</v>
      </c>
      <c r="G297" s="13">
        <v>0.01</v>
      </c>
      <c r="H297" s="13"/>
      <c r="I297" s="14">
        <f>IF(Table13[[#This Row],[Suggested bid]]&gt;12,Table13[[#This Row],[Suggested bid]]*0.26,Table13[[#This Row],[Suggested bid]]*0.51)</f>
        <v>0</v>
      </c>
      <c r="M297" s="13" t="s">
        <v>216</v>
      </c>
      <c r="N297" s="13" t="s">
        <v>217</v>
      </c>
      <c r="O297" s="13">
        <f>LEN(Table13[[#This Row],[Keyword]])</f>
        <v>31</v>
      </c>
      <c r="P297" s="13" t="s">
        <v>208</v>
      </c>
      <c r="Q297" s="13" t="s">
        <v>209</v>
      </c>
      <c r="R297" s="13" t="str">
        <f>Table13[[#This Row],['[]]&amp;Table13[[#This Row],[Keyword]]&amp;Table13[[#This Row],[']]]</f>
        <v>[ciencias auxiliares de sociales]</v>
      </c>
    </row>
    <row r="298" spans="1:18">
      <c r="A298" s="13" t="s">
        <v>211</v>
      </c>
      <c r="B298" s="13" t="s">
        <v>351</v>
      </c>
      <c r="C298" s="13" t="s">
        <v>227</v>
      </c>
      <c r="D298" s="13" t="s">
        <v>880</v>
      </c>
      <c r="E298" s="13" t="s">
        <v>214</v>
      </c>
      <c r="F298" s="13" t="s">
        <v>220</v>
      </c>
      <c r="G298" s="13">
        <v>0.25</v>
      </c>
      <c r="H298" s="14">
        <v>4.0199999999999996</v>
      </c>
      <c r="I298" s="14">
        <f>IF(Table13[[#This Row],[Suggested bid]]&gt;12,Table13[[#This Row],[Suggested bid]]*0.26,Table13[[#This Row],[Suggested bid]]*0.51)</f>
        <v>2.0501999999999998</v>
      </c>
      <c r="M298" s="13" t="s">
        <v>216</v>
      </c>
      <c r="N298" s="13" t="s">
        <v>191</v>
      </c>
      <c r="O298" s="13">
        <f>LEN(Table13[[#This Row],[Keyword]])</f>
        <v>27</v>
      </c>
      <c r="P298" s="13" t="s">
        <v>208</v>
      </c>
      <c r="Q298" s="13" t="s">
        <v>209</v>
      </c>
      <c r="R298" s="13" t="str">
        <f>Table13[[#This Row],['[]]&amp;Table13[[#This Row],[Keyword]]&amp;Table13[[#This Row],[']]]</f>
        <v>[company powerpoint template]</v>
      </c>
    </row>
    <row r="299" spans="1:18" hidden="1">
      <c r="A299" s="13" t="s">
        <v>211</v>
      </c>
      <c r="C299" s="13" t="s">
        <v>255</v>
      </c>
      <c r="D299" s="13" t="s">
        <v>544</v>
      </c>
      <c r="E299" s="13" t="s">
        <v>214</v>
      </c>
      <c r="F299" s="13" t="s">
        <v>220</v>
      </c>
      <c r="G299" s="13">
        <v>0.08</v>
      </c>
      <c r="H299" s="13">
        <v>1.78</v>
      </c>
      <c r="I299" s="14">
        <f>IF(Table13[[#This Row],[Suggested bid]]&gt;12,Table13[[#This Row],[Suggested bid]]*0.26,Table13[[#This Row],[Suggested bid]]*0.51)</f>
        <v>0.90780000000000005</v>
      </c>
      <c r="M299" s="13" t="s">
        <v>216</v>
      </c>
      <c r="N299" s="13" t="s">
        <v>187</v>
      </c>
      <c r="O299" s="13">
        <f>LEN(Table13[[#This Row],[Keyword]])</f>
        <v>16</v>
      </c>
      <c r="P299" s="13" t="s">
        <v>208</v>
      </c>
      <c r="Q299" s="13" t="s">
        <v>209</v>
      </c>
      <c r="R299" s="13" t="str">
        <f>Table13[[#This Row],['[]]&amp;Table13[[#This Row],[Keyword]]&amp;Table13[[#This Row],[']]]</f>
        <v>[design de slides]</v>
      </c>
    </row>
    <row r="300" spans="1:18">
      <c r="A300" s="13" t="s">
        <v>211</v>
      </c>
      <c r="C300" s="13" t="s">
        <v>227</v>
      </c>
      <c r="D300" s="13" t="s">
        <v>642</v>
      </c>
      <c r="E300" s="13" t="s">
        <v>214</v>
      </c>
      <c r="F300" s="13" t="s">
        <v>220</v>
      </c>
      <c r="G300" s="13">
        <v>0.12</v>
      </c>
      <c r="H300" s="13">
        <v>1.02</v>
      </c>
      <c r="I300" s="14">
        <f>IF(Table13[[#This Row],[Suggested bid]]&gt;12,Table13[[#This Row],[Suggested bid]]*0.26,Table13[[#This Row],[Suggested bid]]*0.51)</f>
        <v>0.5202</v>
      </c>
      <c r="M300" s="13" t="s">
        <v>216</v>
      </c>
      <c r="N300" s="13" t="s">
        <v>191</v>
      </c>
      <c r="O300" s="13">
        <f>LEN(Table13[[#This Row],[Keyword]])</f>
        <v>11</v>
      </c>
      <c r="P300" s="13" t="s">
        <v>208</v>
      </c>
      <c r="Q300" s="13" t="s">
        <v>209</v>
      </c>
      <c r="R300" s="13" t="str">
        <f>Table13[[#This Row],['[]]&amp;Table13[[#This Row],[Keyword]]&amp;Table13[[#This Row],[']]]</f>
        <v>[company ppt]</v>
      </c>
    </row>
    <row r="301" spans="1:18" hidden="1">
      <c r="A301" s="13" t="s">
        <v>211</v>
      </c>
      <c r="C301" s="13" t="s">
        <v>212</v>
      </c>
      <c r="D301" s="16" t="s">
        <v>546</v>
      </c>
      <c r="E301" s="13" t="s">
        <v>214</v>
      </c>
      <c r="F301" s="13" t="s">
        <v>215</v>
      </c>
      <c r="G301" s="13">
        <v>0.64</v>
      </c>
      <c r="H301" s="13"/>
      <c r="I301" s="14">
        <f>IF(Table13[[#This Row],[Suggested bid]]&gt;12,Table13[[#This Row],[Suggested bid]]*0.26,Table13[[#This Row],[Suggested bid]]*0.51)</f>
        <v>0</v>
      </c>
      <c r="M301" s="13" t="s">
        <v>216</v>
      </c>
      <c r="O301" s="13">
        <f>LEN(Table13[[#This Row],[Keyword]])</f>
        <v>31</v>
      </c>
      <c r="P301" s="13" t="s">
        <v>208</v>
      </c>
      <c r="Q301" s="13" t="s">
        <v>209</v>
      </c>
      <c r="R301" s="13" t="str">
        <f>Table13[[#This Row],['[]]&amp;Table13[[#This Row],[Keyword]]&amp;Table13[[#This Row],[']]]</f>
        <v>[creative design studio websites]</v>
      </c>
    </row>
    <row r="302" spans="1:18">
      <c r="A302" s="13" t="s">
        <v>211</v>
      </c>
      <c r="C302" s="13" t="s">
        <v>289</v>
      </c>
      <c r="D302" s="13" t="s">
        <v>1776</v>
      </c>
      <c r="E302" s="13" t="s">
        <v>214</v>
      </c>
      <c r="F302" s="13" t="s">
        <v>229</v>
      </c>
      <c r="G302" s="13">
        <v>7.0000000000000007E-2</v>
      </c>
      <c r="H302" s="14">
        <v>4.38</v>
      </c>
      <c r="I302" s="14">
        <f>IF(Table13[[#This Row],[Suggested bid]]&gt;12,Table13[[#This Row],[Suggested bid]]*0.26,Table13[[#This Row],[Suggested bid]]*0.51)</f>
        <v>2.2338</v>
      </c>
      <c r="M302" s="13" t="s">
        <v>216</v>
      </c>
      <c r="O302" s="13">
        <f>LEN(Table13[[#This Row],[Keyword]])</f>
        <v>20</v>
      </c>
      <c r="P302" s="13" t="s">
        <v>208</v>
      </c>
      <c r="Q302" s="13" t="s">
        <v>209</v>
      </c>
      <c r="R302" s="13" t="str">
        <f>Table13[[#This Row],['[]]&amp;Table13[[#This Row],[Keyword]]&amp;Table13[[#This Row],[']]]</f>
        <v>[company presentation]</v>
      </c>
    </row>
    <row r="303" spans="1:18">
      <c r="A303" s="13" t="s">
        <v>211</v>
      </c>
      <c r="B303" s="13" t="s">
        <v>288</v>
      </c>
      <c r="C303" s="13" t="s">
        <v>227</v>
      </c>
      <c r="D303" s="13" t="s">
        <v>776</v>
      </c>
      <c r="E303" s="13" t="s">
        <v>214</v>
      </c>
      <c r="F303" s="13" t="s">
        <v>229</v>
      </c>
      <c r="G303" s="13">
        <v>0.28999999999999998</v>
      </c>
      <c r="H303" s="14">
        <v>1.96</v>
      </c>
      <c r="I303" s="14">
        <f>IF(Table13[[#This Row],[Suggested bid]]&gt;12,Table13[[#This Row],[Suggested bid]]*0.26,Table13[[#This Row],[Suggested bid]]*0.51)</f>
        <v>0.99960000000000004</v>
      </c>
      <c r="M303" s="13" t="s">
        <v>216</v>
      </c>
      <c r="N303" s="13" t="s">
        <v>191</v>
      </c>
      <c r="O303" s="13">
        <f>LEN(Table13[[#This Row],[Keyword]])</f>
        <v>24</v>
      </c>
      <c r="P303" s="13" t="s">
        <v>208</v>
      </c>
      <c r="Q303" s="13" t="s">
        <v>209</v>
      </c>
      <c r="R303" s="13" t="str">
        <f>Table13[[#This Row],['[]]&amp;Table13[[#This Row],[Keyword]]&amp;Table13[[#This Row],[']]]</f>
        <v>[company presentation ppt]</v>
      </c>
    </row>
    <row r="304" spans="1:18" hidden="1">
      <c r="A304" s="13" t="s">
        <v>211</v>
      </c>
      <c r="C304" s="13" t="s">
        <v>212</v>
      </c>
      <c r="D304" s="16" t="s">
        <v>549</v>
      </c>
      <c r="E304" s="13" t="s">
        <v>214</v>
      </c>
      <c r="F304" s="13" t="s">
        <v>215</v>
      </c>
      <c r="G304" s="13">
        <v>0.48</v>
      </c>
      <c r="H304" s="13">
        <v>4.53</v>
      </c>
      <c r="I304" s="14">
        <f>IF(Table13[[#This Row],[Suggested bid]]&gt;12,Table13[[#This Row],[Suggested bid]]*0.26,Table13[[#This Row],[Suggested bid]]*0.51)</f>
        <v>2.3103000000000002</v>
      </c>
      <c r="M304" s="13" t="s">
        <v>216</v>
      </c>
      <c r="O304" s="13">
        <f>LEN(Table13[[#This Row],[Keyword]])</f>
        <v>31</v>
      </c>
      <c r="P304" s="13" t="s">
        <v>208</v>
      </c>
      <c r="Q304" s="13" t="s">
        <v>209</v>
      </c>
      <c r="R304" s="13" t="str">
        <f>Table13[[#This Row],['[]]&amp;Table13[[#This Row],[Keyword]]&amp;Table13[[#This Row],[']]]</f>
        <v>[creative website design company]</v>
      </c>
    </row>
    <row r="305" spans="1:18">
      <c r="A305" s="13" t="s">
        <v>211</v>
      </c>
      <c r="B305" s="13" t="s">
        <v>351</v>
      </c>
      <c r="C305" s="13" t="s">
        <v>227</v>
      </c>
      <c r="D305" s="13" t="s">
        <v>794</v>
      </c>
      <c r="E305" s="13" t="s">
        <v>214</v>
      </c>
      <c r="F305" s="13" t="s">
        <v>220</v>
      </c>
      <c r="G305" s="13">
        <v>0.28000000000000003</v>
      </c>
      <c r="H305" s="14">
        <v>2.99</v>
      </c>
      <c r="I305" s="14">
        <f>IF(Table13[[#This Row],[Suggested bid]]&gt;12,Table13[[#This Row],[Suggested bid]]*0.26,Table13[[#This Row],[Suggested bid]]*0.51)</f>
        <v>1.5249000000000001</v>
      </c>
      <c r="M305" s="13" t="s">
        <v>216</v>
      </c>
      <c r="N305" s="13" t="s">
        <v>191</v>
      </c>
      <c r="O305" s="13">
        <f>LEN(Table13[[#This Row],[Keyword]])</f>
        <v>29</v>
      </c>
      <c r="P305" s="13" t="s">
        <v>208</v>
      </c>
      <c r="Q305" s="13" t="s">
        <v>209</v>
      </c>
      <c r="R305" s="13" t="str">
        <f>Table13[[#This Row],['[]]&amp;Table13[[#This Row],[Keyword]]&amp;Table13[[#This Row],[']]]</f>
        <v>[company presentation template]</v>
      </c>
    </row>
    <row r="306" spans="1:18" hidden="1">
      <c r="A306" s="13" t="s">
        <v>211</v>
      </c>
      <c r="C306" s="13" t="s">
        <v>255</v>
      </c>
      <c r="D306" s="13" t="s">
        <v>551</v>
      </c>
      <c r="E306" s="13" t="s">
        <v>214</v>
      </c>
      <c r="F306" s="13" t="s">
        <v>220</v>
      </c>
      <c r="G306" s="13">
        <v>0.06</v>
      </c>
      <c r="H306" s="13">
        <v>2.27</v>
      </c>
      <c r="I306" s="14">
        <f>IF(Table13[[#This Row],[Suggested bid]]&gt;12,Table13[[#This Row],[Suggested bid]]*0.26,Table13[[#This Row],[Suggested bid]]*0.51)</f>
        <v>1.1577</v>
      </c>
      <c r="M306" s="13" t="s">
        <v>216</v>
      </c>
      <c r="N306" s="13" t="s">
        <v>187</v>
      </c>
      <c r="O306" s="13">
        <f>LEN(Table13[[#This Row],[Keyword]])</f>
        <v>18</v>
      </c>
      <c r="P306" s="13" t="s">
        <v>208</v>
      </c>
      <c r="Q306" s="13" t="s">
        <v>209</v>
      </c>
      <c r="R306" s="13" t="str">
        <f>Table13[[#This Row],['[]]&amp;Table13[[#This Row],[Keyword]]&amp;Table13[[#This Row],[']]]</f>
        <v>[designer de slides]</v>
      </c>
    </row>
    <row r="307" spans="1:18">
      <c r="A307" s="13" t="s">
        <v>211</v>
      </c>
      <c r="C307" s="13" t="s">
        <v>227</v>
      </c>
      <c r="D307" s="13" t="s">
        <v>456</v>
      </c>
      <c r="E307" s="13" t="s">
        <v>214</v>
      </c>
      <c r="F307" s="13" t="s">
        <v>229</v>
      </c>
      <c r="G307" s="13">
        <v>0.04</v>
      </c>
      <c r="H307" s="14">
        <v>12.92</v>
      </c>
      <c r="I307" s="14">
        <f>IF(Table13[[#This Row],[Suggested bid]]&gt;12,Table13[[#This Row],[Suggested bid]]*0.26,Table13[[#This Row],[Suggested bid]]*0.51)</f>
        <v>3.3592</v>
      </c>
      <c r="M307" s="13" t="s">
        <v>216</v>
      </c>
      <c r="O307" s="13">
        <f>LEN(Table13[[#This Row],[Keyword]])</f>
        <v>15</v>
      </c>
      <c r="P307" s="13" t="s">
        <v>208</v>
      </c>
      <c r="Q307" s="13" t="s">
        <v>209</v>
      </c>
      <c r="R307" s="13" t="str">
        <f>Table13[[#This Row],['[]]&amp;Table13[[#This Row],[Keyword]]&amp;Table13[[#This Row],[']]]</f>
        <v>[cool powerpoint]</v>
      </c>
    </row>
    <row r="308" spans="1:18" hidden="1">
      <c r="A308" s="13" t="s">
        <v>211</v>
      </c>
      <c r="C308" s="13" t="s">
        <v>212</v>
      </c>
      <c r="D308" s="13" t="s">
        <v>553</v>
      </c>
      <c r="E308" s="13" t="s">
        <v>214</v>
      </c>
      <c r="F308" s="13" t="s">
        <v>215</v>
      </c>
      <c r="G308" s="13">
        <v>0.41</v>
      </c>
      <c r="H308" s="13">
        <v>12.83</v>
      </c>
      <c r="I308" s="14">
        <f>IF(Table13[[#This Row],[Suggested bid]]&gt;12,Table13[[#This Row],[Suggested bid]]*0.26,Table13[[#This Row],[Suggested bid]]*0.51)</f>
        <v>3.3358000000000003</v>
      </c>
      <c r="M308" s="13" t="s">
        <v>216</v>
      </c>
      <c r="N308" s="13" t="s">
        <v>240</v>
      </c>
      <c r="O308" s="13">
        <f>LEN(Table13[[#This Row],[Keyword]])</f>
        <v>31</v>
      </c>
      <c r="P308" s="13" t="s">
        <v>208</v>
      </c>
      <c r="Q308" s="13" t="s">
        <v>209</v>
      </c>
      <c r="R308" s="13" t="str">
        <f>Table13[[#This Row],['[]]&amp;Table13[[#This Row],[Keyword]]&amp;Table13[[#This Row],[']]]</f>
        <v>[graphic design agency amsterdam]</v>
      </c>
    </row>
    <row r="309" spans="1:18">
      <c r="A309" s="13" t="s">
        <v>211</v>
      </c>
      <c r="C309" s="13" t="s">
        <v>289</v>
      </c>
      <c r="D309" s="13" t="s">
        <v>1593</v>
      </c>
      <c r="E309" s="13" t="s">
        <v>214</v>
      </c>
      <c r="F309" s="13" t="s">
        <v>220</v>
      </c>
      <c r="G309" s="13">
        <v>0.11</v>
      </c>
      <c r="H309" s="14">
        <v>2.94</v>
      </c>
      <c r="I309" s="14">
        <f>IF(Table13[[#This Row],[Suggested bid]]&gt;12,Table13[[#This Row],[Suggested bid]]*0.26,Table13[[#This Row],[Suggested bid]]*0.51)</f>
        <v>1.4994000000000001</v>
      </c>
      <c r="M309" s="13" t="s">
        <v>216</v>
      </c>
      <c r="N309" s="13" t="s">
        <v>191</v>
      </c>
      <c r="O309" s="13">
        <f>LEN(Table13[[#This Row],[Keyword]])</f>
        <v>23</v>
      </c>
      <c r="P309" s="13" t="s">
        <v>208</v>
      </c>
      <c r="Q309" s="13" t="s">
        <v>209</v>
      </c>
      <c r="R309" s="13" t="str">
        <f>Table13[[#This Row],['[]]&amp;Table13[[#This Row],[Keyword]]&amp;Table13[[#This Row],[']]]</f>
        <v>[cool powerpoint designs]</v>
      </c>
    </row>
    <row r="310" spans="1:18" hidden="1">
      <c r="A310" s="13" t="s">
        <v>211</v>
      </c>
      <c r="C310" s="13" t="s">
        <v>255</v>
      </c>
      <c r="D310" s="13" t="s">
        <v>555</v>
      </c>
      <c r="E310" s="13" t="s">
        <v>214</v>
      </c>
      <c r="F310" s="13" t="s">
        <v>215</v>
      </c>
      <c r="G310" s="13">
        <v>0.02</v>
      </c>
      <c r="H310" s="13">
        <v>2.63</v>
      </c>
      <c r="I310" s="14">
        <f>IF(Table13[[#This Row],[Suggested bid]]&gt;12,Table13[[#This Row],[Suggested bid]]*0.26,Table13[[#This Row],[Suggested bid]]*0.51)</f>
        <v>1.3412999999999999</v>
      </c>
      <c r="M310" s="13" t="s">
        <v>216</v>
      </c>
      <c r="N310" s="13" t="s">
        <v>187</v>
      </c>
      <c r="O310" s="13">
        <f>LEN(Table13[[#This Row],[Keyword]])</f>
        <v>17</v>
      </c>
      <c r="P310" s="13" t="s">
        <v>208</v>
      </c>
      <c r="Q310" s="13" t="s">
        <v>209</v>
      </c>
      <c r="R310" s="13" t="str">
        <f>Table13[[#This Row],['[]]&amp;Table13[[#This Row],[Keyword]]&amp;Table13[[#This Row],[']]]</f>
        <v>[new slide designs]</v>
      </c>
    </row>
    <row r="311" spans="1:18">
      <c r="A311" s="13" t="s">
        <v>211</v>
      </c>
      <c r="B311" s="13" t="s">
        <v>288</v>
      </c>
      <c r="C311" s="13" t="s">
        <v>289</v>
      </c>
      <c r="D311" s="13" t="s">
        <v>1960</v>
      </c>
      <c r="E311" s="13" t="s">
        <v>214</v>
      </c>
      <c r="F311" s="13" t="s">
        <v>220</v>
      </c>
      <c r="G311" s="13">
        <v>0.02</v>
      </c>
      <c r="H311" s="14">
        <v>9.5399999999999991</v>
      </c>
      <c r="I311" s="14">
        <f>IF(Table13[[#This Row],[Suggested bid]]&gt;12,Table13[[#This Row],[Suggested bid]]*0.26,Table13[[#This Row],[Suggested bid]]*0.51)</f>
        <v>4.8653999999999993</v>
      </c>
      <c r="M311" s="13" t="s">
        <v>216</v>
      </c>
      <c r="O311" s="13">
        <f>LEN(Table13[[#This Row],[Keyword]])</f>
        <v>21</v>
      </c>
      <c r="P311" s="13" t="s">
        <v>208</v>
      </c>
      <c r="Q311" s="13" t="s">
        <v>209</v>
      </c>
      <c r="R311" s="13" t="str">
        <f>Table13[[#This Row],['[]]&amp;Table13[[#This Row],[Keyword]]&amp;Table13[[#This Row],[']]]</f>
        <v>[cool powerpoint ideas]</v>
      </c>
    </row>
    <row r="312" spans="1:18">
      <c r="A312" s="13" t="s">
        <v>211</v>
      </c>
      <c r="C312" s="13" t="s">
        <v>289</v>
      </c>
      <c r="D312" s="13" t="s">
        <v>1615</v>
      </c>
      <c r="E312" s="13" t="s">
        <v>214</v>
      </c>
      <c r="F312" s="13" t="s">
        <v>220</v>
      </c>
      <c r="G312" s="13">
        <v>0.1</v>
      </c>
      <c r="H312" s="14">
        <v>10.76</v>
      </c>
      <c r="I312" s="14">
        <f>IF(Table13[[#This Row],[Suggested bid]]&gt;12,Table13[[#This Row],[Suggested bid]]*0.26,Table13[[#This Row],[Suggested bid]]*0.51)</f>
        <v>5.4875999999999996</v>
      </c>
      <c r="M312" s="13" t="s">
        <v>216</v>
      </c>
      <c r="N312" s="13" t="s">
        <v>191</v>
      </c>
      <c r="O312" s="13">
        <f>LEN(Table13[[#This Row],[Keyword]])</f>
        <v>29</v>
      </c>
      <c r="P312" s="13" t="s">
        <v>208</v>
      </c>
      <c r="Q312" s="13" t="s">
        <v>209</v>
      </c>
      <c r="R312" s="13" t="str">
        <f>Table13[[#This Row],['[]]&amp;Table13[[#This Row],[Keyword]]&amp;Table13[[#This Row],[']]]</f>
        <v>[cool powerpoint presentations]</v>
      </c>
    </row>
    <row r="313" spans="1:18">
      <c r="A313" s="13" t="s">
        <v>211</v>
      </c>
      <c r="B313" s="13" t="s">
        <v>351</v>
      </c>
      <c r="C313" s="13" t="s">
        <v>227</v>
      </c>
      <c r="D313" s="13" t="s">
        <v>945</v>
      </c>
      <c r="E313" s="13" t="s">
        <v>214</v>
      </c>
      <c r="F313" s="13" t="s">
        <v>229</v>
      </c>
      <c r="G313" s="13">
        <v>0.24</v>
      </c>
      <c r="H313" s="14">
        <v>6.9</v>
      </c>
      <c r="I313" s="14">
        <f>IF(Table13[[#This Row],[Suggested bid]]&gt;12,Table13[[#This Row],[Suggested bid]]*0.26,Table13[[#This Row],[Suggested bid]]*0.51)</f>
        <v>3.5190000000000001</v>
      </c>
      <c r="M313" s="13" t="s">
        <v>216</v>
      </c>
      <c r="O313" s="13">
        <f>LEN(Table13[[#This Row],[Keyword]])</f>
        <v>25</v>
      </c>
      <c r="P313" s="13" t="s">
        <v>208</v>
      </c>
      <c r="Q313" s="13" t="s">
        <v>209</v>
      </c>
      <c r="R313" s="13" t="str">
        <f>Table13[[#This Row],['[]]&amp;Table13[[#This Row],[Keyword]]&amp;Table13[[#This Row],[']]]</f>
        <v>[cool powerpoint templates]</v>
      </c>
    </row>
    <row r="314" spans="1:18">
      <c r="A314" s="13" t="s">
        <v>211</v>
      </c>
      <c r="B314" s="13" t="s">
        <v>351</v>
      </c>
      <c r="C314" s="13" t="s">
        <v>463</v>
      </c>
      <c r="D314" s="13" t="s">
        <v>1318</v>
      </c>
      <c r="E314" s="13" t="s">
        <v>214</v>
      </c>
      <c r="F314" s="13" t="s">
        <v>220</v>
      </c>
      <c r="G314" s="13">
        <v>0.13</v>
      </c>
      <c r="H314" s="13">
        <v>3.18</v>
      </c>
      <c r="I314" s="14">
        <f>IF(Table13[[#This Row],[Suggested bid]]&gt;12,Table13[[#This Row],[Suggested bid]]*0.26,Table13[[#This Row],[Suggested bid]]*0.51)</f>
        <v>1.6218000000000001</v>
      </c>
      <c r="M314" s="13" t="s">
        <v>216</v>
      </c>
      <c r="O314" s="13">
        <f>LEN(Table13[[#This Row],[Keyword]])</f>
        <v>30</v>
      </c>
      <c r="P314" s="13" t="s">
        <v>208</v>
      </c>
      <c r="Q314" s="13" t="s">
        <v>209</v>
      </c>
      <c r="R314" s="13" t="str">
        <f>Table13[[#This Row],['[]]&amp;Table13[[#This Row],[Keyword]]&amp;Table13[[#This Row],[']]]</f>
        <v>[cool powerpoint templates free]</v>
      </c>
    </row>
    <row r="315" spans="1:18">
      <c r="A315" s="13" t="s">
        <v>211</v>
      </c>
      <c r="B315" s="13" t="s">
        <v>351</v>
      </c>
      <c r="C315" s="13" t="s">
        <v>289</v>
      </c>
      <c r="D315" s="13" t="s">
        <v>1591</v>
      </c>
      <c r="E315" s="13" t="s">
        <v>214</v>
      </c>
      <c r="F315" s="13" t="s">
        <v>220</v>
      </c>
      <c r="G315" s="13">
        <v>0.11</v>
      </c>
      <c r="H315" s="14">
        <v>2.98</v>
      </c>
      <c r="I315" s="14">
        <f>IF(Table13[[#This Row],[Suggested bid]]&gt;12,Table13[[#This Row],[Suggested bid]]*0.26,Table13[[#This Row],[Suggested bid]]*0.51)</f>
        <v>1.5198</v>
      </c>
      <c r="M315" s="13" t="s">
        <v>216</v>
      </c>
      <c r="O315" s="13">
        <f>LEN(Table13[[#This Row],[Keyword]])</f>
        <v>22</v>
      </c>
      <c r="P315" s="13" t="s">
        <v>208</v>
      </c>
      <c r="Q315" s="13" t="s">
        <v>209</v>
      </c>
      <c r="R315" s="13" t="str">
        <f>Table13[[#This Row],['[]]&amp;Table13[[#This Row],[Keyword]]&amp;Table13[[#This Row],[']]]</f>
        <v>[cool powerpoint themes]</v>
      </c>
    </row>
    <row r="316" spans="1:18">
      <c r="A316" s="13" t="s">
        <v>211</v>
      </c>
      <c r="B316" s="13" t="s">
        <v>351</v>
      </c>
      <c r="C316" s="13" t="s">
        <v>289</v>
      </c>
      <c r="D316" s="13" t="s">
        <v>1152</v>
      </c>
      <c r="E316" s="13" t="s">
        <v>214</v>
      </c>
      <c r="F316" s="13" t="s">
        <v>220</v>
      </c>
      <c r="G316" s="13">
        <v>0.21</v>
      </c>
      <c r="H316" s="14">
        <v>3.86</v>
      </c>
      <c r="I316" s="14">
        <f>IF(Table13[[#This Row],[Suggested bid]]&gt;12,Table13[[#This Row],[Suggested bid]]*0.26,Table13[[#This Row],[Suggested bid]]*0.51)</f>
        <v>1.9685999999999999</v>
      </c>
      <c r="M316" s="13" t="s">
        <v>216</v>
      </c>
      <c r="N316" s="13" t="s">
        <v>187</v>
      </c>
      <c r="O316" s="13">
        <f>LEN(Table13[[#This Row],[Keyword]])</f>
        <v>18</v>
      </c>
      <c r="P316" s="13" t="s">
        <v>208</v>
      </c>
      <c r="Q316" s="13" t="s">
        <v>209</v>
      </c>
      <c r="R316" s="13" t="str">
        <f>Table13[[#This Row],['[]]&amp;Table13[[#This Row],[Keyword]]&amp;Table13[[#This Row],[']]]</f>
        <v>[cool ppt templates]</v>
      </c>
    </row>
    <row r="317" spans="1:18">
      <c r="A317" s="13" t="s">
        <v>211</v>
      </c>
      <c r="B317" s="13" t="s">
        <v>369</v>
      </c>
      <c r="C317" s="13" t="s">
        <v>289</v>
      </c>
      <c r="D317" s="13" t="s">
        <v>2023</v>
      </c>
      <c r="E317" s="13" t="s">
        <v>214</v>
      </c>
      <c r="F317" s="13" t="s">
        <v>220</v>
      </c>
      <c r="G317" s="13">
        <v>0.01</v>
      </c>
      <c r="I317" s="14">
        <f>IF(Table13[[#This Row],[Suggested bid]]&gt;12,Table13[[#This Row],[Suggested bid]]*0.26,Table13[[#This Row],[Suggested bid]]*0.51)</f>
        <v>0</v>
      </c>
      <c r="M317" s="13" t="s">
        <v>216</v>
      </c>
      <c r="O317" s="13">
        <f>LEN(Table13[[#This Row],[Keyword]])</f>
        <v>29</v>
      </c>
      <c r="P317" s="13" t="s">
        <v>208</v>
      </c>
      <c r="Q317" s="13" t="s">
        <v>209</v>
      </c>
      <c r="R317" s="13" t="str">
        <f>Table13[[#This Row],['[]]&amp;Table13[[#This Row],[Keyword]]&amp;Table13[[#This Row],[']]]</f>
        <v>[cool presentation backgrounds]</v>
      </c>
    </row>
    <row r="318" spans="1:18">
      <c r="A318" s="13" t="s">
        <v>211</v>
      </c>
      <c r="B318" s="13" t="s">
        <v>288</v>
      </c>
      <c r="C318" s="13" t="s">
        <v>227</v>
      </c>
      <c r="D318" s="13" t="s">
        <v>1909</v>
      </c>
      <c r="E318" s="13" t="s">
        <v>214</v>
      </c>
      <c r="F318" s="13" t="s">
        <v>220</v>
      </c>
      <c r="G318" s="13">
        <v>0.03</v>
      </c>
      <c r="H318" s="14">
        <v>6.46</v>
      </c>
      <c r="I318" s="14">
        <f>IF(Table13[[#This Row],[Suggested bid]]&gt;12,Table13[[#This Row],[Suggested bid]]*0.26,Table13[[#This Row],[Suggested bid]]*0.51)</f>
        <v>3.2946</v>
      </c>
      <c r="M318" s="13" t="s">
        <v>216</v>
      </c>
      <c r="O318" s="13">
        <f>LEN(Table13[[#This Row],[Keyword]])</f>
        <v>24</v>
      </c>
      <c r="P318" s="13" t="s">
        <v>208</v>
      </c>
      <c r="Q318" s="13" t="s">
        <v>209</v>
      </c>
      <c r="R318" s="13" t="str">
        <f>Table13[[#This Row],['[]]&amp;Table13[[#This Row],[Keyword]]&amp;Table13[[#This Row],[']]]</f>
        <v>[cool presentation design]</v>
      </c>
    </row>
    <row r="319" spans="1:18" hidden="1">
      <c r="A319" s="13" t="s">
        <v>211</v>
      </c>
      <c r="C319" s="13" t="s">
        <v>212</v>
      </c>
      <c r="D319" s="13" t="s">
        <v>564</v>
      </c>
      <c r="E319" s="13" t="s">
        <v>214</v>
      </c>
      <c r="F319" s="13" t="s">
        <v>220</v>
      </c>
      <c r="G319" s="13">
        <v>0.26</v>
      </c>
      <c r="H319" s="13">
        <v>2.87</v>
      </c>
      <c r="I319" s="14">
        <f>IF(Table13[[#This Row],[Suggested bid]]&gt;12,Table13[[#This Row],[Suggested bid]]*0.26,Table13[[#This Row],[Suggested bid]]*0.51)</f>
        <v>1.4637</v>
      </c>
      <c r="M319" s="13" t="s">
        <v>216</v>
      </c>
      <c r="N319" s="13" t="s">
        <v>191</v>
      </c>
      <c r="O319" s="13">
        <f>LEN(Table13[[#This Row],[Keyword]])</f>
        <v>28</v>
      </c>
      <c r="P319" s="13" t="s">
        <v>208</v>
      </c>
      <c r="Q319" s="13" t="s">
        <v>209</v>
      </c>
      <c r="R319" s="13" t="str">
        <f>Table13[[#This Row],['[]]&amp;Table13[[#This Row],[Keyword]]&amp;Table13[[#This Row],[']]]</f>
        <v>[business presentation format]</v>
      </c>
    </row>
    <row r="320" spans="1:18">
      <c r="A320" s="13" t="s">
        <v>211</v>
      </c>
      <c r="C320" s="13" t="s">
        <v>289</v>
      </c>
      <c r="D320" s="13" t="s">
        <v>1616</v>
      </c>
      <c r="E320" s="13" t="s">
        <v>214</v>
      </c>
      <c r="F320" s="13" t="s">
        <v>220</v>
      </c>
      <c r="G320" s="13">
        <v>0.1</v>
      </c>
      <c r="H320" s="14">
        <v>9.84</v>
      </c>
      <c r="I320" s="14">
        <f>IF(Table13[[#This Row],[Suggested bid]]&gt;12,Table13[[#This Row],[Suggested bid]]*0.26,Table13[[#This Row],[Suggested bid]]*0.51)</f>
        <v>5.0183999999999997</v>
      </c>
      <c r="M320" s="13" t="s">
        <v>216</v>
      </c>
      <c r="O320" s="13">
        <f>LEN(Table13[[#This Row],[Keyword]])</f>
        <v>24</v>
      </c>
      <c r="P320" s="13" t="s">
        <v>208</v>
      </c>
      <c r="Q320" s="13" t="s">
        <v>209</v>
      </c>
      <c r="R320" s="13" t="str">
        <f>Table13[[#This Row],['[]]&amp;Table13[[#This Row],[Keyword]]&amp;Table13[[#This Row],[']]]</f>
        <v>[cool presentation slides]</v>
      </c>
    </row>
    <row r="321" spans="1:18">
      <c r="A321" s="13" t="s">
        <v>211</v>
      </c>
      <c r="B321" s="13" t="s">
        <v>351</v>
      </c>
      <c r="C321" s="13" t="s">
        <v>227</v>
      </c>
      <c r="D321" s="13" t="s">
        <v>1059</v>
      </c>
      <c r="E321" s="13" t="s">
        <v>214</v>
      </c>
      <c r="F321" s="13" t="s">
        <v>220</v>
      </c>
      <c r="G321" s="13">
        <v>0.22</v>
      </c>
      <c r="H321" s="14">
        <v>6.77</v>
      </c>
      <c r="I321" s="14">
        <f>IF(Table13[[#This Row],[Suggested bid]]&gt;12,Table13[[#This Row],[Suggested bid]]*0.26,Table13[[#This Row],[Suggested bid]]*0.51)</f>
        <v>3.4526999999999997</v>
      </c>
      <c r="M321" s="13" t="s">
        <v>216</v>
      </c>
      <c r="N321" s="13" t="s">
        <v>191</v>
      </c>
      <c r="O321" s="13">
        <f>LEN(Table13[[#This Row],[Keyword]])</f>
        <v>27</v>
      </c>
      <c r="P321" s="13" t="s">
        <v>208</v>
      </c>
      <c r="Q321" s="13" t="s">
        <v>209</v>
      </c>
      <c r="R321" s="13" t="str">
        <f>Table13[[#This Row],['[]]&amp;Table13[[#This Row],[Keyword]]&amp;Table13[[#This Row],[']]]</f>
        <v>[cool presentation templates]</v>
      </c>
    </row>
    <row r="322" spans="1:18" hidden="1">
      <c r="A322" s="13" t="s">
        <v>211</v>
      </c>
      <c r="C322" s="13" t="s">
        <v>289</v>
      </c>
      <c r="D322" s="13" t="s">
        <v>567</v>
      </c>
      <c r="E322" s="13" t="s">
        <v>214</v>
      </c>
      <c r="F322" s="13" t="s">
        <v>215</v>
      </c>
      <c r="G322" s="13">
        <v>0.36</v>
      </c>
      <c r="H322" s="14">
        <v>8.64</v>
      </c>
      <c r="I322" s="14">
        <f>IF(Table13[[#This Row],[Suggested bid]]&gt;12,Table13[[#This Row],[Suggested bid]]*0.26,Table13[[#This Row],[Suggested bid]]*0.51)</f>
        <v>4.4064000000000005</v>
      </c>
      <c r="M322" s="13" t="s">
        <v>216</v>
      </c>
      <c r="N322" s="13" t="s">
        <v>191</v>
      </c>
      <c r="O322" s="13">
        <f>LEN(Table13[[#This Row],[Keyword]])</f>
        <v>25</v>
      </c>
      <c r="P322" s="13" t="s">
        <v>208</v>
      </c>
      <c r="Q322" s="13" t="s">
        <v>209</v>
      </c>
      <c r="R322" s="13" t="str">
        <f>Table13[[#This Row],['[]]&amp;Table13[[#This Row],[Keyword]]&amp;Table13[[#This Row],[']]]</f>
        <v>[great powerpoint graphics]</v>
      </c>
    </row>
    <row r="323" spans="1:18">
      <c r="A323" s="13" t="s">
        <v>211</v>
      </c>
      <c r="C323" s="13" t="s">
        <v>227</v>
      </c>
      <c r="D323" s="13" t="s">
        <v>632</v>
      </c>
      <c r="E323" s="13" t="s">
        <v>214</v>
      </c>
      <c r="F323" s="13" t="s">
        <v>220</v>
      </c>
      <c r="G323" s="13">
        <v>0.13</v>
      </c>
      <c r="H323" s="13">
        <v>12.26</v>
      </c>
      <c r="I323" s="14">
        <f>IF(Table13[[#This Row],[Suggested bid]]&gt;12,Table13[[#This Row],[Suggested bid]]*0.26,Table13[[#This Row],[Suggested bid]]*0.51)</f>
        <v>3.1876000000000002</v>
      </c>
      <c r="M323" s="13" t="s">
        <v>216</v>
      </c>
      <c r="N323" s="13" t="s">
        <v>191</v>
      </c>
      <c r="O323" s="13">
        <f>LEN(Table13[[#This Row],[Keyword]])</f>
        <v>20</v>
      </c>
      <c r="P323" s="13" t="s">
        <v>208</v>
      </c>
      <c r="Q323" s="13" t="s">
        <v>209</v>
      </c>
      <c r="R323" s="13" t="str">
        <f>Table13[[#This Row],['[]]&amp;Table13[[#This Row],[Keyword]]&amp;Table13[[#This Row],[']]]</f>
        <v>[corporate powerpoint]</v>
      </c>
    </row>
    <row r="324" spans="1:18" hidden="1">
      <c r="A324" s="13" t="s">
        <v>211</v>
      </c>
      <c r="B324" s="13" t="s">
        <v>351</v>
      </c>
      <c r="C324" s="13" t="s">
        <v>255</v>
      </c>
      <c r="D324" s="13" t="s">
        <v>569</v>
      </c>
      <c r="E324" s="13" t="s">
        <v>214</v>
      </c>
      <c r="F324" s="13" t="s">
        <v>229</v>
      </c>
      <c r="G324" s="13">
        <v>0.16</v>
      </c>
      <c r="H324" s="13">
        <v>3.02</v>
      </c>
      <c r="I324" s="14">
        <f>IF(Table13[[#This Row],[Suggested bid]]&gt;12,Table13[[#This Row],[Suggested bid]]*0.26,Table13[[#This Row],[Suggested bid]]*0.51)</f>
        <v>1.5402</v>
      </c>
      <c r="M324" s="13" t="s">
        <v>216</v>
      </c>
      <c r="N324" s="13" t="s">
        <v>186</v>
      </c>
      <c r="O324" s="13">
        <f>LEN(Table13[[#This Row],[Keyword]])</f>
        <v>18</v>
      </c>
      <c r="P324" s="13" t="s">
        <v>208</v>
      </c>
      <c r="Q324" s="13" t="s">
        <v>209</v>
      </c>
      <c r="R324" s="13" t="str">
        <f>Table13[[#This Row],['[]]&amp;Table13[[#This Row],[Keyword]]&amp;Table13[[#This Row],[']]]</f>
        <v>[template portfolio]</v>
      </c>
    </row>
    <row r="325" spans="1:18">
      <c r="A325" s="13" t="s">
        <v>211</v>
      </c>
      <c r="C325" s="13" t="s">
        <v>227</v>
      </c>
      <c r="D325" s="13" t="s">
        <v>740</v>
      </c>
      <c r="E325" s="13" t="s">
        <v>214</v>
      </c>
      <c r="F325" s="13" t="s">
        <v>220</v>
      </c>
      <c r="G325" s="13">
        <v>0.3</v>
      </c>
      <c r="H325" s="14">
        <v>3.66</v>
      </c>
      <c r="I325" s="14">
        <f>IF(Table13[[#This Row],[Suggested bid]]&gt;12,Table13[[#This Row],[Suggested bid]]*0.26,Table13[[#This Row],[Suggested bid]]*0.51)</f>
        <v>1.8666</v>
      </c>
      <c r="M325" s="13" t="s">
        <v>216</v>
      </c>
      <c r="N325" s="13" t="s">
        <v>191</v>
      </c>
      <c r="O325" s="13">
        <f>LEN(Table13[[#This Row],[Keyword]])</f>
        <v>33</v>
      </c>
      <c r="P325" s="13" t="s">
        <v>208</v>
      </c>
      <c r="Q325" s="13" t="s">
        <v>209</v>
      </c>
      <c r="R325" s="13" t="str">
        <f>Table13[[#This Row],['[]]&amp;Table13[[#This Row],[Keyword]]&amp;Table13[[#This Row],[']]]</f>
        <v>[corporate powerpoint presentation]</v>
      </c>
    </row>
    <row r="326" spans="1:18">
      <c r="A326" s="13" t="s">
        <v>211</v>
      </c>
      <c r="B326" s="13" t="s">
        <v>351</v>
      </c>
      <c r="C326" s="13" t="s">
        <v>227</v>
      </c>
      <c r="D326" s="13" t="s">
        <v>636</v>
      </c>
      <c r="E326" s="13" t="s">
        <v>214</v>
      </c>
      <c r="F326" s="13" t="s">
        <v>220</v>
      </c>
      <c r="G326" s="13">
        <v>0.33</v>
      </c>
      <c r="H326" s="14">
        <v>4.9400000000000004</v>
      </c>
      <c r="I326" s="14">
        <f>IF(Table13[[#This Row],[Suggested bid]]&gt;12,Table13[[#This Row],[Suggested bid]]*0.26,Table13[[#This Row],[Suggested bid]]*0.51)</f>
        <v>2.5194000000000001</v>
      </c>
      <c r="M326" s="13" t="s">
        <v>216</v>
      </c>
      <c r="O326" s="13">
        <f>LEN(Table13[[#This Row],[Keyword]])</f>
        <v>30</v>
      </c>
      <c r="P326" s="13" t="s">
        <v>208</v>
      </c>
      <c r="Q326" s="13" t="s">
        <v>209</v>
      </c>
      <c r="R326" s="13" t="str">
        <f>Table13[[#This Row],['[]]&amp;Table13[[#This Row],[Keyword]]&amp;Table13[[#This Row],[']]]</f>
        <v>[corporate powerpoint templates]</v>
      </c>
    </row>
    <row r="327" spans="1:18">
      <c r="A327" s="13" t="s">
        <v>211</v>
      </c>
      <c r="B327" s="13" t="s">
        <v>351</v>
      </c>
      <c r="C327" s="13" t="s">
        <v>227</v>
      </c>
      <c r="D327" s="13" t="s">
        <v>1048</v>
      </c>
      <c r="E327" s="13" t="s">
        <v>214</v>
      </c>
      <c r="F327" s="13" t="s">
        <v>220</v>
      </c>
      <c r="G327" s="13">
        <v>0.23</v>
      </c>
      <c r="H327" s="14">
        <v>2.81</v>
      </c>
      <c r="I327" s="14">
        <f>IF(Table13[[#This Row],[Suggested bid]]&gt;12,Table13[[#This Row],[Suggested bid]]*0.26,Table13[[#This Row],[Suggested bid]]*0.51)</f>
        <v>1.4331</v>
      </c>
      <c r="M327" s="13" t="s">
        <v>216</v>
      </c>
      <c r="N327" s="13" t="s">
        <v>191</v>
      </c>
      <c r="O327" s="13">
        <f>LEN(Table13[[#This Row],[Keyword]])</f>
        <v>23</v>
      </c>
      <c r="P327" s="13" t="s">
        <v>208</v>
      </c>
      <c r="Q327" s="13" t="s">
        <v>209</v>
      </c>
      <c r="R327" s="13" t="str">
        <f>Table13[[#This Row],['[]]&amp;Table13[[#This Row],[Keyword]]&amp;Table13[[#This Row],[']]]</f>
        <v>[corporate ppt templates]</v>
      </c>
    </row>
    <row r="328" spans="1:18" hidden="1">
      <c r="A328" s="13" t="s">
        <v>211</v>
      </c>
      <c r="C328" s="13" t="s">
        <v>212</v>
      </c>
      <c r="D328" s="13" t="s">
        <v>573</v>
      </c>
      <c r="E328" s="13" t="s">
        <v>214</v>
      </c>
      <c r="F328" s="13" t="s">
        <v>229</v>
      </c>
      <c r="G328" s="13">
        <v>0.33</v>
      </c>
      <c r="H328" s="13">
        <v>24.75</v>
      </c>
      <c r="I328" s="14">
        <f>IF(Table13[[#This Row],[Suggested bid]]&gt;12,Table13[[#This Row],[Suggested bid]]*0.26,Table13[[#This Row],[Suggested bid]]*0.51)</f>
        <v>6.4350000000000005</v>
      </c>
      <c r="M328" s="13" t="s">
        <v>216</v>
      </c>
      <c r="N328" s="13" t="s">
        <v>186</v>
      </c>
      <c r="O328" s="13">
        <f>LEN(Table13[[#This Row],[Keyword]])</f>
        <v>26</v>
      </c>
      <c r="P328" s="13" t="s">
        <v>208</v>
      </c>
      <c r="Q328" s="13" t="s">
        <v>209</v>
      </c>
      <c r="R328" s="13" t="str">
        <f>Table13[[#This Row],['[]]&amp;Table13[[#This Row],[Keyword]]&amp;Table13[[#This Row],[']]]</f>
        <v>[business to business sales]</v>
      </c>
    </row>
    <row r="329" spans="1:18">
      <c r="A329" s="13" t="s">
        <v>211</v>
      </c>
      <c r="C329" s="13" t="s">
        <v>289</v>
      </c>
      <c r="D329" s="13" t="s">
        <v>1487</v>
      </c>
      <c r="E329" s="13" t="s">
        <v>214</v>
      </c>
      <c r="F329" s="13" t="s">
        <v>220</v>
      </c>
      <c r="G329" s="13">
        <v>0.13</v>
      </c>
      <c r="H329" s="14">
        <v>10.1</v>
      </c>
      <c r="I329" s="14">
        <f>IF(Table13[[#This Row],[Suggested bid]]&gt;12,Table13[[#This Row],[Suggested bid]]*0.26,Table13[[#This Row],[Suggested bid]]*0.51)</f>
        <v>5.1509999999999998</v>
      </c>
      <c r="M329" s="13" t="s">
        <v>216</v>
      </c>
      <c r="N329" s="13" t="s">
        <v>191</v>
      </c>
      <c r="O329" s="13">
        <f>LEN(Table13[[#This Row],[Keyword]])</f>
        <v>29</v>
      </c>
      <c r="P329" s="13" t="s">
        <v>208</v>
      </c>
      <c r="Q329" s="13" t="s">
        <v>209</v>
      </c>
      <c r="R329" s="13" t="str">
        <f>Table13[[#This Row],['[]]&amp;Table13[[#This Row],[Keyword]]&amp;Table13[[#This Row],[']]]</f>
        <v>[corporate presentation design]</v>
      </c>
    </row>
    <row r="330" spans="1:18">
      <c r="A330" s="13" t="s">
        <v>211</v>
      </c>
      <c r="C330" s="13" t="s">
        <v>289</v>
      </c>
      <c r="D330" s="13" t="s">
        <v>853</v>
      </c>
      <c r="E330" s="13" t="s">
        <v>214</v>
      </c>
      <c r="F330" s="13" t="s">
        <v>220</v>
      </c>
      <c r="G330" s="13">
        <v>0.26</v>
      </c>
      <c r="H330" s="14">
        <v>1.52</v>
      </c>
      <c r="I330" s="14">
        <f>IF(Table13[[#This Row],[Suggested bid]]&gt;12,Table13[[#This Row],[Suggested bid]]*0.26,Table13[[#This Row],[Suggested bid]]*0.51)</f>
        <v>0.7752</v>
      </c>
      <c r="M330" s="13" t="s">
        <v>216</v>
      </c>
      <c r="O330" s="13">
        <f>LEN(Table13[[#This Row],[Keyword]])</f>
        <v>26</v>
      </c>
      <c r="P330" s="13" t="s">
        <v>208</v>
      </c>
      <c r="Q330" s="13" t="s">
        <v>209</v>
      </c>
      <c r="R330" s="13" t="str">
        <f>Table13[[#This Row],['[]]&amp;Table13[[#This Row],[Keyword]]&amp;Table13[[#This Row],[']]]</f>
        <v>[corporate presentation ppt]</v>
      </c>
    </row>
    <row r="331" spans="1:18">
      <c r="A331" s="13" t="s">
        <v>211</v>
      </c>
      <c r="B331" s="13" t="s">
        <v>351</v>
      </c>
      <c r="C331" s="13" t="s">
        <v>227</v>
      </c>
      <c r="D331" s="13" t="s">
        <v>640</v>
      </c>
      <c r="E331" s="13" t="s">
        <v>214</v>
      </c>
      <c r="F331" s="13" t="s">
        <v>220</v>
      </c>
      <c r="G331" s="13">
        <v>0.33</v>
      </c>
      <c r="H331" s="14">
        <v>2.89</v>
      </c>
      <c r="I331" s="14">
        <f>IF(Table13[[#This Row],[Suggested bid]]&gt;12,Table13[[#This Row],[Suggested bid]]*0.26,Table13[[#This Row],[Suggested bid]]*0.51)</f>
        <v>1.4739</v>
      </c>
      <c r="M331" s="13" t="s">
        <v>216</v>
      </c>
      <c r="N331" s="13" t="s">
        <v>191</v>
      </c>
      <c r="O331" s="13">
        <f>LEN(Table13[[#This Row],[Keyword]])</f>
        <v>36</v>
      </c>
      <c r="P331" s="13" t="s">
        <v>208</v>
      </c>
      <c r="Q331" s="13" t="s">
        <v>209</v>
      </c>
      <c r="R331" s="13" t="str">
        <f>Table13[[#This Row],['[]]&amp;Table13[[#This Row],[Keyword]]&amp;Table13[[#This Row],[']]]</f>
        <v>[corporate presentation ppt templates]</v>
      </c>
    </row>
    <row r="332" spans="1:18">
      <c r="A332" s="13" t="s">
        <v>211</v>
      </c>
      <c r="C332" s="13" t="s">
        <v>289</v>
      </c>
      <c r="D332" s="13" t="s">
        <v>1648</v>
      </c>
      <c r="E332" s="13" t="s">
        <v>214</v>
      </c>
      <c r="F332" s="13" t="s">
        <v>220</v>
      </c>
      <c r="G332" s="13">
        <v>0.1</v>
      </c>
      <c r="H332" s="14">
        <v>0.22</v>
      </c>
      <c r="I332" s="14">
        <f>IF(Table13[[#This Row],[Suggested bid]]&gt;12,Table13[[#This Row],[Suggested bid]]*0.26,Table13[[#This Row],[Suggested bid]]*0.51)</f>
        <v>0.11220000000000001</v>
      </c>
      <c r="M332" s="13" t="s">
        <v>216</v>
      </c>
      <c r="N332" s="13" t="s">
        <v>191</v>
      </c>
      <c r="O332" s="13">
        <f>LEN(Table13[[#This Row],[Keyword]])</f>
        <v>29</v>
      </c>
      <c r="P332" s="13" t="s">
        <v>208</v>
      </c>
      <c r="Q332" s="13" t="s">
        <v>209</v>
      </c>
      <c r="R332" s="13" t="str">
        <f>Table13[[#This Row],['[]]&amp;Table13[[#This Row],[Keyword]]&amp;Table13[[#This Row],[']]]</f>
        <v>[corporate presentation slides]</v>
      </c>
    </row>
    <row r="333" spans="1:18">
      <c r="A333" s="13" t="s">
        <v>211</v>
      </c>
      <c r="B333" s="13" t="s">
        <v>351</v>
      </c>
      <c r="C333" s="13" t="s">
        <v>227</v>
      </c>
      <c r="D333" s="13" t="s">
        <v>737</v>
      </c>
      <c r="E333" s="13" t="s">
        <v>214</v>
      </c>
      <c r="F333" s="13" t="s">
        <v>220</v>
      </c>
      <c r="G333" s="13">
        <v>0.3</v>
      </c>
      <c r="H333" s="14">
        <v>3.33</v>
      </c>
      <c r="I333" s="14">
        <f>IF(Table13[[#This Row],[Suggested bid]]&gt;12,Table13[[#This Row],[Suggested bid]]*0.26,Table13[[#This Row],[Suggested bid]]*0.51)</f>
        <v>1.6983000000000001</v>
      </c>
      <c r="M333" s="13" t="s">
        <v>216</v>
      </c>
      <c r="N333" s="13" t="s">
        <v>191</v>
      </c>
      <c r="O333" s="13">
        <f>LEN(Table13[[#This Row],[Keyword]])</f>
        <v>31</v>
      </c>
      <c r="P333" s="13" t="s">
        <v>208</v>
      </c>
      <c r="Q333" s="13" t="s">
        <v>209</v>
      </c>
      <c r="R333" s="13" t="str">
        <f>Table13[[#This Row],['[]]&amp;Table13[[#This Row],[Keyword]]&amp;Table13[[#This Row],[']]]</f>
        <v>[corporate presentation template]</v>
      </c>
    </row>
    <row r="334" spans="1:18">
      <c r="A334" s="13" t="s">
        <v>211</v>
      </c>
      <c r="B334" s="17" t="s">
        <v>441</v>
      </c>
      <c r="C334" s="13" t="s">
        <v>227</v>
      </c>
      <c r="D334" s="13" t="s">
        <v>1489</v>
      </c>
      <c r="E334" s="13" t="s">
        <v>214</v>
      </c>
      <c r="F334" s="13" t="s">
        <v>220</v>
      </c>
      <c r="G334" s="13">
        <v>0.13</v>
      </c>
      <c r="H334" s="14">
        <v>7.9</v>
      </c>
      <c r="I334" s="14">
        <f>IF(Table13[[#This Row],[Suggested bid]]&gt;12,Table13[[#This Row],[Suggested bid]]*0.26,Table13[[#This Row],[Suggested bid]]*0.51)</f>
        <v>4.0289999999999999</v>
      </c>
      <c r="M334" s="13" t="s">
        <v>216</v>
      </c>
      <c r="O334" s="13">
        <f>LEN(Table13[[#This Row],[Keyword]])</f>
        <v>24</v>
      </c>
      <c r="P334" s="13" t="s">
        <v>208</v>
      </c>
      <c r="Q334" s="13" t="s">
        <v>209</v>
      </c>
      <c r="R334" s="13" t="str">
        <f>Table13[[#This Row],['[]]&amp;Table13[[#This Row],[Keyword]]&amp;Table13[[#This Row],[']]]</f>
        <v>[create powerpoint online]</v>
      </c>
    </row>
    <row r="335" spans="1:18" hidden="1">
      <c r="A335" s="13" t="s">
        <v>211</v>
      </c>
      <c r="C335" s="13" t="s">
        <v>212</v>
      </c>
      <c r="D335" s="13" t="s">
        <v>580</v>
      </c>
      <c r="E335" s="13" t="s">
        <v>214</v>
      </c>
      <c r="F335" s="13" t="s">
        <v>229</v>
      </c>
      <c r="G335" s="13">
        <v>0</v>
      </c>
      <c r="H335" s="13"/>
      <c r="I335" s="14">
        <f>IF(Table13[[#This Row],[Suggested bid]]&gt;12,Table13[[#This Row],[Suggested bid]]*0.26,Table13[[#This Row],[Suggested bid]]*0.51)</f>
        <v>0</v>
      </c>
      <c r="M335" s="13" t="s">
        <v>216</v>
      </c>
      <c r="N335" s="13" t="s">
        <v>217</v>
      </c>
      <c r="O335" s="13">
        <f>LEN(Table13[[#This Row],[Keyword]])</f>
        <v>31</v>
      </c>
      <c r="P335" s="13" t="s">
        <v>208</v>
      </c>
      <c r="Q335" s="13" t="s">
        <v>209</v>
      </c>
      <c r="R335" s="13" t="str">
        <f>Table13[[#This Row],['[]]&amp;Table13[[#This Row],[Keyword]]&amp;Table13[[#This Row],[']]]</f>
        <v>[que son las ciencias auxiliares]</v>
      </c>
    </row>
    <row r="336" spans="1:18" hidden="1">
      <c r="A336" s="13" t="s">
        <v>211</v>
      </c>
      <c r="B336" s="13" t="s">
        <v>351</v>
      </c>
      <c r="C336" s="13" t="s">
        <v>227</v>
      </c>
      <c r="D336" s="13" t="s">
        <v>581</v>
      </c>
      <c r="E336" s="13" t="s">
        <v>214</v>
      </c>
      <c r="F336" s="13" t="s">
        <v>215</v>
      </c>
      <c r="G336" s="13">
        <v>0.35</v>
      </c>
      <c r="H336" s="14">
        <v>11.14</v>
      </c>
      <c r="I336" s="14">
        <f>IF(Table13[[#This Row],[Suggested bid]]&gt;12,Table13[[#This Row],[Suggested bid]]*0.26,Table13[[#This Row],[Suggested bid]]*0.51)</f>
        <v>5.6814</v>
      </c>
      <c r="M336" s="13" t="s">
        <v>216</v>
      </c>
      <c r="O336" s="13">
        <f>LEN(Table13[[#This Row],[Keyword]])</f>
        <v>36</v>
      </c>
      <c r="P336" s="13" t="s">
        <v>208</v>
      </c>
      <c r="Q336" s="13" t="s">
        <v>209</v>
      </c>
      <c r="R336" s="13" t="str">
        <f>Table13[[#This Row],['[]]&amp;Table13[[#This Row],[Keyword]]&amp;Table13[[#This Row],[']]]</f>
        <v>[graphic design presentation template]</v>
      </c>
    </row>
    <row r="337" spans="1:18" hidden="1">
      <c r="A337" s="13" t="s">
        <v>211</v>
      </c>
      <c r="C337" s="13" t="s">
        <v>212</v>
      </c>
      <c r="D337" s="16" t="s">
        <v>582</v>
      </c>
      <c r="E337" s="13" t="s">
        <v>214</v>
      </c>
      <c r="F337" s="13" t="s">
        <v>220</v>
      </c>
      <c r="G337" s="13">
        <v>0.63</v>
      </c>
      <c r="H337" s="13">
        <v>19.739999999999998</v>
      </c>
      <c r="I337" s="14">
        <f>IF(Table13[[#This Row],[Suggested bid]]&gt;12,Table13[[#This Row],[Suggested bid]]*0.26,Table13[[#This Row],[Suggested bid]]*0.51)</f>
        <v>5.1323999999999996</v>
      </c>
      <c r="M337" s="13" t="s">
        <v>216</v>
      </c>
      <c r="O337" s="13">
        <f>LEN(Table13[[#This Row],[Keyword]])</f>
        <v>31</v>
      </c>
      <c r="P337" s="13" t="s">
        <v>208</v>
      </c>
      <c r="Q337" s="13" t="s">
        <v>209</v>
      </c>
      <c r="R337" s="13" t="str">
        <f>Table13[[#This Row],['[]]&amp;Table13[[#This Row],[Keyword]]&amp;Table13[[#This Row],[']]]</f>
        <v>[top 10 website design companies]</v>
      </c>
    </row>
    <row r="338" spans="1:18" hidden="1">
      <c r="A338" s="13" t="s">
        <v>211</v>
      </c>
      <c r="C338" s="13" t="s">
        <v>212</v>
      </c>
      <c r="D338" s="16" t="s">
        <v>583</v>
      </c>
      <c r="E338" s="13" t="s">
        <v>214</v>
      </c>
      <c r="F338" s="13" t="s">
        <v>215</v>
      </c>
      <c r="G338" s="13">
        <v>0.26</v>
      </c>
      <c r="H338" s="13">
        <v>12.23</v>
      </c>
      <c r="I338" s="14">
        <f>IF(Table13[[#This Row],[Suggested bid]]&gt;12,Table13[[#This Row],[Suggested bid]]*0.26,Table13[[#This Row],[Suggested bid]]*0.51)</f>
        <v>3.1798000000000002</v>
      </c>
      <c r="M338" s="13" t="s">
        <v>216</v>
      </c>
      <c r="O338" s="13">
        <f>LEN(Table13[[#This Row],[Keyword]])</f>
        <v>31</v>
      </c>
      <c r="P338" s="13" t="s">
        <v>208</v>
      </c>
      <c r="Q338" s="13" t="s">
        <v>209</v>
      </c>
      <c r="R338" s="13" t="str">
        <f>Table13[[#This Row],['[]]&amp;Table13[[#This Row],[Keyword]]&amp;Table13[[#This Row],[']]]</f>
        <v>[top advertising agency websites]</v>
      </c>
    </row>
    <row r="339" spans="1:18">
      <c r="A339" s="13" t="s">
        <v>211</v>
      </c>
      <c r="B339" s="13" t="s">
        <v>369</v>
      </c>
      <c r="C339" s="13" t="s">
        <v>227</v>
      </c>
      <c r="D339" s="13" t="s">
        <v>835</v>
      </c>
      <c r="E339" s="13" t="s">
        <v>214</v>
      </c>
      <c r="F339" s="13" t="s">
        <v>229</v>
      </c>
      <c r="G339" s="13">
        <v>0.26</v>
      </c>
      <c r="H339" s="14">
        <v>7.6</v>
      </c>
      <c r="I339" s="14">
        <f>IF(Table13[[#This Row],[Suggested bid]]&gt;12,Table13[[#This Row],[Suggested bid]]*0.26,Table13[[#This Row],[Suggested bid]]*0.51)</f>
        <v>3.8759999999999999</v>
      </c>
      <c r="M339" s="13" t="s">
        <v>216</v>
      </c>
      <c r="N339" s="13" t="s">
        <v>191</v>
      </c>
      <c r="O339" s="13">
        <f>LEN(Table13[[#This Row],[Keyword]])</f>
        <v>30</v>
      </c>
      <c r="P339" s="13" t="s">
        <v>208</v>
      </c>
      <c r="Q339" s="13" t="s">
        <v>209</v>
      </c>
      <c r="R339" s="13" t="str">
        <f>Table13[[#This Row],['[]]&amp;Table13[[#This Row],[Keyword]]&amp;Table13[[#This Row],[']]]</f>
        <v>[create powerpoint presentation]</v>
      </c>
    </row>
    <row r="340" spans="1:18" hidden="1">
      <c r="A340" s="13" t="s">
        <v>211</v>
      </c>
      <c r="C340" s="13" t="s">
        <v>212</v>
      </c>
      <c r="D340" s="16" t="s">
        <v>585</v>
      </c>
      <c r="E340" s="13" t="s">
        <v>214</v>
      </c>
      <c r="F340" s="13" t="s">
        <v>215</v>
      </c>
      <c r="G340" s="13">
        <v>0.61</v>
      </c>
      <c r="H340" s="13">
        <v>45.63</v>
      </c>
      <c r="I340" s="14">
        <f>IF(Table13[[#This Row],[Suggested bid]]&gt;12,Table13[[#This Row],[Suggested bid]]*0.26,Table13[[#This Row],[Suggested bid]]*0.51)</f>
        <v>11.863800000000001</v>
      </c>
      <c r="M340" s="13" t="s">
        <v>216</v>
      </c>
      <c r="O340" s="13">
        <f>LEN(Table13[[#This Row],[Keyword]])</f>
        <v>31</v>
      </c>
      <c r="P340" s="13" t="s">
        <v>208</v>
      </c>
      <c r="Q340" s="13" t="s">
        <v>209</v>
      </c>
      <c r="R340" s="13" t="str">
        <f>Table13[[#This Row],['[]]&amp;Table13[[#This Row],[Keyword]]&amp;Table13[[#This Row],[']]]</f>
        <v>[web and graphic design services]</v>
      </c>
    </row>
    <row r="341" spans="1:18" hidden="1">
      <c r="A341" s="13" t="s">
        <v>211</v>
      </c>
      <c r="C341" s="13" t="s">
        <v>212</v>
      </c>
      <c r="D341" s="16" t="s">
        <v>586</v>
      </c>
      <c r="E341" s="13" t="s">
        <v>214</v>
      </c>
      <c r="F341" s="13" t="s">
        <v>215</v>
      </c>
      <c r="G341" s="13">
        <v>0.89</v>
      </c>
      <c r="H341" s="13">
        <v>58.91</v>
      </c>
      <c r="I341" s="14">
        <f>IF(Table13[[#This Row],[Suggested bid]]&gt;12,Table13[[#This Row],[Suggested bid]]*0.26,Table13[[#This Row],[Suggested bid]]*0.51)</f>
        <v>15.316599999999999</v>
      </c>
      <c r="M341" s="13" t="s">
        <v>216</v>
      </c>
      <c r="O341" s="13">
        <f>LEN(Table13[[#This Row],[Keyword]])</f>
        <v>31</v>
      </c>
      <c r="P341" s="13" t="s">
        <v>208</v>
      </c>
      <c r="Q341" s="13" t="s">
        <v>209</v>
      </c>
      <c r="R341" s="13" t="str">
        <f>Table13[[#This Row],['[]]&amp;Table13[[#This Row],[Keyword]]&amp;Table13[[#This Row],[']]]</f>
        <v>[website and logo design company]</v>
      </c>
    </row>
    <row r="342" spans="1:18" hidden="1">
      <c r="A342" s="13" t="s">
        <v>211</v>
      </c>
      <c r="C342" s="13" t="s">
        <v>212</v>
      </c>
      <c r="D342" s="16" t="s">
        <v>587</v>
      </c>
      <c r="E342" s="13" t="s">
        <v>214</v>
      </c>
      <c r="F342" s="13" t="s">
        <v>215</v>
      </c>
      <c r="G342" s="13">
        <v>0.8</v>
      </c>
      <c r="H342" s="13">
        <v>2.64</v>
      </c>
      <c r="I342" s="14">
        <f>IF(Table13[[#This Row],[Suggested bid]]&gt;12,Table13[[#This Row],[Suggested bid]]*0.26,Table13[[#This Row],[Suggested bid]]*0.51)</f>
        <v>1.3464</v>
      </c>
      <c r="M342" s="13" t="s">
        <v>216</v>
      </c>
      <c r="N342" s="13" t="s">
        <v>240</v>
      </c>
      <c r="O342" s="13">
        <f>LEN(Table13[[#This Row],[Keyword]])</f>
        <v>31</v>
      </c>
      <c r="P342" s="13" t="s">
        <v>208</v>
      </c>
      <c r="Q342" s="13" t="s">
        <v>209</v>
      </c>
      <c r="R342" s="13" t="str">
        <f>Table13[[#This Row],['[]]&amp;Table13[[#This Row],[Keyword]]&amp;Table13[[#This Row],[']]]</f>
        <v>[website design company websites]</v>
      </c>
    </row>
    <row r="343" spans="1:18" hidden="1">
      <c r="A343" s="13" t="s">
        <v>211</v>
      </c>
      <c r="C343" s="13" t="s">
        <v>212</v>
      </c>
      <c r="D343" s="16" t="s">
        <v>588</v>
      </c>
      <c r="E343" s="13" t="s">
        <v>214</v>
      </c>
      <c r="F343" s="13" t="s">
        <v>215</v>
      </c>
      <c r="G343" s="13">
        <v>0.85</v>
      </c>
      <c r="H343" s="13">
        <v>13.82</v>
      </c>
      <c r="I343" s="14">
        <f>IF(Table13[[#This Row],[Suggested bid]]&gt;12,Table13[[#This Row],[Suggested bid]]*0.26,Table13[[#This Row],[Suggested bid]]*0.51)</f>
        <v>3.5932000000000004</v>
      </c>
      <c r="M343" s="13" t="s">
        <v>216</v>
      </c>
      <c r="O343" s="13">
        <f>LEN(Table13[[#This Row],[Keyword]])</f>
        <v>31</v>
      </c>
      <c r="P343" s="13" t="s">
        <v>208</v>
      </c>
      <c r="Q343" s="13" t="s">
        <v>209</v>
      </c>
      <c r="R343" s="13" t="str">
        <f>Table13[[#This Row],['[]]&amp;Table13[[#This Row],[Keyword]]&amp;Table13[[#This Row],[']]]</f>
        <v>[website graphic design services]</v>
      </c>
    </row>
    <row r="344" spans="1:18" hidden="1">
      <c r="A344" s="13" t="s">
        <v>211</v>
      </c>
      <c r="C344" s="13" t="s">
        <v>212</v>
      </c>
      <c r="D344" s="16" t="s">
        <v>589</v>
      </c>
      <c r="E344" s="13" t="s">
        <v>214</v>
      </c>
      <c r="F344" s="13" t="s">
        <v>262</v>
      </c>
      <c r="G344" s="13">
        <v>0.38</v>
      </c>
      <c r="H344" s="13">
        <v>3.13</v>
      </c>
      <c r="I344" s="14">
        <f>IF(Table13[[#This Row],[Suggested bid]]&gt;12,Table13[[#This Row],[Suggested bid]]*0.26,Table13[[#This Row],[Suggested bid]]*0.51)</f>
        <v>1.5963000000000001</v>
      </c>
      <c r="M344" s="13" t="s">
        <v>216</v>
      </c>
      <c r="N344" s="13" t="s">
        <v>240</v>
      </c>
      <c r="O344" s="13">
        <f>LEN(Table13[[#This Row],[Keyword]])</f>
        <v>31</v>
      </c>
      <c r="P344" s="13" t="s">
        <v>208</v>
      </c>
      <c r="Q344" s="13" t="s">
        <v>209</v>
      </c>
      <c r="R344" s="13" t="str">
        <f>Table13[[#This Row],['[]]&amp;Table13[[#This Row],[Keyword]]&amp;Table13[[#This Row],[']]]</f>
        <v>[website templates free download]</v>
      </c>
    </row>
    <row r="345" spans="1:18" hidden="1">
      <c r="A345" s="13" t="s">
        <v>211</v>
      </c>
      <c r="C345" s="13" t="s">
        <v>212</v>
      </c>
      <c r="D345" s="13" t="s">
        <v>590</v>
      </c>
      <c r="E345" s="13" t="s">
        <v>214</v>
      </c>
      <c r="F345" s="13" t="s">
        <v>220</v>
      </c>
      <c r="G345" s="13">
        <v>0.3</v>
      </c>
      <c r="H345" s="13">
        <v>20.29</v>
      </c>
      <c r="I345" s="14">
        <f>IF(Table13[[#This Row],[Suggested bid]]&gt;12,Table13[[#This Row],[Suggested bid]]*0.26,Table13[[#This Row],[Suggested bid]]*0.51)</f>
        <v>5.2754000000000003</v>
      </c>
      <c r="M345" s="13" t="s">
        <v>216</v>
      </c>
      <c r="O345" s="13">
        <f>LEN(Table13[[#This Row],[Keyword]])</f>
        <v>23</v>
      </c>
      <c r="P345" s="13" t="s">
        <v>208</v>
      </c>
      <c r="Q345" s="13" t="s">
        <v>209</v>
      </c>
      <c r="R345" s="13" t="str">
        <f>Table13[[#This Row],['[]]&amp;Table13[[#This Row],[Keyword]]&amp;Table13[[#This Row],[']]]</f>
        <v>[company brochure design]</v>
      </c>
    </row>
    <row r="346" spans="1:18">
      <c r="A346" s="13" t="s">
        <v>211</v>
      </c>
      <c r="B346" s="17" t="s">
        <v>441</v>
      </c>
      <c r="C346" s="13" t="s">
        <v>227</v>
      </c>
      <c r="D346" s="13" t="s">
        <v>1062</v>
      </c>
      <c r="E346" s="13" t="s">
        <v>214</v>
      </c>
      <c r="F346" s="13" t="s">
        <v>220</v>
      </c>
      <c r="G346" s="13">
        <v>0.22</v>
      </c>
      <c r="H346" s="14">
        <v>6.26</v>
      </c>
      <c r="I346" s="14">
        <f>IF(Table13[[#This Row],[Suggested bid]]&gt;12,Table13[[#This Row],[Suggested bid]]*0.26,Table13[[#This Row],[Suggested bid]]*0.51)</f>
        <v>3.1926000000000001</v>
      </c>
      <c r="M346" s="13" t="s">
        <v>216</v>
      </c>
      <c r="O346" s="13">
        <f>LEN(Table13[[#This Row],[Keyword]])</f>
        <v>37</v>
      </c>
      <c r="P346" s="13" t="s">
        <v>208</v>
      </c>
      <c r="Q346" s="13" t="s">
        <v>209</v>
      </c>
      <c r="R346" s="13" t="str">
        <f>Table13[[#This Row],['[]]&amp;Table13[[#This Row],[Keyword]]&amp;Table13[[#This Row],[']]]</f>
        <v>[create powerpoint presentation online]</v>
      </c>
    </row>
    <row r="347" spans="1:18">
      <c r="A347" s="13" t="s">
        <v>211</v>
      </c>
      <c r="B347" s="13" t="s">
        <v>351</v>
      </c>
      <c r="C347" s="13" t="s">
        <v>289</v>
      </c>
      <c r="D347" s="13" t="s">
        <v>1315</v>
      </c>
      <c r="E347" s="13" t="s">
        <v>214</v>
      </c>
      <c r="F347" s="13" t="s">
        <v>220</v>
      </c>
      <c r="G347" s="13">
        <v>0.17</v>
      </c>
      <c r="H347" s="14">
        <v>4.7699999999999996</v>
      </c>
      <c r="I347" s="14">
        <f>IF(Table13[[#This Row],[Suggested bid]]&gt;12,Table13[[#This Row],[Suggested bid]]*0.26,Table13[[#This Row],[Suggested bid]]*0.51)</f>
        <v>2.4326999999999996</v>
      </c>
      <c r="M347" s="13" t="s">
        <v>216</v>
      </c>
      <c r="N347" s="13" t="s">
        <v>187</v>
      </c>
      <c r="O347" s="13">
        <f>LEN(Table13[[#This Row],[Keyword]])</f>
        <v>19</v>
      </c>
      <c r="P347" s="13" t="s">
        <v>208</v>
      </c>
      <c r="Q347" s="13" t="s">
        <v>209</v>
      </c>
      <c r="R347" s="13" t="str">
        <f>Table13[[#This Row],['[]]&amp;Table13[[#This Row],[Keyword]]&amp;Table13[[#This Row],[']]]</f>
        <v>[create ppt template]</v>
      </c>
    </row>
    <row r="348" spans="1:18" hidden="1">
      <c r="A348" s="13" t="s">
        <v>211</v>
      </c>
      <c r="C348" s="13" t="s">
        <v>212</v>
      </c>
      <c r="D348" s="13" t="s">
        <v>593</v>
      </c>
      <c r="E348" s="13" t="s">
        <v>214</v>
      </c>
      <c r="F348" s="13" t="s">
        <v>220</v>
      </c>
      <c r="G348" s="13">
        <v>0.06</v>
      </c>
      <c r="H348" s="13">
        <v>1.82</v>
      </c>
      <c r="I348" s="14">
        <f>IF(Table13[[#This Row],[Suggested bid]]&gt;12,Table13[[#This Row],[Suggested bid]]*0.26,Table13[[#This Row],[Suggested bid]]*0.51)</f>
        <v>0.92820000000000003</v>
      </c>
      <c r="M348" s="13" t="s">
        <v>216</v>
      </c>
      <c r="O348" s="13">
        <f>LEN(Table13[[#This Row],[Keyword]])</f>
        <v>16</v>
      </c>
      <c r="P348" s="13" t="s">
        <v>208</v>
      </c>
      <c r="Q348" s="13" t="s">
        <v>209</v>
      </c>
      <c r="R348" s="13" t="str">
        <f>Table13[[#This Row],['[]]&amp;Table13[[#This Row],[Keyword]]&amp;Table13[[#This Row],[']]]</f>
        <v>[company graphics]</v>
      </c>
    </row>
    <row r="349" spans="1:18" hidden="1">
      <c r="A349" s="13" t="s">
        <v>211</v>
      </c>
      <c r="C349" s="13" t="s">
        <v>212</v>
      </c>
      <c r="D349" s="13" t="s">
        <v>594</v>
      </c>
      <c r="E349" s="13" t="s">
        <v>214</v>
      </c>
      <c r="F349" s="13" t="s">
        <v>215</v>
      </c>
      <c r="G349" s="13">
        <v>0.25</v>
      </c>
      <c r="H349" s="13">
        <v>28.68</v>
      </c>
      <c r="I349" s="14">
        <f>IF(Table13[[#This Row],[Suggested bid]]&gt;12,Table13[[#This Row],[Suggested bid]]*0.26,Table13[[#This Row],[Suggested bid]]*0.51)</f>
        <v>7.4568000000000003</v>
      </c>
      <c r="M349" s="13" t="s">
        <v>216</v>
      </c>
      <c r="O349" s="13">
        <f>LEN(Table13[[#This Row],[Keyword]])</f>
        <v>30</v>
      </c>
      <c r="P349" s="13" t="s">
        <v>208</v>
      </c>
      <c r="Q349" s="13" t="s">
        <v>209</v>
      </c>
      <c r="R349" s="13" t="str">
        <f>Table13[[#This Row],['[]]&amp;Table13[[#This Row],[Keyword]]&amp;Table13[[#This Row],[']]]</f>
        <v>[best it company website design]</v>
      </c>
    </row>
    <row r="350" spans="1:18" hidden="1">
      <c r="A350" s="13" t="s">
        <v>211</v>
      </c>
      <c r="C350" s="13" t="s">
        <v>212</v>
      </c>
      <c r="D350" s="13" t="s">
        <v>595</v>
      </c>
      <c r="E350" s="13" t="s">
        <v>214</v>
      </c>
      <c r="F350" s="13" t="s">
        <v>220</v>
      </c>
      <c r="G350" s="13">
        <v>0.75</v>
      </c>
      <c r="H350" s="13">
        <v>21.85</v>
      </c>
      <c r="I350" s="14">
        <f>IF(Table13[[#This Row],[Suggested bid]]&gt;12,Table13[[#This Row],[Suggested bid]]*0.26,Table13[[#This Row],[Suggested bid]]*0.51)</f>
        <v>5.6810000000000009</v>
      </c>
      <c r="M350" s="13" t="s">
        <v>216</v>
      </c>
      <c r="O350" s="13">
        <f>LEN(Table13[[#This Row],[Keyword]])</f>
        <v>30</v>
      </c>
      <c r="P350" s="13" t="s">
        <v>208</v>
      </c>
      <c r="Q350" s="13" t="s">
        <v>209</v>
      </c>
      <c r="R350" s="13" t="str">
        <f>Table13[[#This Row],['[]]&amp;Table13[[#This Row],[Keyword]]&amp;Table13[[#This Row],[']]]</f>
        <v>[best marketing agency websites]</v>
      </c>
    </row>
    <row r="351" spans="1:18">
      <c r="A351" s="13" t="s">
        <v>211</v>
      </c>
      <c r="C351" s="13" t="s">
        <v>227</v>
      </c>
      <c r="D351" s="13" t="s">
        <v>336</v>
      </c>
      <c r="E351" s="13" t="s">
        <v>214</v>
      </c>
      <c r="F351" s="13" t="s">
        <v>229</v>
      </c>
      <c r="G351" s="13">
        <v>0.28000000000000003</v>
      </c>
      <c r="H351" s="14">
        <v>9.11</v>
      </c>
      <c r="I351" s="14">
        <f>IF(Table13[[#This Row],[Suggested bid]]&gt;12,Table13[[#This Row],[Suggested bid]]*0.26,Table13[[#This Row],[Suggested bid]]*0.51)</f>
        <v>4.6460999999999997</v>
      </c>
      <c r="M351" s="13" t="s">
        <v>216</v>
      </c>
      <c r="O351" s="13">
        <f>LEN(Table13[[#This Row],[Keyword]])</f>
        <v>19</v>
      </c>
      <c r="P351" s="13" t="s">
        <v>208</v>
      </c>
      <c r="Q351" s="13" t="s">
        <v>209</v>
      </c>
      <c r="R351" s="13" t="str">
        <f>Table13[[#This Row],['[]]&amp;Table13[[#This Row],[Keyword]]&amp;Table13[[#This Row],[']]]</f>
        <v>[create presentation]</v>
      </c>
    </row>
    <row r="352" spans="1:18">
      <c r="A352" s="13" t="s">
        <v>211</v>
      </c>
      <c r="B352" s="15"/>
      <c r="C352" s="13" t="s">
        <v>463</v>
      </c>
      <c r="D352" s="13" t="s">
        <v>1131</v>
      </c>
      <c r="E352" s="13" t="s">
        <v>214</v>
      </c>
      <c r="F352" s="13" t="s">
        <v>220</v>
      </c>
      <c r="G352" s="13">
        <v>0.25</v>
      </c>
      <c r="H352" s="13">
        <v>9.89</v>
      </c>
      <c r="I352" s="14">
        <f>IF(Table13[[#This Row],[Suggested bid]]&gt;12,Table13[[#This Row],[Suggested bid]]*0.26,Table13[[#This Row],[Suggested bid]]*0.51)</f>
        <v>5.0439000000000007</v>
      </c>
      <c r="M352" s="13" t="s">
        <v>216</v>
      </c>
      <c r="O352" s="13">
        <f>LEN(Table13[[#This Row],[Keyword]])</f>
        <v>31</v>
      </c>
      <c r="P352" s="13" t="s">
        <v>208</v>
      </c>
      <c r="Q352" s="13" t="s">
        <v>209</v>
      </c>
      <c r="R352" s="13" t="str">
        <f>Table13[[#This Row],['[]]&amp;Table13[[#This Row],[Keyword]]&amp;Table13[[#This Row],[']]]</f>
        <v>[create presentation online free]</v>
      </c>
    </row>
    <row r="353" spans="1:18" hidden="1">
      <c r="A353" s="13" t="s">
        <v>211</v>
      </c>
      <c r="B353" s="15" t="s">
        <v>351</v>
      </c>
      <c r="C353" s="13" t="s">
        <v>289</v>
      </c>
      <c r="D353" s="13" t="s">
        <v>598</v>
      </c>
      <c r="E353" s="13" t="s">
        <v>214</v>
      </c>
      <c r="F353" s="13" t="s">
        <v>215</v>
      </c>
      <c r="G353" s="13">
        <v>0.35</v>
      </c>
      <c r="H353" s="14">
        <v>4.09</v>
      </c>
      <c r="I353" s="14">
        <f>IF(Table13[[#This Row],[Suggested bid]]&gt;12,Table13[[#This Row],[Suggested bid]]*0.26,Table13[[#This Row],[Suggested bid]]*0.51)</f>
        <v>2.0859000000000001</v>
      </c>
      <c r="M353" s="13" t="s">
        <v>216</v>
      </c>
      <c r="N353" s="13" t="s">
        <v>191</v>
      </c>
      <c r="O353" s="13">
        <f>LEN(Table13[[#This Row],[Keyword]])</f>
        <v>33</v>
      </c>
      <c r="P353" s="13" t="s">
        <v>208</v>
      </c>
      <c r="Q353" s="13" t="s">
        <v>209</v>
      </c>
      <c r="R353" s="13" t="str">
        <f>Table13[[#This Row],['[]]&amp;Table13[[#This Row],[Keyword]]&amp;Table13[[#This Row],[']]]</f>
        <v>[company presentation ppt template]</v>
      </c>
    </row>
    <row r="354" spans="1:18">
      <c r="A354" s="13" t="s">
        <v>211</v>
      </c>
      <c r="C354" s="13" t="s">
        <v>227</v>
      </c>
      <c r="D354" s="13" t="s">
        <v>685</v>
      </c>
      <c r="E354" s="13" t="s">
        <v>214</v>
      </c>
      <c r="F354" s="13" t="s">
        <v>220</v>
      </c>
      <c r="G354" s="13">
        <v>0.32</v>
      </c>
      <c r="H354" s="14">
        <v>9.6300000000000008</v>
      </c>
      <c r="I354" s="14">
        <f>IF(Table13[[#This Row],[Suggested bid]]&gt;12,Table13[[#This Row],[Suggested bid]]*0.26,Table13[[#This Row],[Suggested bid]]*0.51)</f>
        <v>4.9113000000000007</v>
      </c>
      <c r="M354" s="13" t="s">
        <v>216</v>
      </c>
      <c r="N354" s="13" t="s">
        <v>186</v>
      </c>
      <c r="O354" s="13">
        <f>LEN(Table13[[#This Row],[Keyword]])</f>
        <v>26</v>
      </c>
      <c r="P354" s="13" t="s">
        <v>208</v>
      </c>
      <c r="Q354" s="13" t="s">
        <v>209</v>
      </c>
      <c r="R354" s="13" t="str">
        <f>Table13[[#This Row],['[]]&amp;Table13[[#This Row],[Keyword]]&amp;Table13[[#This Row],[']]]</f>
        <v>[create presentation slides]</v>
      </c>
    </row>
    <row r="355" spans="1:18" hidden="1">
      <c r="A355" s="13" t="s">
        <v>211</v>
      </c>
      <c r="C355" s="13" t="s">
        <v>212</v>
      </c>
      <c r="D355" s="13" t="s">
        <v>600</v>
      </c>
      <c r="E355" s="13" t="s">
        <v>214</v>
      </c>
      <c r="F355" s="13" t="s">
        <v>215</v>
      </c>
      <c r="G355" s="13">
        <v>0.54</v>
      </c>
      <c r="H355" s="13">
        <v>40.25</v>
      </c>
      <c r="I355" s="14">
        <f>IF(Table13[[#This Row],[Suggested bid]]&gt;12,Table13[[#This Row],[Suggested bid]]*0.26,Table13[[#This Row],[Suggested bid]]*0.51)</f>
        <v>10.465</v>
      </c>
      <c r="M355" s="13" t="s">
        <v>216</v>
      </c>
      <c r="O355" s="13">
        <f>LEN(Table13[[#This Row],[Keyword]])</f>
        <v>30</v>
      </c>
      <c r="P355" s="13" t="s">
        <v>208</v>
      </c>
      <c r="Q355" s="13" t="s">
        <v>209</v>
      </c>
      <c r="R355" s="13" t="str">
        <f>Table13[[#This Row],['[]]&amp;Table13[[#This Row],[Keyword]]&amp;Table13[[#This Row],[']]]</f>
        <v>[best web agencies in the world]</v>
      </c>
    </row>
    <row r="356" spans="1:18" hidden="1">
      <c r="A356" s="13" t="s">
        <v>211</v>
      </c>
      <c r="C356" s="13" t="s">
        <v>212</v>
      </c>
      <c r="D356" s="16" t="s">
        <v>601</v>
      </c>
      <c r="E356" s="13" t="s">
        <v>214</v>
      </c>
      <c r="F356" s="13" t="s">
        <v>215</v>
      </c>
      <c r="H356" s="13"/>
      <c r="I356" s="14">
        <f>IF(Table13[[#This Row],[Suggested bid]]&gt;12,Table13[[#This Row],[Suggested bid]]*0.26,Table13[[#This Row],[Suggested bid]]*0.51)</f>
        <v>0</v>
      </c>
      <c r="M356" s="13" t="s">
        <v>216</v>
      </c>
      <c r="O356" s="13">
        <f>LEN(Table13[[#This Row],[Keyword]])</f>
        <v>30</v>
      </c>
      <c r="P356" s="13" t="s">
        <v>208</v>
      </c>
      <c r="Q356" s="13" t="s">
        <v>209</v>
      </c>
      <c r="R356" s="13" t="str">
        <f>Table13[[#This Row],['[]]&amp;Table13[[#This Row],[Keyword]]&amp;Table13[[#This Row],[']]]</f>
        <v>[best web design companies 2018]</v>
      </c>
    </row>
    <row r="357" spans="1:18" hidden="1">
      <c r="A357" s="13" t="s">
        <v>211</v>
      </c>
      <c r="C357" s="13" t="s">
        <v>212</v>
      </c>
      <c r="D357" s="13" t="s">
        <v>602</v>
      </c>
      <c r="E357" s="13" t="s">
        <v>214</v>
      </c>
      <c r="F357" s="13" t="s">
        <v>215</v>
      </c>
      <c r="G357" s="13">
        <v>0.61</v>
      </c>
      <c r="H357" s="13">
        <v>5.88</v>
      </c>
      <c r="I357" s="14">
        <f>IF(Table13[[#This Row],[Suggested bid]]&gt;12,Table13[[#This Row],[Suggested bid]]*0.26,Table13[[#This Row],[Suggested bid]]*0.51)</f>
        <v>2.9988000000000001</v>
      </c>
      <c r="M357" s="13" t="s">
        <v>216</v>
      </c>
      <c r="O357" s="13">
        <f>LEN(Table13[[#This Row],[Keyword]])</f>
        <v>30</v>
      </c>
      <c r="P357" s="13" t="s">
        <v>208</v>
      </c>
      <c r="Q357" s="13" t="s">
        <v>209</v>
      </c>
      <c r="R357" s="13" t="str">
        <f>Table13[[#This Row],['[]]&amp;Table13[[#This Row],[Keyword]]&amp;Table13[[#This Row],[']]]</f>
        <v>[boutique graphic design agency]</v>
      </c>
    </row>
    <row r="358" spans="1:18" hidden="1">
      <c r="A358" s="13" t="s">
        <v>211</v>
      </c>
      <c r="C358" s="13" t="s">
        <v>212</v>
      </c>
      <c r="D358" s="16" t="s">
        <v>603</v>
      </c>
      <c r="E358" s="13" t="s">
        <v>214</v>
      </c>
      <c r="F358" s="13" t="s">
        <v>215</v>
      </c>
      <c r="G358" s="13">
        <v>0.8</v>
      </c>
      <c r="H358" s="13">
        <v>29.24</v>
      </c>
      <c r="I358" s="14">
        <f>IF(Table13[[#This Row],[Suggested bid]]&gt;12,Table13[[#This Row],[Suggested bid]]*0.26,Table13[[#This Row],[Suggested bid]]*0.51)</f>
        <v>7.6024000000000003</v>
      </c>
      <c r="M358" s="13" t="s">
        <v>216</v>
      </c>
      <c r="O358" s="13">
        <f>LEN(Table13[[#This Row],[Keyword]])</f>
        <v>30</v>
      </c>
      <c r="P358" s="13" t="s">
        <v>208</v>
      </c>
      <c r="Q358" s="13" t="s">
        <v>209</v>
      </c>
      <c r="R358" s="13" t="str">
        <f>Table13[[#This Row],['[]]&amp;Table13[[#This Row],[Keyword]]&amp;Table13[[#This Row],[']]]</f>
        <v>[branding and web design agency]</v>
      </c>
    </row>
    <row r="359" spans="1:18">
      <c r="A359" s="13" t="s">
        <v>211</v>
      </c>
      <c r="B359" s="13" t="s">
        <v>369</v>
      </c>
      <c r="C359" s="13" t="s">
        <v>289</v>
      </c>
      <c r="D359" s="13" t="s">
        <v>1459</v>
      </c>
      <c r="E359" s="13" t="s">
        <v>214</v>
      </c>
      <c r="F359" s="13" t="s">
        <v>220</v>
      </c>
      <c r="G359" s="13">
        <v>0.14000000000000001</v>
      </c>
      <c r="H359" s="14">
        <v>6.75</v>
      </c>
      <c r="I359" s="14">
        <f>IF(Table13[[#This Row],[Suggested bid]]&gt;12,Table13[[#This Row],[Suggested bid]]*0.26,Table13[[#This Row],[Suggested bid]]*0.51)</f>
        <v>3.4424999999999999</v>
      </c>
      <c r="M359" s="13" t="s">
        <v>216</v>
      </c>
      <c r="O359" s="13">
        <f>LEN(Table13[[#This Row],[Keyword]])</f>
        <v>48</v>
      </c>
      <c r="P359" s="13" t="s">
        <v>208</v>
      </c>
      <c r="Q359" s="13" t="s">
        <v>209</v>
      </c>
      <c r="R359" s="13" t="str">
        <f>Table13[[#This Row],['[]]&amp;Table13[[#This Row],[Keyword]]&amp;Table13[[#This Row],[']]]</f>
        <v>[creating an effective presentation in powerpoint]</v>
      </c>
    </row>
    <row r="360" spans="1:18">
      <c r="A360" s="13" t="s">
        <v>211</v>
      </c>
      <c r="B360" s="13" t="s">
        <v>270</v>
      </c>
      <c r="C360" s="13" t="s">
        <v>289</v>
      </c>
      <c r="D360" s="13" t="s">
        <v>404</v>
      </c>
      <c r="E360" s="13" t="s">
        <v>214</v>
      </c>
      <c r="F360" s="13" t="s">
        <v>262</v>
      </c>
      <c r="G360" s="13">
        <v>0.52</v>
      </c>
      <c r="H360" s="14">
        <v>14.18</v>
      </c>
      <c r="I360" s="14">
        <f>IF(Table13[[#This Row],[Suggested bid]]&gt;12,Table13[[#This Row],[Suggested bid]]*0.26,Table13[[#This Row],[Suggested bid]]*0.51)</f>
        <v>3.6867999999999999</v>
      </c>
      <c r="M360" s="13" t="s">
        <v>216</v>
      </c>
      <c r="O360" s="13">
        <f>LEN(Table13[[#This Row],[Keyword]])</f>
        <v>15</v>
      </c>
      <c r="P360" s="13" t="s">
        <v>208</v>
      </c>
      <c r="Q360" s="13" t="s">
        <v>209</v>
      </c>
      <c r="R360" s="13" t="str">
        <f>Table13[[#This Row],['[]]&amp;Table13[[#This Row],[Keyword]]&amp;Table13[[#This Row],[']]]</f>
        <v>[creative agency]</v>
      </c>
    </row>
    <row r="361" spans="1:18">
      <c r="A361" s="13" t="s">
        <v>211</v>
      </c>
      <c r="B361" s="13" t="s">
        <v>270</v>
      </c>
      <c r="C361" s="13" t="s">
        <v>463</v>
      </c>
      <c r="D361" s="13" t="s">
        <v>834</v>
      </c>
      <c r="E361" s="13" t="s">
        <v>214</v>
      </c>
      <c r="F361" s="13" t="s">
        <v>220</v>
      </c>
      <c r="G361" s="13">
        <v>0.39</v>
      </c>
      <c r="H361" s="14">
        <v>16.13</v>
      </c>
      <c r="I361" s="14">
        <f>IF(Table13[[#This Row],[Suggested bid]]&gt;12,Table13[[#This Row],[Suggested bid]]*0.26,Table13[[#This Row],[Suggested bid]]*0.51)</f>
        <v>4.1937999999999995</v>
      </c>
      <c r="M361" s="13" t="s">
        <v>216</v>
      </c>
      <c r="O361" s="13">
        <f>LEN(Table13[[#This Row],[Keyword]])</f>
        <v>24</v>
      </c>
      <c r="P361" s="13" t="s">
        <v>208</v>
      </c>
      <c r="Q361" s="13" t="s">
        <v>209</v>
      </c>
      <c r="R361" s="13" t="str">
        <f>Table13[[#This Row],['[]]&amp;Table13[[#This Row],[Keyword]]&amp;Table13[[#This Row],[']]]</f>
        <v>[creative branding agency]</v>
      </c>
    </row>
    <row r="362" spans="1:18">
      <c r="A362" s="13" t="s">
        <v>211</v>
      </c>
      <c r="B362" s="13" t="s">
        <v>270</v>
      </c>
      <c r="C362" s="13" t="s">
        <v>227</v>
      </c>
      <c r="D362" s="13" t="s">
        <v>271</v>
      </c>
      <c r="E362" s="13" t="s">
        <v>214</v>
      </c>
      <c r="F362" s="13" t="s">
        <v>229</v>
      </c>
      <c r="G362" s="13">
        <v>0.52</v>
      </c>
      <c r="H362" s="14">
        <v>14.55</v>
      </c>
      <c r="I362" s="14">
        <f>IF(Table13[[#This Row],[Suggested bid]]&gt;12,Table13[[#This Row],[Suggested bid]]*0.26,Table13[[#This Row],[Suggested bid]]*0.51)</f>
        <v>3.7830000000000004</v>
      </c>
      <c r="M362" s="13" t="s">
        <v>216</v>
      </c>
      <c r="N362" s="13" t="s">
        <v>240</v>
      </c>
      <c r="O362" s="13">
        <f>LEN(Table13[[#This Row],[Keyword]])</f>
        <v>22</v>
      </c>
      <c r="P362" s="13" t="s">
        <v>208</v>
      </c>
      <c r="Q362" s="13" t="s">
        <v>209</v>
      </c>
      <c r="R362" s="13" t="str">
        <f>Table13[[#This Row],['[]]&amp;Table13[[#This Row],[Keyword]]&amp;Table13[[#This Row],[']]]</f>
        <v>[creative design agency]</v>
      </c>
    </row>
    <row r="363" spans="1:18">
      <c r="A363" s="13" t="s">
        <v>211</v>
      </c>
      <c r="B363" s="15" t="s">
        <v>270</v>
      </c>
      <c r="C363" s="13" t="s">
        <v>463</v>
      </c>
      <c r="D363" s="13" t="s">
        <v>830</v>
      </c>
      <c r="E363" s="13" t="s">
        <v>214</v>
      </c>
      <c r="F363" s="13" t="s">
        <v>220</v>
      </c>
      <c r="G363" s="13">
        <v>0.42</v>
      </c>
      <c r="H363" s="14">
        <v>17.350000000000001</v>
      </c>
      <c r="I363" s="14">
        <f>IF(Table13[[#This Row],[Suggested bid]]&gt;12,Table13[[#This Row],[Suggested bid]]*0.26,Table13[[#This Row],[Suggested bid]]*0.51)</f>
        <v>4.5110000000000001</v>
      </c>
      <c r="M363" s="13" t="s">
        <v>216</v>
      </c>
      <c r="O363" s="13">
        <f>LEN(Table13[[#This Row],[Keyword]])</f>
        <v>23</v>
      </c>
      <c r="P363" s="13" t="s">
        <v>208</v>
      </c>
      <c r="Q363" s="13" t="s">
        <v>209</v>
      </c>
      <c r="R363" s="13" t="str">
        <f>Table13[[#This Row],['[]]&amp;Table13[[#This Row],[Keyword]]&amp;Table13[[#This Row],[']]]</f>
        <v>[creative digital agency]</v>
      </c>
    </row>
    <row r="364" spans="1:18" hidden="1">
      <c r="A364" s="13" t="s">
        <v>211</v>
      </c>
      <c r="B364" s="13" t="s">
        <v>351</v>
      </c>
      <c r="C364" s="13" t="s">
        <v>227</v>
      </c>
      <c r="D364" s="13" t="s">
        <v>609</v>
      </c>
      <c r="E364" s="13" t="s">
        <v>214</v>
      </c>
      <c r="F364" s="13" t="s">
        <v>215</v>
      </c>
      <c r="G364" s="13">
        <v>0.34</v>
      </c>
      <c r="H364" s="14">
        <v>10.47</v>
      </c>
      <c r="I364" s="14">
        <f>IF(Table13[[#This Row],[Suggested bid]]&gt;12,Table13[[#This Row],[Suggested bid]]*0.26,Table13[[#This Row],[Suggested bid]]*0.51)</f>
        <v>5.3397000000000006</v>
      </c>
      <c r="M364" s="13" t="s">
        <v>216</v>
      </c>
      <c r="O364" s="13">
        <f>LEN(Table13[[#This Row],[Keyword]])</f>
        <v>38</v>
      </c>
      <c r="P364" s="13" t="s">
        <v>208</v>
      </c>
      <c r="Q364" s="13" t="s">
        <v>209</v>
      </c>
      <c r="R364" s="13" t="str">
        <f>Table13[[#This Row],['[]]&amp;Table13[[#This Row],[Keyword]]&amp;Table13[[#This Row],[']]]</f>
        <v>[most professional powerpoint templates]</v>
      </c>
    </row>
    <row r="365" spans="1:18">
      <c r="A365" s="13" t="s">
        <v>211</v>
      </c>
      <c r="C365" s="13" t="s">
        <v>227</v>
      </c>
      <c r="D365" s="13" t="s">
        <v>942</v>
      </c>
      <c r="E365" s="13" t="s">
        <v>214</v>
      </c>
      <c r="F365" s="13" t="s">
        <v>220</v>
      </c>
      <c r="G365" s="13">
        <v>0.14000000000000001</v>
      </c>
      <c r="H365" s="14">
        <v>7.87</v>
      </c>
      <c r="I365" s="14">
        <f>IF(Table13[[#This Row],[Suggested bid]]&gt;12,Table13[[#This Row],[Suggested bid]]*0.26,Table13[[#This Row],[Suggested bid]]*0.51)</f>
        <v>4.0137</v>
      </c>
      <c r="M365" s="13" t="s">
        <v>216</v>
      </c>
      <c r="N365" s="13" t="s">
        <v>191</v>
      </c>
      <c r="O365" s="13">
        <f>LEN(Table13[[#This Row],[Keyword]])</f>
        <v>27</v>
      </c>
      <c r="P365" s="13" t="s">
        <v>208</v>
      </c>
      <c r="Q365" s="13" t="s">
        <v>209</v>
      </c>
      <c r="R365" s="13" t="str">
        <f>Table13[[#This Row],['[]]&amp;Table13[[#This Row],[Keyword]]&amp;Table13[[#This Row],[']]]</f>
        <v>[creative powerpoint designs]</v>
      </c>
    </row>
    <row r="366" spans="1:18">
      <c r="A366" s="13" t="s">
        <v>211</v>
      </c>
      <c r="B366" s="15" t="s">
        <v>288</v>
      </c>
      <c r="C366" s="13" t="s">
        <v>289</v>
      </c>
      <c r="D366" s="13" t="s">
        <v>1948</v>
      </c>
      <c r="E366" s="13" t="s">
        <v>214</v>
      </c>
      <c r="F366" s="13" t="s">
        <v>220</v>
      </c>
      <c r="G366" s="13">
        <v>0.03</v>
      </c>
      <c r="H366" s="14">
        <v>0.36</v>
      </c>
      <c r="I366" s="14">
        <f>IF(Table13[[#This Row],[Suggested bid]]&gt;12,Table13[[#This Row],[Suggested bid]]*0.26,Table13[[#This Row],[Suggested bid]]*0.51)</f>
        <v>0.18359999999999999</v>
      </c>
      <c r="M366" s="13" t="s">
        <v>216</v>
      </c>
      <c r="O366" s="13">
        <f>LEN(Table13[[#This Row],[Keyword]])</f>
        <v>25</v>
      </c>
      <c r="P366" s="13" t="s">
        <v>208</v>
      </c>
      <c r="Q366" s="13" t="s">
        <v>209</v>
      </c>
      <c r="R366" s="13" t="str">
        <f>Table13[[#This Row],['[]]&amp;Table13[[#This Row],[Keyword]]&amp;Table13[[#This Row],[']]]</f>
        <v>[creative powerpoint ideas]</v>
      </c>
    </row>
    <row r="367" spans="1:18" hidden="1">
      <c r="A367" s="13" t="s">
        <v>211</v>
      </c>
      <c r="C367" s="13" t="s">
        <v>255</v>
      </c>
      <c r="D367" s="13" t="s">
        <v>612</v>
      </c>
      <c r="E367" s="13" t="s">
        <v>214</v>
      </c>
      <c r="F367" s="13" t="s">
        <v>220</v>
      </c>
      <c r="G367" s="13">
        <v>0.1</v>
      </c>
      <c r="H367" s="13">
        <v>9.36</v>
      </c>
      <c r="I367" s="14">
        <f>IF(Table13[[#This Row],[Suggested bid]]&gt;12,Table13[[#This Row],[Suggested bid]]*0.26,Table13[[#This Row],[Suggested bid]]*0.51)</f>
        <v>4.7736000000000001</v>
      </c>
      <c r="M367" s="13" t="s">
        <v>216</v>
      </c>
      <c r="N367" s="13" t="s">
        <v>187</v>
      </c>
      <c r="O367" s="13">
        <f>LEN(Table13[[#This Row],[Keyword]])</f>
        <v>24</v>
      </c>
      <c r="P367" s="13" t="s">
        <v>208</v>
      </c>
      <c r="Q367" s="13" t="s">
        <v>209</v>
      </c>
      <c r="R367" s="13" t="str">
        <f>Table13[[#This Row],['[]]&amp;Table13[[#This Row],[Keyword]]&amp;Table13[[#This Row],[']]]</f>
        <v>[making powerpoint slides]</v>
      </c>
    </row>
    <row r="368" spans="1:18" hidden="1">
      <c r="A368" s="13" t="s">
        <v>211</v>
      </c>
      <c r="C368" s="13" t="s">
        <v>212</v>
      </c>
      <c r="D368" s="16" t="s">
        <v>613</v>
      </c>
      <c r="E368" s="13" t="s">
        <v>214</v>
      </c>
      <c r="F368" s="13" t="s">
        <v>215</v>
      </c>
      <c r="G368" s="13">
        <v>0.71</v>
      </c>
      <c r="H368" s="13">
        <v>14.66</v>
      </c>
      <c r="I368" s="14">
        <f>IF(Table13[[#This Row],[Suggested bid]]&gt;12,Table13[[#This Row],[Suggested bid]]*0.26,Table13[[#This Row],[Suggested bid]]*0.51)</f>
        <v>3.8116000000000003</v>
      </c>
      <c r="M368" s="13" t="s">
        <v>216</v>
      </c>
      <c r="O368" s="13">
        <f>LEN(Table13[[#This Row],[Keyword]])</f>
        <v>30</v>
      </c>
      <c r="P368" s="13" t="s">
        <v>208</v>
      </c>
      <c r="Q368" s="13" t="s">
        <v>209</v>
      </c>
      <c r="R368" s="13" t="str">
        <f>Table13[[#This Row],['[]]&amp;Table13[[#This Row],[Keyword]]&amp;Table13[[#This Row],[']]]</f>
        <v>[creative agency website design]</v>
      </c>
    </row>
    <row r="369" spans="1:18" hidden="1">
      <c r="A369" s="13" t="s">
        <v>211</v>
      </c>
      <c r="B369" s="13" t="s">
        <v>351</v>
      </c>
      <c r="C369" s="13" t="s">
        <v>289</v>
      </c>
      <c r="D369" s="13" t="s">
        <v>614</v>
      </c>
      <c r="E369" s="13" t="s">
        <v>214</v>
      </c>
      <c r="F369" s="13" t="s">
        <v>215</v>
      </c>
      <c r="G369" s="13">
        <v>0.34</v>
      </c>
      <c r="H369" s="14">
        <v>4.51</v>
      </c>
      <c r="I369" s="14">
        <f>IF(Table13[[#This Row],[Suggested bid]]&gt;12,Table13[[#This Row],[Suggested bid]]*0.26,Table13[[#This Row],[Suggested bid]]*0.51)</f>
        <v>2.3001</v>
      </c>
      <c r="M369" s="13" t="s">
        <v>216</v>
      </c>
      <c r="N369" s="13" t="s">
        <v>191</v>
      </c>
      <c r="O369" s="13">
        <f>LEN(Table13[[#This Row],[Keyword]])</f>
        <v>32</v>
      </c>
      <c r="P369" s="13" t="s">
        <v>208</v>
      </c>
      <c r="Q369" s="13" t="s">
        <v>209</v>
      </c>
      <c r="R369" s="13" t="str">
        <f>Table13[[#This Row],['[]]&amp;Table13[[#This Row],[Keyword]]&amp;Table13[[#This Row],[']]]</f>
        <v>[excellent presentation templates]</v>
      </c>
    </row>
    <row r="370" spans="1:18" hidden="1">
      <c r="A370" s="13" t="s">
        <v>211</v>
      </c>
      <c r="C370" s="13" t="s">
        <v>212</v>
      </c>
      <c r="D370" s="13" t="s">
        <v>615</v>
      </c>
      <c r="E370" s="13" t="s">
        <v>214</v>
      </c>
      <c r="F370" s="13" t="s">
        <v>215</v>
      </c>
      <c r="G370" s="13">
        <v>0.11</v>
      </c>
      <c r="H370" s="13"/>
      <c r="I370" s="14">
        <f>IF(Table13[[#This Row],[Suggested bid]]&gt;12,Table13[[#This Row],[Suggested bid]]*0.26,Table13[[#This Row],[Suggested bid]]*0.51)</f>
        <v>0</v>
      </c>
      <c r="M370" s="13" t="s">
        <v>216</v>
      </c>
      <c r="O370" s="13">
        <f>LEN(Table13[[#This Row],[Keyword]])</f>
        <v>30</v>
      </c>
      <c r="P370" s="13" t="s">
        <v>208</v>
      </c>
      <c r="Q370" s="13" t="s">
        <v>209</v>
      </c>
      <c r="R370" s="13" t="str">
        <f>Table13[[#This Row],['[]]&amp;Table13[[#This Row],[Keyword]]&amp;Table13[[#This Row],[']]]</f>
        <v>[creative graphic design studio]</v>
      </c>
    </row>
    <row r="371" spans="1:18">
      <c r="A371" s="13" t="s">
        <v>211</v>
      </c>
      <c r="B371" s="13" t="s">
        <v>288</v>
      </c>
      <c r="C371" s="13" t="s">
        <v>289</v>
      </c>
      <c r="D371" s="13" t="s">
        <v>1712</v>
      </c>
      <c r="E371" s="13" t="s">
        <v>214</v>
      </c>
      <c r="F371" s="13" t="s">
        <v>220</v>
      </c>
      <c r="G371" s="13">
        <v>0.08</v>
      </c>
      <c r="H371" s="14">
        <v>4.67</v>
      </c>
      <c r="I371" s="14">
        <f>IF(Table13[[#This Row],[Suggested bid]]&gt;12,Table13[[#This Row],[Suggested bid]]*0.26,Table13[[#This Row],[Suggested bid]]*0.51)</f>
        <v>2.3816999999999999</v>
      </c>
      <c r="M371" s="13" t="s">
        <v>216</v>
      </c>
      <c r="O371" s="13">
        <f>LEN(Table13[[#This Row],[Keyword]])</f>
        <v>38</v>
      </c>
      <c r="P371" s="13" t="s">
        <v>208</v>
      </c>
      <c r="Q371" s="13" t="s">
        <v>209</v>
      </c>
      <c r="R371" s="13" t="str">
        <f>Table13[[#This Row],['[]]&amp;Table13[[#This Row],[Keyword]]&amp;Table13[[#This Row],[']]]</f>
        <v>[creative powerpoint presentation ideas]</v>
      </c>
    </row>
    <row r="372" spans="1:18" hidden="1">
      <c r="A372" s="13" t="s">
        <v>211</v>
      </c>
      <c r="B372" s="13" t="s">
        <v>351</v>
      </c>
      <c r="C372" s="13" t="s">
        <v>289</v>
      </c>
      <c r="D372" s="13" t="s">
        <v>617</v>
      </c>
      <c r="E372" s="13" t="s">
        <v>214</v>
      </c>
      <c r="F372" s="13" t="s">
        <v>215</v>
      </c>
      <c r="G372" s="13">
        <v>0.34</v>
      </c>
      <c r="H372" s="14">
        <v>3.66</v>
      </c>
      <c r="I372" s="14">
        <f>IF(Table13[[#This Row],[Suggested bid]]&gt;12,Table13[[#This Row],[Suggested bid]]*0.26,Table13[[#This Row],[Suggested bid]]*0.51)</f>
        <v>1.8666</v>
      </c>
      <c r="M372" s="13" t="s">
        <v>216</v>
      </c>
      <c r="O372" s="13">
        <f>LEN(Table13[[#This Row],[Keyword]])</f>
        <v>38</v>
      </c>
      <c r="P372" s="13" t="s">
        <v>208</v>
      </c>
      <c r="Q372" s="13" t="s">
        <v>209</v>
      </c>
      <c r="R372" s="13" t="str">
        <f>Table13[[#This Row],['[]]&amp;Table13[[#This Row],[Keyword]]&amp;Table13[[#This Row],[']]]</f>
        <v>[powerpoint presentation template ideas]</v>
      </c>
    </row>
    <row r="373" spans="1:18" hidden="1">
      <c r="A373" s="13" t="s">
        <v>211</v>
      </c>
      <c r="C373" s="13" t="s">
        <v>212</v>
      </c>
      <c r="D373" s="13" t="s">
        <v>618</v>
      </c>
      <c r="E373" s="13" t="s">
        <v>214</v>
      </c>
      <c r="F373" s="13" t="s">
        <v>220</v>
      </c>
      <c r="G373" s="13">
        <v>0.37</v>
      </c>
      <c r="H373" s="13">
        <v>12.16</v>
      </c>
      <c r="I373" s="14">
        <f>IF(Table13[[#This Row],[Suggested bid]]&gt;12,Table13[[#This Row],[Suggested bid]]*0.26,Table13[[#This Row],[Suggested bid]]*0.51)</f>
        <v>3.1616</v>
      </c>
      <c r="M373" s="13" t="s">
        <v>216</v>
      </c>
      <c r="N373" s="13" t="s">
        <v>240</v>
      </c>
      <c r="O373" s="13">
        <f>LEN(Table13[[#This Row],[Keyword]])</f>
        <v>23</v>
      </c>
      <c r="P373" s="13" t="s">
        <v>208</v>
      </c>
      <c r="Q373" s="13" t="s">
        <v>209</v>
      </c>
      <c r="R373" s="13" t="str">
        <f>Table13[[#This Row],['[]]&amp;Table13[[#This Row],[Keyword]]&amp;Table13[[#This Row],[']]]</f>
        <v>[design companies london]</v>
      </c>
    </row>
    <row r="374" spans="1:18" hidden="1">
      <c r="A374" s="13" t="s">
        <v>211</v>
      </c>
      <c r="B374" s="13" t="s">
        <v>351</v>
      </c>
      <c r="C374" s="13" t="s">
        <v>227</v>
      </c>
      <c r="D374" s="13" t="s">
        <v>619</v>
      </c>
      <c r="E374" s="13" t="s">
        <v>214</v>
      </c>
      <c r="F374" s="13" t="s">
        <v>215</v>
      </c>
      <c r="G374" s="13">
        <v>0.34</v>
      </c>
      <c r="H374" s="14">
        <v>1.9</v>
      </c>
      <c r="I374" s="14">
        <f>IF(Table13[[#This Row],[Suggested bid]]&gt;12,Table13[[#This Row],[Suggested bid]]*0.26,Table13[[#This Row],[Suggested bid]]*0.51)</f>
        <v>0.96899999999999997</v>
      </c>
      <c r="M374" s="13" t="s">
        <v>216</v>
      </c>
      <c r="O374" s="13">
        <f>LEN(Table13[[#This Row],[Keyword]])</f>
        <v>36</v>
      </c>
      <c r="P374" s="13" t="s">
        <v>208</v>
      </c>
      <c r="Q374" s="13" t="s">
        <v>209</v>
      </c>
      <c r="R374" s="13" t="str">
        <f>Table13[[#This Row],['[]]&amp;Table13[[#This Row],[Keyword]]&amp;Table13[[#This Row],[']]]</f>
        <v>[corporate powerpoint template design]</v>
      </c>
    </row>
    <row r="375" spans="1:18" hidden="1">
      <c r="A375" s="13" t="s">
        <v>211</v>
      </c>
      <c r="C375" s="13" t="s">
        <v>289</v>
      </c>
      <c r="D375" s="13" t="s">
        <v>620</v>
      </c>
      <c r="E375" s="13" t="s">
        <v>214</v>
      </c>
      <c r="F375" s="13" t="s">
        <v>215</v>
      </c>
      <c r="G375" s="13">
        <v>0.34</v>
      </c>
      <c r="H375" s="14">
        <v>0.54</v>
      </c>
      <c r="I375" s="14">
        <f>IF(Table13[[#This Row],[Suggested bid]]&gt;12,Table13[[#This Row],[Suggested bid]]*0.26,Table13[[#This Row],[Suggested bid]]*0.51)</f>
        <v>0.27540000000000003</v>
      </c>
      <c r="M375" s="13" t="s">
        <v>216</v>
      </c>
      <c r="N375" s="13" t="s">
        <v>191</v>
      </c>
      <c r="O375" s="13">
        <f>LEN(Table13[[#This Row],[Keyword]])</f>
        <v>34</v>
      </c>
      <c r="P375" s="13" t="s">
        <v>208</v>
      </c>
      <c r="Q375" s="13" t="s">
        <v>209</v>
      </c>
      <c r="R375" s="13" t="str">
        <f>Table13[[#This Row],['[]]&amp;Table13[[#This Row],[Keyword]]&amp;Table13[[#This Row],[']]]</f>
        <v>[corporate company presentation ppt]</v>
      </c>
    </row>
    <row r="376" spans="1:18">
      <c r="A376" s="13" t="s">
        <v>211</v>
      </c>
      <c r="B376" s="15"/>
      <c r="C376" s="13" t="s">
        <v>227</v>
      </c>
      <c r="D376" s="13" t="s">
        <v>425</v>
      </c>
      <c r="E376" s="13" t="s">
        <v>214</v>
      </c>
      <c r="F376" s="13" t="s">
        <v>229</v>
      </c>
      <c r="G376" s="13">
        <v>0.12</v>
      </c>
      <c r="H376" s="14">
        <v>3.86</v>
      </c>
      <c r="I376" s="14">
        <f>IF(Table13[[#This Row],[Suggested bid]]&gt;12,Table13[[#This Row],[Suggested bid]]*0.26,Table13[[#This Row],[Suggested bid]]*0.51)</f>
        <v>1.9685999999999999</v>
      </c>
      <c r="M376" s="13" t="s">
        <v>216</v>
      </c>
      <c r="O376" s="13">
        <f>LEN(Table13[[#This Row],[Keyword]])</f>
        <v>33</v>
      </c>
      <c r="P376" s="13" t="s">
        <v>208</v>
      </c>
      <c r="Q376" s="13" t="s">
        <v>209</v>
      </c>
      <c r="R376" s="13" t="str">
        <f>Table13[[#This Row],['[]]&amp;Table13[[#This Row],[Keyword]]&amp;Table13[[#This Row],[']]]</f>
        <v>[creative powerpoint presentations]</v>
      </c>
    </row>
    <row r="377" spans="1:18" hidden="1">
      <c r="A377" s="13" t="s">
        <v>211</v>
      </c>
      <c r="C377" s="13" t="s">
        <v>212</v>
      </c>
      <c r="D377" s="16" t="s">
        <v>622</v>
      </c>
      <c r="E377" s="13" t="s">
        <v>214</v>
      </c>
      <c r="F377" s="13" t="s">
        <v>215</v>
      </c>
      <c r="G377" s="13">
        <v>0.68</v>
      </c>
      <c r="H377" s="13">
        <v>15.73</v>
      </c>
      <c r="I377" s="14">
        <f>IF(Table13[[#This Row],[Suggested bid]]&gt;12,Table13[[#This Row],[Suggested bid]]*0.26,Table13[[#This Row],[Suggested bid]]*0.51)</f>
        <v>4.0898000000000003</v>
      </c>
      <c r="M377" s="13" t="s">
        <v>216</v>
      </c>
      <c r="N377" s="13" t="s">
        <v>240</v>
      </c>
      <c r="O377" s="13">
        <f>LEN(Table13[[#This Row],[Keyword]])</f>
        <v>30</v>
      </c>
      <c r="P377" s="13" t="s">
        <v>208</v>
      </c>
      <c r="Q377" s="13" t="s">
        <v>209</v>
      </c>
      <c r="R377" s="13" t="str">
        <f>Table13[[#This Row],['[]]&amp;Table13[[#This Row],[Keyword]]&amp;Table13[[#This Row],[']]]</f>
        <v>[graphic design agency websites]</v>
      </c>
    </row>
    <row r="378" spans="1:18" hidden="1">
      <c r="A378" s="13" t="s">
        <v>211</v>
      </c>
      <c r="C378" s="13" t="s">
        <v>212</v>
      </c>
      <c r="D378" s="16" t="s">
        <v>623</v>
      </c>
      <c r="E378" s="13" t="s">
        <v>214</v>
      </c>
      <c r="F378" s="13" t="s">
        <v>215</v>
      </c>
      <c r="G378" s="13">
        <v>0.6</v>
      </c>
      <c r="H378" s="13">
        <v>5.08</v>
      </c>
      <c r="I378" s="14">
        <f>IF(Table13[[#This Row],[Suggested bid]]&gt;12,Table13[[#This Row],[Suggested bid]]*0.26,Table13[[#This Row],[Suggested bid]]*0.51)</f>
        <v>2.5908000000000002</v>
      </c>
      <c r="M378" s="13" t="s">
        <v>216</v>
      </c>
      <c r="O378" s="13">
        <f>LEN(Table13[[#This Row],[Keyword]])</f>
        <v>30</v>
      </c>
      <c r="P378" s="13" t="s">
        <v>208</v>
      </c>
      <c r="Q378" s="13" t="s">
        <v>209</v>
      </c>
      <c r="R378" s="13" t="str">
        <f>Table13[[#This Row],['[]]&amp;Table13[[#This Row],[Keyword]]&amp;Table13[[#This Row],[']]]</f>
        <v>[graphic design studio websites]</v>
      </c>
    </row>
    <row r="379" spans="1:18" hidden="1">
      <c r="A379" s="13" t="s">
        <v>211</v>
      </c>
      <c r="C379" s="13" t="s">
        <v>212</v>
      </c>
      <c r="D379" s="13" t="s">
        <v>624</v>
      </c>
      <c r="E379" s="13" t="s">
        <v>214</v>
      </c>
      <c r="F379" s="13" t="s">
        <v>220</v>
      </c>
      <c r="G379" s="13">
        <v>0.37</v>
      </c>
      <c r="H379" s="13">
        <v>7.37</v>
      </c>
      <c r="I379" s="14">
        <f>IF(Table13[[#This Row],[Suggested bid]]&gt;12,Table13[[#This Row],[Suggested bid]]*0.26,Table13[[#This Row],[Suggested bid]]*0.51)</f>
        <v>3.7587000000000002</v>
      </c>
      <c r="M379" s="13" t="s">
        <v>216</v>
      </c>
      <c r="N379" s="13" t="s">
        <v>240</v>
      </c>
      <c r="O379" s="13">
        <f>LEN(Table13[[#This Row],[Keyword]])</f>
        <v>16</v>
      </c>
      <c r="P379" s="13" t="s">
        <v>208</v>
      </c>
      <c r="Q379" s="13" t="s">
        <v>209</v>
      </c>
      <c r="R379" s="13" t="str">
        <f>Table13[[#This Row],['[]]&amp;Table13[[#This Row],[Keyword]]&amp;Table13[[#This Row],[']]]</f>
        <v>[amsterdam agency]</v>
      </c>
    </row>
    <row r="380" spans="1:18">
      <c r="A380" s="13" t="s">
        <v>211</v>
      </c>
      <c r="B380" s="13" t="s">
        <v>288</v>
      </c>
      <c r="C380" s="13" t="s">
        <v>289</v>
      </c>
      <c r="D380" s="13" t="s">
        <v>1816</v>
      </c>
      <c r="E380" s="13" t="s">
        <v>214</v>
      </c>
      <c r="F380" s="13" t="s">
        <v>220</v>
      </c>
      <c r="G380" s="13">
        <v>0.06</v>
      </c>
      <c r="H380" s="14">
        <v>2.91</v>
      </c>
      <c r="I380" s="14">
        <f>IF(Table13[[#This Row],[Suggested bid]]&gt;12,Table13[[#This Row],[Suggested bid]]*0.26,Table13[[#This Row],[Suggested bid]]*0.51)</f>
        <v>1.4841000000000002</v>
      </c>
      <c r="M380" s="13" t="s">
        <v>216</v>
      </c>
      <c r="O380" s="13">
        <f>LEN(Table13[[#This Row],[Keyword]])</f>
        <v>42</v>
      </c>
      <c r="P380" s="13" t="s">
        <v>208</v>
      </c>
      <c r="Q380" s="13" t="s">
        <v>209</v>
      </c>
      <c r="R380" s="13" t="str">
        <f>Table13[[#This Row],['[]]&amp;Table13[[#This Row],[Keyword]]&amp;Table13[[#This Row],[']]]</f>
        <v>[creative powerpoint presentations examples]</v>
      </c>
    </row>
    <row r="381" spans="1:18" hidden="1">
      <c r="A381" s="13" t="s">
        <v>211</v>
      </c>
      <c r="C381" s="13" t="s">
        <v>255</v>
      </c>
      <c r="D381" s="13" t="s">
        <v>626</v>
      </c>
      <c r="E381" s="13" t="s">
        <v>214</v>
      </c>
      <c r="F381" s="13" t="s">
        <v>215</v>
      </c>
      <c r="G381" s="13">
        <v>0.21</v>
      </c>
      <c r="H381" s="13">
        <v>3.68</v>
      </c>
      <c r="I381" s="14">
        <f>IF(Table13[[#This Row],[Suggested bid]]&gt;12,Table13[[#This Row],[Suggested bid]]*0.26,Table13[[#This Row],[Suggested bid]]*0.51)</f>
        <v>1.8768</v>
      </c>
      <c r="M381" s="13" t="s">
        <v>216</v>
      </c>
      <c r="N381" s="13" t="s">
        <v>187</v>
      </c>
      <c r="O381" s="13">
        <f>LEN(Table13[[#This Row],[Keyword]])</f>
        <v>25</v>
      </c>
      <c r="P381" s="13" t="s">
        <v>208</v>
      </c>
      <c r="Q381" s="13" t="s">
        <v>209</v>
      </c>
      <c r="R381" s="13" t="str">
        <f>Table13[[#This Row],['[]]&amp;Table13[[#This Row],[Keyword]]&amp;Table13[[#This Row],[']]]</f>
        <v>[power presentation slides]</v>
      </c>
    </row>
    <row r="382" spans="1:18">
      <c r="A382" s="13" t="s">
        <v>211</v>
      </c>
      <c r="C382" s="13" t="s">
        <v>289</v>
      </c>
      <c r="D382" s="13" t="s">
        <v>1818</v>
      </c>
      <c r="E382" s="13" t="s">
        <v>214</v>
      </c>
      <c r="F382" s="13" t="s">
        <v>220</v>
      </c>
      <c r="G382" s="13">
        <v>0.06</v>
      </c>
      <c r="H382" s="14">
        <v>2.4</v>
      </c>
      <c r="I382" s="14">
        <f>IF(Table13[[#This Row],[Suggested bid]]&gt;12,Table13[[#This Row],[Suggested bid]]*0.26,Table13[[#This Row],[Suggested bid]]*0.51)</f>
        <v>1.224</v>
      </c>
      <c r="M382" s="13" t="s">
        <v>216</v>
      </c>
      <c r="O382" s="13">
        <f>LEN(Table13[[#This Row],[Keyword]])</f>
        <v>26</v>
      </c>
      <c r="P382" s="13" t="s">
        <v>208</v>
      </c>
      <c r="Q382" s="13" t="s">
        <v>209</v>
      </c>
      <c r="R382" s="13" t="str">
        <f>Table13[[#This Row],['[]]&amp;Table13[[#This Row],[Keyword]]&amp;Table13[[#This Row],[']]]</f>
        <v>[creative powerpoint slides]</v>
      </c>
    </row>
    <row r="383" spans="1:18" hidden="1">
      <c r="A383" s="13" t="s">
        <v>211</v>
      </c>
      <c r="B383" s="13" t="s">
        <v>441</v>
      </c>
      <c r="C383" s="13" t="s">
        <v>227</v>
      </c>
      <c r="D383" s="13" t="s">
        <v>628</v>
      </c>
      <c r="E383" s="13" t="s">
        <v>214</v>
      </c>
      <c r="F383" s="13" t="s">
        <v>215</v>
      </c>
      <c r="G383" s="13">
        <v>0.33</v>
      </c>
      <c r="H383" s="14">
        <v>12.84</v>
      </c>
      <c r="I383" s="14">
        <f>IF(Table13[[#This Row],[Suggested bid]]&gt;12,Table13[[#This Row],[Suggested bid]]*0.26,Table13[[#This Row],[Suggested bid]]*0.51)</f>
        <v>3.3384</v>
      </c>
      <c r="M383" s="13" t="s">
        <v>216</v>
      </c>
      <c r="O383" s="13">
        <f>LEN(Table13[[#This Row],[Keyword]])</f>
        <v>25</v>
      </c>
      <c r="P383" s="13" t="s">
        <v>208</v>
      </c>
      <c r="Q383" s="13" t="s">
        <v>209</v>
      </c>
      <c r="R383" s="13" t="str">
        <f>Table13[[#This Row],['[]]&amp;Table13[[#This Row],[Keyword]]&amp;Table13[[#This Row],[']]]</f>
        <v>[online presentation sites]</v>
      </c>
    </row>
    <row r="384" spans="1:18">
      <c r="A384" s="13" t="s">
        <v>211</v>
      </c>
      <c r="B384" s="13" t="s">
        <v>351</v>
      </c>
      <c r="C384" s="13" t="s">
        <v>227</v>
      </c>
      <c r="D384" s="13" t="s">
        <v>1151</v>
      </c>
      <c r="E384" s="13" t="s">
        <v>214</v>
      </c>
      <c r="F384" s="13" t="s">
        <v>229</v>
      </c>
      <c r="G384" s="13">
        <v>0.21</v>
      </c>
      <c r="H384" s="14">
        <v>4.43</v>
      </c>
      <c r="I384" s="14">
        <f>IF(Table13[[#This Row],[Suggested bid]]&gt;12,Table13[[#This Row],[Suggested bid]]*0.26,Table13[[#This Row],[Suggested bid]]*0.51)</f>
        <v>2.2593000000000001</v>
      </c>
      <c r="M384" s="13" t="s">
        <v>216</v>
      </c>
      <c r="O384" s="13">
        <f>LEN(Table13[[#This Row],[Keyword]])</f>
        <v>29</v>
      </c>
      <c r="P384" s="13" t="s">
        <v>208</v>
      </c>
      <c r="Q384" s="13" t="s">
        <v>209</v>
      </c>
      <c r="R384" s="13" t="str">
        <f>Table13[[#This Row],['[]]&amp;Table13[[#This Row],[Keyword]]&amp;Table13[[#This Row],[']]]</f>
        <v>[creative powerpoint templates]</v>
      </c>
    </row>
    <row r="385" spans="1:18">
      <c r="A385" s="13" t="s">
        <v>211</v>
      </c>
      <c r="B385" s="15"/>
      <c r="C385" s="13" t="s">
        <v>227</v>
      </c>
      <c r="D385" s="13" t="s">
        <v>923</v>
      </c>
      <c r="E385" s="13" t="s">
        <v>214</v>
      </c>
      <c r="F385" s="13" t="s">
        <v>220</v>
      </c>
      <c r="G385" s="13">
        <v>0.15</v>
      </c>
      <c r="H385" s="14">
        <v>4.8099999999999996</v>
      </c>
      <c r="I385" s="14">
        <f>IF(Table13[[#This Row],[Suggested bid]]&gt;12,Table13[[#This Row],[Suggested bid]]*0.26,Table13[[#This Row],[Suggested bid]]*0.51)</f>
        <v>2.4531000000000001</v>
      </c>
      <c r="M385" s="13" t="s">
        <v>216</v>
      </c>
      <c r="N385" s="13" t="s">
        <v>191</v>
      </c>
      <c r="O385" s="13">
        <f>LEN(Table13[[#This Row],[Keyword]])</f>
        <v>19</v>
      </c>
      <c r="P385" s="13" t="s">
        <v>208</v>
      </c>
      <c r="Q385" s="13" t="s">
        <v>209</v>
      </c>
      <c r="R385" s="13" t="str">
        <f>Table13[[#This Row],['[]]&amp;Table13[[#This Row],[Keyword]]&amp;Table13[[#This Row],[']]]</f>
        <v>[creative ppt design]</v>
      </c>
    </row>
    <row r="386" spans="1:18" hidden="1">
      <c r="A386" s="13" t="s">
        <v>211</v>
      </c>
      <c r="C386" s="13" t="s">
        <v>255</v>
      </c>
      <c r="D386" s="13" t="s">
        <v>631</v>
      </c>
      <c r="E386" s="13" t="s">
        <v>214</v>
      </c>
      <c r="F386" s="13" t="s">
        <v>229</v>
      </c>
      <c r="G386" s="13">
        <v>0.72</v>
      </c>
      <c r="H386" s="13">
        <v>4.16</v>
      </c>
      <c r="I386" s="14">
        <f>IF(Table13[[#This Row],[Suggested bid]]&gt;12,Table13[[#This Row],[Suggested bid]]*0.26,Table13[[#This Row],[Suggested bid]]*0.51)</f>
        <v>2.1215999999999999</v>
      </c>
      <c r="M386" s="13" t="s">
        <v>216</v>
      </c>
      <c r="N386" s="13" t="s">
        <v>186</v>
      </c>
      <c r="O386" s="13">
        <f>LEN(Table13[[#This Row],[Keyword]])</f>
        <v>22</v>
      </c>
      <c r="P386" s="13" t="s">
        <v>208</v>
      </c>
      <c r="Q386" s="13" t="s">
        <v>209</v>
      </c>
      <c r="R386" s="13" t="str">
        <f>Table13[[#This Row],['[]]&amp;Table13[[#This Row],[Keyword]]&amp;Table13[[#This Row],[']]]</f>
        <v>[portfolio presentation]</v>
      </c>
    </row>
    <row r="387" spans="1:18">
      <c r="A387" s="13" t="s">
        <v>211</v>
      </c>
      <c r="C387" s="13" t="s">
        <v>289</v>
      </c>
      <c r="D387" s="13" t="s">
        <v>1482</v>
      </c>
      <c r="E387" s="13" t="s">
        <v>214</v>
      </c>
      <c r="F387" s="13" t="s">
        <v>220</v>
      </c>
      <c r="G387" s="13">
        <v>0.14000000000000001</v>
      </c>
      <c r="H387" s="14">
        <v>1.62</v>
      </c>
      <c r="I387" s="14">
        <f>IF(Table13[[#This Row],[Suggested bid]]&gt;12,Table13[[#This Row],[Suggested bid]]*0.26,Table13[[#This Row],[Suggested bid]]*0.51)</f>
        <v>0.82620000000000005</v>
      </c>
      <c r="M387" s="13" t="s">
        <v>216</v>
      </c>
      <c r="O387" s="13">
        <f>LEN(Table13[[#This Row],[Keyword]])</f>
        <v>25</v>
      </c>
      <c r="P387" s="13" t="s">
        <v>208</v>
      </c>
      <c r="Q387" s="13" t="s">
        <v>209</v>
      </c>
      <c r="R387" s="13" t="str">
        <f>Table13[[#This Row],['[]]&amp;Table13[[#This Row],[Keyword]]&amp;Table13[[#This Row],[']]]</f>
        <v>[creative ppt presentation]</v>
      </c>
    </row>
    <row r="388" spans="1:18" hidden="1">
      <c r="A388" s="13" t="s">
        <v>211</v>
      </c>
      <c r="C388" s="13" t="s">
        <v>255</v>
      </c>
      <c r="D388" s="13" t="s">
        <v>633</v>
      </c>
      <c r="E388" s="13" t="s">
        <v>214</v>
      </c>
      <c r="F388" s="13" t="s">
        <v>229</v>
      </c>
      <c r="G388" s="13">
        <v>0.71</v>
      </c>
      <c r="H388" s="13">
        <v>13.69</v>
      </c>
      <c r="I388" s="14">
        <f>IF(Table13[[#This Row],[Suggested bid]]&gt;12,Table13[[#This Row],[Suggested bid]]*0.26,Table13[[#This Row],[Suggested bid]]*0.51)</f>
        <v>3.5594000000000001</v>
      </c>
      <c r="M388" s="13" t="s">
        <v>216</v>
      </c>
      <c r="N388" s="13" t="s">
        <v>186</v>
      </c>
      <c r="O388" s="13">
        <f>LEN(Table13[[#This Row],[Keyword]])</f>
        <v>19</v>
      </c>
      <c r="P388" s="13" t="s">
        <v>208</v>
      </c>
      <c r="Q388" s="13" t="s">
        <v>209</v>
      </c>
      <c r="R388" s="13" t="str">
        <f>Table13[[#This Row],['[]]&amp;Table13[[#This Row],[Keyword]]&amp;Table13[[#This Row],[']]]</f>
        <v>[business investment]</v>
      </c>
    </row>
    <row r="389" spans="1:18">
      <c r="A389" s="13" t="s">
        <v>211</v>
      </c>
      <c r="B389" s="13" t="s">
        <v>351</v>
      </c>
      <c r="C389" s="13" t="s">
        <v>289</v>
      </c>
      <c r="D389" s="13" t="s">
        <v>1241</v>
      </c>
      <c r="E389" s="13" t="s">
        <v>214</v>
      </c>
      <c r="F389" s="13" t="s">
        <v>220</v>
      </c>
      <c r="G389" s="13">
        <v>0.19</v>
      </c>
      <c r="H389" s="14">
        <v>2.36</v>
      </c>
      <c r="I389" s="14">
        <f>IF(Table13[[#This Row],[Suggested bid]]&gt;12,Table13[[#This Row],[Suggested bid]]*0.26,Table13[[#This Row],[Suggested bid]]*0.51)</f>
        <v>1.2036</v>
      </c>
      <c r="M389" s="13" t="s">
        <v>216</v>
      </c>
      <c r="N389" s="13" t="s">
        <v>191</v>
      </c>
      <c r="O389" s="13">
        <f>LEN(Table13[[#This Row],[Keyword]])</f>
        <v>22</v>
      </c>
      <c r="P389" s="13" t="s">
        <v>208</v>
      </c>
      <c r="Q389" s="13" t="s">
        <v>209</v>
      </c>
      <c r="R389" s="13" t="str">
        <f>Table13[[#This Row],['[]]&amp;Table13[[#This Row],[Keyword]]&amp;Table13[[#This Row],[']]]</f>
        <v>[creative ppt templates]</v>
      </c>
    </row>
    <row r="390" spans="1:18">
      <c r="A390" s="13" t="s">
        <v>211</v>
      </c>
      <c r="C390" s="13" t="s">
        <v>227</v>
      </c>
      <c r="D390" s="13" t="s">
        <v>1054</v>
      </c>
      <c r="E390" s="13" t="s">
        <v>214</v>
      </c>
      <c r="F390" s="13" t="s">
        <v>220</v>
      </c>
      <c r="G390" s="13">
        <v>0.11</v>
      </c>
      <c r="H390" s="14">
        <v>9.74</v>
      </c>
      <c r="I390" s="14">
        <f>IF(Table13[[#This Row],[Suggested bid]]&gt;12,Table13[[#This Row],[Suggested bid]]*0.26,Table13[[#This Row],[Suggested bid]]*0.51)</f>
        <v>4.9674000000000005</v>
      </c>
      <c r="M390" s="13" t="s">
        <v>216</v>
      </c>
      <c r="N390" s="13" t="s">
        <v>191</v>
      </c>
      <c r="O390" s="13">
        <f>LEN(Table13[[#This Row],[Keyword]])</f>
        <v>28</v>
      </c>
      <c r="P390" s="13" t="s">
        <v>208</v>
      </c>
      <c r="Q390" s="13" t="s">
        <v>209</v>
      </c>
      <c r="R390" s="13" t="str">
        <f>Table13[[#This Row],['[]]&amp;Table13[[#This Row],[Keyword]]&amp;Table13[[#This Row],[']]]</f>
        <v>[creative presentation design]</v>
      </c>
    </row>
    <row r="391" spans="1:18">
      <c r="A391" s="13" t="s">
        <v>211</v>
      </c>
      <c r="B391" s="13" t="s">
        <v>288</v>
      </c>
      <c r="C391" s="13" t="s">
        <v>227</v>
      </c>
      <c r="D391" s="13" t="s">
        <v>1864</v>
      </c>
      <c r="E391" s="13" t="s">
        <v>214</v>
      </c>
      <c r="F391" s="13" t="s">
        <v>229</v>
      </c>
      <c r="G391" s="13">
        <v>0.04</v>
      </c>
      <c r="H391" s="14">
        <v>6.67</v>
      </c>
      <c r="I391" s="14">
        <f>IF(Table13[[#This Row],[Suggested bid]]&gt;12,Table13[[#This Row],[Suggested bid]]*0.26,Table13[[#This Row],[Suggested bid]]*0.51)</f>
        <v>3.4016999999999999</v>
      </c>
      <c r="M391" s="13" t="s">
        <v>216</v>
      </c>
      <c r="O391" s="13">
        <f>LEN(Table13[[#This Row],[Keyword]])</f>
        <v>27</v>
      </c>
      <c r="P391" s="13" t="s">
        <v>208</v>
      </c>
      <c r="Q391" s="13" t="s">
        <v>209</v>
      </c>
      <c r="R391" s="13" t="str">
        <f>Table13[[#This Row],['[]]&amp;Table13[[#This Row],[Keyword]]&amp;Table13[[#This Row],[']]]</f>
        <v>[creative presentation ideas]</v>
      </c>
    </row>
    <row r="392" spans="1:18" hidden="1">
      <c r="A392" s="13" t="s">
        <v>211</v>
      </c>
      <c r="C392" s="13" t="s">
        <v>255</v>
      </c>
      <c r="D392" s="13" t="s">
        <v>638</v>
      </c>
      <c r="E392" s="13" t="s">
        <v>214</v>
      </c>
      <c r="F392" s="13" t="s">
        <v>229</v>
      </c>
      <c r="G392" s="13">
        <v>0.37</v>
      </c>
      <c r="H392" s="13">
        <v>11.03</v>
      </c>
      <c r="I392" s="14">
        <f>IF(Table13[[#This Row],[Suggested bid]]&gt;12,Table13[[#This Row],[Suggested bid]]*0.26,Table13[[#This Row],[Suggested bid]]*0.51)</f>
        <v>5.6253000000000002</v>
      </c>
      <c r="M392" s="13" t="s">
        <v>216</v>
      </c>
      <c r="N392" s="13" t="s">
        <v>186</v>
      </c>
      <c r="O392" s="13">
        <f>LEN(Table13[[#This Row],[Keyword]])</f>
        <v>12</v>
      </c>
      <c r="P392" s="13" t="s">
        <v>208</v>
      </c>
      <c r="Q392" s="13" t="s">
        <v>209</v>
      </c>
      <c r="R392" s="13" t="str">
        <f>Table13[[#This Row],['[]]&amp;Table13[[#This Row],[Keyword]]&amp;Table13[[#This Row],[']]]</f>
        <v>[brand design]</v>
      </c>
    </row>
    <row r="393" spans="1:18" hidden="1">
      <c r="A393" s="13" t="s">
        <v>211</v>
      </c>
      <c r="B393" s="13" t="s">
        <v>351</v>
      </c>
      <c r="C393" s="13" t="s">
        <v>289</v>
      </c>
      <c r="D393" s="13" t="s">
        <v>639</v>
      </c>
      <c r="E393" s="13" t="s">
        <v>214</v>
      </c>
      <c r="F393" s="13" t="s">
        <v>215</v>
      </c>
      <c r="G393" s="13">
        <v>0.33</v>
      </c>
      <c r="H393" s="14">
        <v>3.25</v>
      </c>
      <c r="I393" s="14">
        <f>IF(Table13[[#This Row],[Suggested bid]]&gt;12,Table13[[#This Row],[Suggested bid]]*0.26,Table13[[#This Row],[Suggested bid]]*0.51)</f>
        <v>1.6575</v>
      </c>
      <c r="M393" s="13" t="s">
        <v>216</v>
      </c>
      <c r="O393" s="13">
        <f>LEN(Table13[[#This Row],[Keyword]])</f>
        <v>28</v>
      </c>
      <c r="P393" s="13" t="s">
        <v>208</v>
      </c>
      <c r="Q393" s="13" t="s">
        <v>209</v>
      </c>
      <c r="R393" s="13" t="str">
        <f>Table13[[#This Row],['[]]&amp;Table13[[#This Row],[Keyword]]&amp;Table13[[#This Row],[']]]</f>
        <v>[power presentation templates]</v>
      </c>
    </row>
    <row r="394" spans="1:18">
      <c r="A394" s="13" t="s">
        <v>211</v>
      </c>
      <c r="B394" s="15"/>
      <c r="C394" s="13" t="s">
        <v>289</v>
      </c>
      <c r="D394" s="13" t="s">
        <v>1768</v>
      </c>
      <c r="E394" s="13" t="s">
        <v>214</v>
      </c>
      <c r="F394" s="13" t="s">
        <v>220</v>
      </c>
      <c r="G394" s="13">
        <v>7.0000000000000007E-2</v>
      </c>
      <c r="H394" s="14">
        <v>6.39</v>
      </c>
      <c r="I394" s="14">
        <f>IF(Table13[[#This Row],[Suggested bid]]&gt;12,Table13[[#This Row],[Suggested bid]]*0.26,Table13[[#This Row],[Suggested bid]]*0.51)</f>
        <v>3.2588999999999997</v>
      </c>
      <c r="M394" s="13" t="s">
        <v>216</v>
      </c>
      <c r="N394" s="13" t="s">
        <v>186</v>
      </c>
      <c r="O394" s="13">
        <f>LEN(Table13[[#This Row],[Keyword]])</f>
        <v>28</v>
      </c>
      <c r="P394" s="13" t="s">
        <v>208</v>
      </c>
      <c r="Q394" s="13" t="s">
        <v>209</v>
      </c>
      <c r="R394" s="13" t="str">
        <f>Table13[[#This Row],['[]]&amp;Table13[[#This Row],[Keyword]]&amp;Table13[[#This Row],[']]]</f>
        <v>[creative presentation slides]</v>
      </c>
    </row>
    <row r="395" spans="1:18" hidden="1">
      <c r="A395" s="13" t="s">
        <v>211</v>
      </c>
      <c r="C395" s="13" t="s">
        <v>212</v>
      </c>
      <c r="D395" s="13" t="s">
        <v>641</v>
      </c>
      <c r="E395" s="13" t="s">
        <v>214</v>
      </c>
      <c r="F395" s="13" t="s">
        <v>220</v>
      </c>
      <c r="G395" s="13">
        <v>0.26</v>
      </c>
      <c r="H395" s="13">
        <v>19.09</v>
      </c>
      <c r="I395" s="14">
        <f>IF(Table13[[#This Row],[Suggested bid]]&gt;12,Table13[[#This Row],[Suggested bid]]*0.26,Table13[[#This Row],[Suggested bid]]*0.51)</f>
        <v>4.9634</v>
      </c>
      <c r="M395" s="13" t="s">
        <v>216</v>
      </c>
      <c r="O395" s="13">
        <f>LEN(Table13[[#This Row],[Keyword]])</f>
        <v>24</v>
      </c>
      <c r="P395" s="13" t="s">
        <v>208</v>
      </c>
      <c r="Q395" s="13" t="s">
        <v>209</v>
      </c>
      <c r="R395" s="13" t="str">
        <f>Table13[[#This Row],['[]]&amp;Table13[[#This Row],[Keyword]]&amp;Table13[[#This Row],[']]]</f>
        <v>[corporate graphic design]</v>
      </c>
    </row>
    <row r="396" spans="1:18">
      <c r="A396" s="13" t="s">
        <v>211</v>
      </c>
      <c r="B396" s="13" t="s">
        <v>351</v>
      </c>
      <c r="C396" s="13" t="s">
        <v>289</v>
      </c>
      <c r="D396" s="13" t="s">
        <v>1153</v>
      </c>
      <c r="E396" s="13" t="s">
        <v>214</v>
      </c>
      <c r="F396" s="13" t="s">
        <v>220</v>
      </c>
      <c r="G396" s="13">
        <v>0.21</v>
      </c>
      <c r="H396" s="14">
        <v>3.07</v>
      </c>
      <c r="I396" s="14">
        <f>IF(Table13[[#This Row],[Suggested bid]]&gt;12,Table13[[#This Row],[Suggested bid]]*0.26,Table13[[#This Row],[Suggested bid]]*0.51)</f>
        <v>1.5656999999999999</v>
      </c>
      <c r="M396" s="13" t="s">
        <v>216</v>
      </c>
      <c r="N396" s="13" t="s">
        <v>191</v>
      </c>
      <c r="O396" s="13">
        <f>LEN(Table13[[#This Row],[Keyword]])</f>
        <v>31</v>
      </c>
      <c r="P396" s="13" t="s">
        <v>208</v>
      </c>
      <c r="Q396" s="13" t="s">
        <v>209</v>
      </c>
      <c r="R396" s="13" t="str">
        <f>Table13[[#This Row],['[]]&amp;Table13[[#This Row],[Keyword]]&amp;Table13[[#This Row],[']]]</f>
        <v>[creative presentation templates]</v>
      </c>
    </row>
    <row r="397" spans="1:18">
      <c r="A397" s="13" t="s">
        <v>211</v>
      </c>
      <c r="C397" s="13" t="s">
        <v>289</v>
      </c>
      <c r="D397" s="13" t="s">
        <v>1343</v>
      </c>
      <c r="E397" s="13" t="s">
        <v>214</v>
      </c>
      <c r="F397" s="13" t="s">
        <v>220</v>
      </c>
      <c r="G397" s="13">
        <v>0.16</v>
      </c>
      <c r="H397" s="14">
        <v>8.31</v>
      </c>
      <c r="I397" s="14">
        <f>IF(Table13[[#This Row],[Suggested bid]]&gt;12,Table13[[#This Row],[Suggested bid]]*0.26,Table13[[#This Row],[Suggested bid]]*0.51)</f>
        <v>4.2381000000000002</v>
      </c>
      <c r="M397" s="13" t="s">
        <v>216</v>
      </c>
      <c r="O397" s="13">
        <f>LEN(Table13[[#This Row],[Keyword]])</f>
        <v>27</v>
      </c>
      <c r="P397" s="13" t="s">
        <v>208</v>
      </c>
      <c r="Q397" s="13" t="s">
        <v>209</v>
      </c>
      <c r="R397" s="13" t="str">
        <f>Table13[[#This Row],['[]]&amp;Table13[[#This Row],[Keyword]]&amp;Table13[[#This Row],[']]]</f>
        <v>[creative presentation tools]</v>
      </c>
    </row>
    <row r="398" spans="1:18">
      <c r="A398" s="13" t="s">
        <v>211</v>
      </c>
      <c r="B398" s="18" t="s">
        <v>226</v>
      </c>
      <c r="C398" s="13" t="s">
        <v>227</v>
      </c>
      <c r="D398" s="13" t="s">
        <v>547</v>
      </c>
      <c r="E398" s="13" t="s">
        <v>214</v>
      </c>
      <c r="F398" s="13" t="s">
        <v>220</v>
      </c>
      <c r="G398" s="13">
        <v>0.38</v>
      </c>
      <c r="H398" s="14">
        <v>19.329999999999998</v>
      </c>
      <c r="I398" s="14">
        <f>IF(Table13[[#This Row],[Suggested bid]]&gt;12,Table13[[#This Row],[Suggested bid]]*0.26,Table13[[#This Row],[Suggested bid]]*0.51)</f>
        <v>5.0257999999999994</v>
      </c>
      <c r="M398" s="13" t="s">
        <v>216</v>
      </c>
      <c r="N398" s="13" t="s">
        <v>191</v>
      </c>
      <c r="O398" s="13">
        <f>LEN(Table13[[#This Row],[Keyword]])</f>
        <v>17</v>
      </c>
      <c r="P398" s="13" t="s">
        <v>208</v>
      </c>
      <c r="Q398" s="13" t="s">
        <v>209</v>
      </c>
      <c r="R398" s="13" t="str">
        <f>Table13[[#This Row],['[]]&amp;Table13[[#This Row],[Keyword]]&amp;Table13[[#This Row],[']]]</f>
        <v>[custom powerpoint]</v>
      </c>
    </row>
    <row r="399" spans="1:18">
      <c r="A399" s="13" t="s">
        <v>211</v>
      </c>
      <c r="B399" s="13" t="s">
        <v>226</v>
      </c>
      <c r="C399" s="13" t="s">
        <v>227</v>
      </c>
      <c r="D399" s="13" t="s">
        <v>565</v>
      </c>
      <c r="E399" s="13" t="s">
        <v>214</v>
      </c>
      <c r="F399" s="13" t="s">
        <v>220</v>
      </c>
      <c r="G399" s="13">
        <v>0.34</v>
      </c>
      <c r="H399" s="14">
        <v>23.02</v>
      </c>
      <c r="I399" s="14">
        <f>IF(Table13[[#This Row],[Suggested bid]]&gt;12,Table13[[#This Row],[Suggested bid]]*0.26,Table13[[#This Row],[Suggested bid]]*0.51)</f>
        <v>5.9851999999999999</v>
      </c>
      <c r="M399" s="13" t="s">
        <v>216</v>
      </c>
      <c r="O399" s="13">
        <f>LEN(Table13[[#This Row],[Keyword]])</f>
        <v>25</v>
      </c>
      <c r="P399" s="13" t="s">
        <v>208</v>
      </c>
      <c r="Q399" s="13" t="s">
        <v>209</v>
      </c>
      <c r="R399" s="13" t="str">
        <f>Table13[[#This Row],['[]]&amp;Table13[[#This Row],[Keyword]]&amp;Table13[[#This Row],[']]]</f>
        <v>[custom powerpoint designs]</v>
      </c>
    </row>
    <row r="400" spans="1:18" hidden="1">
      <c r="A400" s="13" t="s">
        <v>211</v>
      </c>
      <c r="C400" s="13" t="s">
        <v>255</v>
      </c>
      <c r="D400" s="13" t="s">
        <v>646</v>
      </c>
      <c r="E400" s="13" t="s">
        <v>214</v>
      </c>
      <c r="F400" s="13" t="s">
        <v>220</v>
      </c>
      <c r="G400" s="13">
        <v>0.16</v>
      </c>
      <c r="H400" s="13">
        <v>14.57</v>
      </c>
      <c r="I400" s="14">
        <f>IF(Table13[[#This Row],[Suggested bid]]&gt;12,Table13[[#This Row],[Suggested bid]]*0.26,Table13[[#This Row],[Suggested bid]]*0.51)</f>
        <v>3.7882000000000002</v>
      </c>
      <c r="M400" s="13" t="s">
        <v>216</v>
      </c>
      <c r="N400" s="13" t="s">
        <v>186</v>
      </c>
      <c r="O400" s="13">
        <f>LEN(Table13[[#This Row],[Keyword]])</f>
        <v>17</v>
      </c>
      <c r="P400" s="13" t="s">
        <v>208</v>
      </c>
      <c r="Q400" s="13" t="s">
        <v>209</v>
      </c>
      <c r="R400" s="13" t="str">
        <f>Table13[[#This Row],['[]]&amp;Table13[[#This Row],[Keyword]]&amp;Table13[[#This Row],[']]]</f>
        <v>[logo design brief]</v>
      </c>
    </row>
    <row r="401" spans="1:18" hidden="1">
      <c r="A401" s="13" t="s">
        <v>211</v>
      </c>
      <c r="B401" s="13" t="s">
        <v>351</v>
      </c>
      <c r="C401" s="13" t="s">
        <v>255</v>
      </c>
      <c r="D401" s="13" t="s">
        <v>647</v>
      </c>
      <c r="E401" s="13" t="s">
        <v>214</v>
      </c>
      <c r="F401" s="13" t="s">
        <v>229</v>
      </c>
      <c r="G401" s="13">
        <v>0.2</v>
      </c>
      <c r="H401" s="13">
        <v>2.2400000000000002</v>
      </c>
      <c r="I401" s="14">
        <f>IF(Table13[[#This Row],[Suggested bid]]&gt;12,Table13[[#This Row],[Suggested bid]]*0.26,Table13[[#This Row],[Suggested bid]]*0.51)</f>
        <v>1.1424000000000001</v>
      </c>
      <c r="M401" s="13" t="s">
        <v>216</v>
      </c>
      <c r="N401" s="13" t="s">
        <v>240</v>
      </c>
      <c r="O401" s="13">
        <f>LEN(Table13[[#This Row],[Keyword]])</f>
        <v>17</v>
      </c>
      <c r="P401" s="13" t="s">
        <v>208</v>
      </c>
      <c r="Q401" s="13" t="s">
        <v>209</v>
      </c>
      <c r="R401" s="13" t="str">
        <f>Table13[[#This Row],['[]]&amp;Table13[[#This Row],[Keyword]]&amp;Table13[[#This Row],[']]]</f>
        <v>[graphic templates]</v>
      </c>
    </row>
    <row r="402" spans="1:18" hidden="1">
      <c r="A402" s="13" t="s">
        <v>211</v>
      </c>
      <c r="B402" s="13" t="s">
        <v>351</v>
      </c>
      <c r="C402" s="13" t="s">
        <v>255</v>
      </c>
      <c r="D402" s="13" t="s">
        <v>648</v>
      </c>
      <c r="E402" s="13" t="s">
        <v>214</v>
      </c>
      <c r="F402" s="13" t="s">
        <v>229</v>
      </c>
      <c r="G402" s="13">
        <v>0.1</v>
      </c>
      <c r="H402" s="13">
        <v>1.89</v>
      </c>
      <c r="I402" s="14">
        <f>IF(Table13[[#This Row],[Suggested bid]]&gt;12,Table13[[#This Row],[Suggested bid]]*0.26,Table13[[#This Row],[Suggested bid]]*0.51)</f>
        <v>0.96389999999999998</v>
      </c>
      <c r="M402" s="13" t="s">
        <v>216</v>
      </c>
      <c r="N402" s="13" t="s">
        <v>240</v>
      </c>
      <c r="O402" s="13">
        <f>LEN(Table13[[#This Row],[Keyword]])</f>
        <v>14</v>
      </c>
      <c r="P402" s="13" t="s">
        <v>208</v>
      </c>
      <c r="Q402" s="13" t="s">
        <v>209</v>
      </c>
      <c r="R402" s="13" t="str">
        <f>Table13[[#This Row],['[]]&amp;Table13[[#This Row],[Keyword]]&amp;Table13[[#This Row],[']]]</f>
        <v>[best templates]</v>
      </c>
    </row>
    <row r="403" spans="1:18">
      <c r="A403" s="13" t="s">
        <v>211</v>
      </c>
      <c r="B403" s="13" t="s">
        <v>226</v>
      </c>
      <c r="C403" s="13" t="s">
        <v>227</v>
      </c>
      <c r="D403" s="13" t="s">
        <v>545</v>
      </c>
      <c r="E403" s="13" t="s">
        <v>214</v>
      </c>
      <c r="F403" s="13" t="s">
        <v>220</v>
      </c>
      <c r="G403" s="13">
        <v>0.38</v>
      </c>
      <c r="H403" s="14">
        <v>31.48</v>
      </c>
      <c r="I403" s="14">
        <f>IF(Table13[[#This Row],[Suggested bid]]&gt;12,Table13[[#This Row],[Suggested bid]]*0.26,Table13[[#This Row],[Suggested bid]]*0.51)</f>
        <v>8.184800000000001</v>
      </c>
      <c r="M403" s="13" t="s">
        <v>216</v>
      </c>
      <c r="O403" s="13">
        <f>LEN(Table13[[#This Row],[Keyword]])</f>
        <v>31</v>
      </c>
      <c r="P403" s="13" t="s">
        <v>208</v>
      </c>
      <c r="Q403" s="13" t="s">
        <v>209</v>
      </c>
      <c r="R403" s="13" t="str">
        <f>Table13[[#This Row],['[]]&amp;Table13[[#This Row],[Keyword]]&amp;Table13[[#This Row],[']]]</f>
        <v>[custom powerpoint presentations]</v>
      </c>
    </row>
    <row r="404" spans="1:18" hidden="1">
      <c r="A404" s="13" t="s">
        <v>211</v>
      </c>
      <c r="B404" s="13" t="s">
        <v>351</v>
      </c>
      <c r="C404" s="13" t="s">
        <v>255</v>
      </c>
      <c r="D404" s="13" t="s">
        <v>650</v>
      </c>
      <c r="E404" s="13" t="s">
        <v>214</v>
      </c>
      <c r="F404" s="13" t="s">
        <v>262</v>
      </c>
      <c r="G404" s="13">
        <v>0.11</v>
      </c>
      <c r="H404" s="13">
        <v>6.06</v>
      </c>
      <c r="I404" s="14">
        <f>IF(Table13[[#This Row],[Suggested bid]]&gt;12,Table13[[#This Row],[Suggested bid]]*0.26,Table13[[#This Row],[Suggested bid]]*0.51)</f>
        <v>3.0905999999999998</v>
      </c>
      <c r="M404" s="13" t="s">
        <v>216</v>
      </c>
      <c r="N404" s="13" t="s">
        <v>240</v>
      </c>
      <c r="O404" s="13">
        <f>LEN(Table13[[#This Row],[Keyword]])</f>
        <v>15</v>
      </c>
      <c r="P404" s="13" t="s">
        <v>208</v>
      </c>
      <c r="Q404" s="13" t="s">
        <v>209</v>
      </c>
      <c r="R404" s="13" t="str">
        <f>Table13[[#This Row],['[]]&amp;Table13[[#This Row],[Keyword]]&amp;Table13[[#This Row],[']]]</f>
        <v>[template design]</v>
      </c>
    </row>
    <row r="405" spans="1:18" hidden="1">
      <c r="A405" s="13" t="s">
        <v>211</v>
      </c>
      <c r="C405" s="13" t="s">
        <v>255</v>
      </c>
      <c r="D405" s="13" t="s">
        <v>651</v>
      </c>
      <c r="E405" s="13" t="s">
        <v>214</v>
      </c>
      <c r="F405" s="13" t="s">
        <v>220</v>
      </c>
      <c r="G405" s="13">
        <v>0.1</v>
      </c>
      <c r="H405" s="13">
        <v>9.34</v>
      </c>
      <c r="I405" s="14">
        <f>IF(Table13[[#This Row],[Suggested bid]]&gt;12,Table13[[#This Row],[Suggested bid]]*0.26,Table13[[#This Row],[Suggested bid]]*0.51)</f>
        <v>4.7633999999999999</v>
      </c>
      <c r="M405" s="13" t="s">
        <v>216</v>
      </c>
      <c r="N405" s="13" t="s">
        <v>186</v>
      </c>
      <c r="O405" s="13">
        <f>LEN(Table13[[#This Row],[Keyword]])</f>
        <v>24</v>
      </c>
      <c r="P405" s="13" t="s">
        <v>208</v>
      </c>
      <c r="Q405" s="13" t="s">
        <v>209</v>
      </c>
      <c r="R405" s="13" t="str">
        <f>Table13[[#This Row],['[]]&amp;Table13[[#This Row],[Keyword]]&amp;Table13[[#This Row],[']]]</f>
        <v>[make presentation slides]</v>
      </c>
    </row>
    <row r="406" spans="1:18">
      <c r="A406" s="13" t="s">
        <v>211</v>
      </c>
      <c r="B406" s="13" t="s">
        <v>226</v>
      </c>
      <c r="C406" s="13" t="s">
        <v>227</v>
      </c>
      <c r="D406" s="13" t="s">
        <v>566</v>
      </c>
      <c r="E406" s="13" t="s">
        <v>214</v>
      </c>
      <c r="F406" s="13" t="s">
        <v>220</v>
      </c>
      <c r="G406" s="13">
        <v>0.34</v>
      </c>
      <c r="H406" s="14">
        <v>19.91</v>
      </c>
      <c r="I406" s="14">
        <f>IF(Table13[[#This Row],[Suggested bid]]&gt;12,Table13[[#This Row],[Suggested bid]]*0.26,Table13[[#This Row],[Suggested bid]]*0.51)</f>
        <v>5.1766000000000005</v>
      </c>
      <c r="M406" s="13" t="s">
        <v>216</v>
      </c>
      <c r="O406" s="13">
        <f>LEN(Table13[[#This Row],[Keyword]])</f>
        <v>24</v>
      </c>
      <c r="P406" s="13" t="s">
        <v>208</v>
      </c>
      <c r="Q406" s="13" t="s">
        <v>209</v>
      </c>
      <c r="R406" s="13" t="str">
        <f>Table13[[#This Row],['[]]&amp;Table13[[#This Row],[Keyword]]&amp;Table13[[#This Row],[']]]</f>
        <v>[custom powerpoint slides]</v>
      </c>
    </row>
    <row r="407" spans="1:18">
      <c r="A407" s="13" t="s">
        <v>211</v>
      </c>
      <c r="B407" s="13" t="s">
        <v>351</v>
      </c>
      <c r="C407" s="13" t="s">
        <v>227</v>
      </c>
      <c r="D407" s="13" t="s">
        <v>607</v>
      </c>
      <c r="E407" s="13" t="s">
        <v>214</v>
      </c>
      <c r="F407" s="13" t="s">
        <v>220</v>
      </c>
      <c r="G407" s="13">
        <v>0.34</v>
      </c>
      <c r="H407" s="14">
        <v>14.15</v>
      </c>
      <c r="I407" s="14">
        <f>IF(Table13[[#This Row],[Suggested bid]]&gt;12,Table13[[#This Row],[Suggested bid]]*0.26,Table13[[#This Row],[Suggested bid]]*0.51)</f>
        <v>3.6790000000000003</v>
      </c>
      <c r="M407" s="13" t="s">
        <v>216</v>
      </c>
      <c r="O407" s="13">
        <f>LEN(Table13[[#This Row],[Keyword]])</f>
        <v>27</v>
      </c>
      <c r="P407" s="13" t="s">
        <v>208</v>
      </c>
      <c r="Q407" s="13" t="s">
        <v>209</v>
      </c>
      <c r="R407" s="13" t="str">
        <f>Table13[[#This Row],['[]]&amp;Table13[[#This Row],[Keyword]]&amp;Table13[[#This Row],[']]]</f>
        <v>[custom powerpoint templates]</v>
      </c>
    </row>
    <row r="408" spans="1:18" hidden="1">
      <c r="A408" s="13" t="s">
        <v>211</v>
      </c>
      <c r="C408" s="13" t="s">
        <v>212</v>
      </c>
      <c r="D408" s="16" t="s">
        <v>654</v>
      </c>
      <c r="E408" s="13" t="s">
        <v>214</v>
      </c>
      <c r="F408" s="13" t="s">
        <v>215</v>
      </c>
      <c r="G408" s="13">
        <v>0.16</v>
      </c>
      <c r="H408" s="13"/>
      <c r="I408" s="14">
        <f>IF(Table13[[#This Row],[Suggested bid]]&gt;12,Table13[[#This Row],[Suggested bid]]*0.26,Table13[[#This Row],[Suggested bid]]*0.51)</f>
        <v>0</v>
      </c>
      <c r="M408" s="13" t="s">
        <v>216</v>
      </c>
      <c r="O408" s="13">
        <f>LEN(Table13[[#This Row],[Keyword]])</f>
        <v>30</v>
      </c>
      <c r="P408" s="13" t="s">
        <v>208</v>
      </c>
      <c r="Q408" s="13" t="s">
        <v>209</v>
      </c>
      <c r="R408" s="13" t="str">
        <f>Table13[[#This Row],['[]]&amp;Table13[[#This Row],[Keyword]]&amp;Table13[[#This Row],[']]]</f>
        <v>[professional web design agency]</v>
      </c>
    </row>
    <row r="409" spans="1:18" hidden="1">
      <c r="A409" s="13" t="s">
        <v>211</v>
      </c>
      <c r="C409" s="13" t="s">
        <v>212</v>
      </c>
      <c r="D409" s="13" t="s">
        <v>655</v>
      </c>
      <c r="E409" s="13" t="s">
        <v>214</v>
      </c>
      <c r="F409" s="13" t="s">
        <v>215</v>
      </c>
      <c r="G409" s="13">
        <v>0</v>
      </c>
      <c r="H409" s="13"/>
      <c r="I409" s="14">
        <f>IF(Table13[[#This Row],[Suggested bid]]&gt;12,Table13[[#This Row],[Suggested bid]]*0.26,Table13[[#This Row],[Suggested bid]]*0.51)</f>
        <v>0</v>
      </c>
      <c r="M409" s="13" t="s">
        <v>216</v>
      </c>
      <c r="N409" s="13" t="s">
        <v>217</v>
      </c>
      <c r="O409" s="13">
        <f>LEN(Table13[[#This Row],[Keyword]])</f>
        <v>30</v>
      </c>
      <c r="P409" s="13" t="s">
        <v>208</v>
      </c>
      <c r="Q409" s="13" t="s">
        <v>209</v>
      </c>
      <c r="R409" s="13" t="str">
        <f>Table13[[#This Row],['[]]&amp;Table13[[#This Row],[Keyword]]&amp;Table13[[#This Row],[']]]</f>
        <v>[ramas de los estudios sociales]</v>
      </c>
    </row>
    <row r="410" spans="1:18">
      <c r="A410" s="13" t="s">
        <v>211</v>
      </c>
      <c r="B410" s="13" t="s">
        <v>351</v>
      </c>
      <c r="C410" s="13" t="s">
        <v>227</v>
      </c>
      <c r="D410" s="13" t="s">
        <v>1251</v>
      </c>
      <c r="E410" s="13" t="s">
        <v>214</v>
      </c>
      <c r="F410" s="13" t="s">
        <v>220</v>
      </c>
      <c r="G410" s="13">
        <v>0.18</v>
      </c>
      <c r="H410" s="14">
        <v>7.63</v>
      </c>
      <c r="I410" s="14">
        <f>IF(Table13[[#This Row],[Suggested bid]]&gt;12,Table13[[#This Row],[Suggested bid]]*0.26,Table13[[#This Row],[Suggested bid]]*0.51)</f>
        <v>3.8913000000000002</v>
      </c>
      <c r="M410" s="13" t="s">
        <v>216</v>
      </c>
      <c r="O410" s="13">
        <f>LEN(Table13[[#This Row],[Keyword]])</f>
        <v>24</v>
      </c>
      <c r="P410" s="13" t="s">
        <v>208</v>
      </c>
      <c r="Q410" s="13" t="s">
        <v>209</v>
      </c>
      <c r="R410" s="13" t="str">
        <f>Table13[[#This Row],['[]]&amp;Table13[[#This Row],[Keyword]]&amp;Table13[[#This Row],[']]]</f>
        <v>[custom powerpoint themes]</v>
      </c>
    </row>
    <row r="411" spans="1:18" hidden="1">
      <c r="A411" s="13" t="s">
        <v>211</v>
      </c>
      <c r="C411" s="13" t="s">
        <v>255</v>
      </c>
      <c r="D411" s="13" t="s">
        <v>657</v>
      </c>
      <c r="E411" s="13" t="s">
        <v>214</v>
      </c>
      <c r="F411" s="13" t="s">
        <v>229</v>
      </c>
      <c r="G411" s="13">
        <v>0.49</v>
      </c>
      <c r="H411" s="13">
        <v>14.99</v>
      </c>
      <c r="I411" s="14">
        <f>IF(Table13[[#This Row],[Suggested bid]]&gt;12,Table13[[#This Row],[Suggested bid]]*0.26,Table13[[#This Row],[Suggested bid]]*0.51)</f>
        <v>3.8974000000000002</v>
      </c>
      <c r="M411" s="13" t="s">
        <v>216</v>
      </c>
      <c r="N411" s="13" t="s">
        <v>188</v>
      </c>
      <c r="O411" s="13">
        <f>LEN(Table13[[#This Row],[Keyword]])</f>
        <v>18</v>
      </c>
      <c r="P411" s="13" t="s">
        <v>208</v>
      </c>
      <c r="Q411" s="13" t="s">
        <v>209</v>
      </c>
      <c r="R411" s="13" t="str">
        <f>Table13[[#This Row],['[]]&amp;Table13[[#This Row],[Keyword]]&amp;Table13[[#This Row],[']]]</f>
        <v>[newsletter sign up]</v>
      </c>
    </row>
    <row r="412" spans="1:18" hidden="1">
      <c r="A412" s="13" t="s">
        <v>211</v>
      </c>
      <c r="C412" s="13" t="s">
        <v>255</v>
      </c>
      <c r="D412" s="13" t="s">
        <v>658</v>
      </c>
      <c r="E412" s="13" t="s">
        <v>214</v>
      </c>
      <c r="F412" s="13" t="s">
        <v>229</v>
      </c>
      <c r="G412" s="13">
        <v>0.18</v>
      </c>
      <c r="H412" s="13">
        <v>5.93</v>
      </c>
      <c r="I412" s="14">
        <f>IF(Table13[[#This Row],[Suggested bid]]&gt;12,Table13[[#This Row],[Suggested bid]]*0.26,Table13[[#This Row],[Suggested bid]]*0.51)</f>
        <v>3.0242999999999998</v>
      </c>
      <c r="M412" s="13" t="s">
        <v>216</v>
      </c>
      <c r="N412" s="13" t="s">
        <v>188</v>
      </c>
      <c r="O412" s="13">
        <f>LEN(Table13[[#This Row],[Keyword]])</f>
        <v>18</v>
      </c>
      <c r="P412" s="13" t="s">
        <v>208</v>
      </c>
      <c r="Q412" s="13" t="s">
        <v>209</v>
      </c>
      <c r="R412" s="13" t="str">
        <f>Table13[[#This Row],['[]]&amp;Table13[[#This Row],[Keyword]]&amp;Table13[[#This Row],[']]]</f>
        <v>[video presentation]</v>
      </c>
    </row>
    <row r="413" spans="1:18" hidden="1">
      <c r="A413" s="13" t="s">
        <v>211</v>
      </c>
      <c r="C413" s="13" t="s">
        <v>212</v>
      </c>
      <c r="D413" s="13" t="s">
        <v>659</v>
      </c>
      <c r="E413" s="13" t="s">
        <v>214</v>
      </c>
      <c r="F413" s="13" t="s">
        <v>220</v>
      </c>
      <c r="G413" s="13">
        <v>0.41</v>
      </c>
      <c r="H413" s="13">
        <v>9.74</v>
      </c>
      <c r="I413" s="14">
        <f>IF(Table13[[#This Row],[Suggested bid]]&gt;12,Table13[[#This Row],[Suggested bid]]*0.26,Table13[[#This Row],[Suggested bid]]*0.51)</f>
        <v>4.9674000000000005</v>
      </c>
      <c r="M413" s="13" t="s">
        <v>216</v>
      </c>
      <c r="O413" s="13">
        <f>LEN(Table13[[#This Row],[Keyword]])</f>
        <v>29</v>
      </c>
      <c r="P413" s="13" t="s">
        <v>208</v>
      </c>
      <c r="Q413" s="13" t="s">
        <v>209</v>
      </c>
      <c r="R413" s="13" t="str">
        <f>Table13[[#This Row],['[]]&amp;Table13[[#This Row],[Keyword]]&amp;Table13[[#This Row],[']]]</f>
        <v>[create animated presentations]</v>
      </c>
    </row>
    <row r="414" spans="1:18" hidden="1">
      <c r="A414" s="13" t="s">
        <v>211</v>
      </c>
      <c r="C414" s="13" t="s">
        <v>212</v>
      </c>
      <c r="D414" s="16" t="s">
        <v>660</v>
      </c>
      <c r="E414" s="13" t="s">
        <v>214</v>
      </c>
      <c r="F414" s="13" t="s">
        <v>215</v>
      </c>
      <c r="G414" s="13">
        <v>0.64</v>
      </c>
      <c r="H414" s="13">
        <v>29.93</v>
      </c>
      <c r="I414" s="14">
        <f>IF(Table13[[#This Row],[Suggested bid]]&gt;12,Table13[[#This Row],[Suggested bid]]*0.26,Table13[[#This Row],[Suggested bid]]*0.51)</f>
        <v>7.7818000000000005</v>
      </c>
      <c r="M414" s="13" t="s">
        <v>216</v>
      </c>
      <c r="O414" s="13">
        <f>LEN(Table13[[#This Row],[Keyword]])</f>
        <v>30</v>
      </c>
      <c r="P414" s="13" t="s">
        <v>208</v>
      </c>
      <c r="Q414" s="13" t="s">
        <v>209</v>
      </c>
      <c r="R414" s="13" t="str">
        <f>Table13[[#This Row],['[]]&amp;Table13[[#This Row],[Keyword]]&amp;Table13[[#This Row],[']]]</f>
        <v>[top rated web design companies]</v>
      </c>
    </row>
    <row r="415" spans="1:18">
      <c r="A415" s="13" t="s">
        <v>211</v>
      </c>
      <c r="B415" s="13" t="s">
        <v>226</v>
      </c>
      <c r="C415" s="13" t="s">
        <v>227</v>
      </c>
      <c r="D415" s="13" t="s">
        <v>228</v>
      </c>
      <c r="E415" s="13" t="s">
        <v>214</v>
      </c>
      <c r="F415" s="13" t="s">
        <v>229</v>
      </c>
      <c r="G415" s="13">
        <v>0.84</v>
      </c>
      <c r="H415" s="14">
        <v>1.89</v>
      </c>
      <c r="I415" s="14">
        <f>IF(Table13[[#This Row],[Suggested bid]]&gt;12,Table13[[#This Row],[Suggested bid]]*0.26,Table13[[#This Row],[Suggested bid]]*0.51)</f>
        <v>0.96389999999999998</v>
      </c>
      <c r="M415" s="13" t="s">
        <v>216</v>
      </c>
      <c r="N415" s="13" t="s">
        <v>230</v>
      </c>
      <c r="O415" s="13">
        <f>LEN(Table13[[#This Row],[Keyword]])</f>
        <v>13</v>
      </c>
      <c r="P415" s="13" t="s">
        <v>208</v>
      </c>
      <c r="Q415" s="13" t="s">
        <v>209</v>
      </c>
      <c r="R415" s="13" t="str">
        <f>Table13[[#This Row],['[]]&amp;Table13[[#This Row],[Keyword]]&amp;Table13[[#This Row],[']]]</f>
        <v>[custom slides]</v>
      </c>
    </row>
    <row r="416" spans="1:18">
      <c r="A416" s="13" t="s">
        <v>211</v>
      </c>
      <c r="C416" s="13" t="s">
        <v>227</v>
      </c>
      <c r="D416" s="13" t="s">
        <v>460</v>
      </c>
      <c r="E416" s="13" t="s">
        <v>214</v>
      </c>
      <c r="F416" s="13" t="s">
        <v>262</v>
      </c>
      <c r="G416" s="13">
        <v>0.92</v>
      </c>
      <c r="H416" s="14">
        <v>7.28</v>
      </c>
      <c r="I416" s="14">
        <f>IF(Table13[[#This Row],[Suggested bid]]&gt;12,Table13[[#This Row],[Suggested bid]]*0.26,Table13[[#This Row],[Suggested bid]]*0.51)</f>
        <v>3.7128000000000001</v>
      </c>
      <c r="M416" s="13" t="s">
        <v>216</v>
      </c>
      <c r="N416" s="13" t="s">
        <v>186</v>
      </c>
      <c r="O416" s="13">
        <f>LEN(Table13[[#This Row],[Keyword]])</f>
        <v>12</v>
      </c>
      <c r="P416" s="13" t="s">
        <v>208</v>
      </c>
      <c r="Q416" s="13" t="s">
        <v>209</v>
      </c>
      <c r="R416" s="13" t="str">
        <f>Table13[[#This Row],['[]]&amp;Table13[[#This Row],[Keyword]]&amp;Table13[[#This Row],[']]]</f>
        <v>[deck designs]</v>
      </c>
    </row>
    <row r="417" spans="1:18" hidden="1">
      <c r="A417" s="13" t="s">
        <v>211</v>
      </c>
      <c r="C417" s="13" t="s">
        <v>212</v>
      </c>
      <c r="D417" s="16" t="s">
        <v>663</v>
      </c>
      <c r="E417" s="13" t="s">
        <v>214</v>
      </c>
      <c r="F417" s="13" t="s">
        <v>220</v>
      </c>
      <c r="G417" s="13">
        <v>0.37</v>
      </c>
      <c r="H417" s="13">
        <v>67.290000000000006</v>
      </c>
      <c r="I417" s="14">
        <f>IF(Table13[[#This Row],[Suggested bid]]&gt;12,Table13[[#This Row],[Suggested bid]]*0.26,Table13[[#This Row],[Suggested bid]]*0.51)</f>
        <v>17.495400000000004</v>
      </c>
      <c r="M417" s="13" t="s">
        <v>216</v>
      </c>
      <c r="O417" s="13">
        <f>LEN(Table13[[#This Row],[Keyword]])</f>
        <v>30</v>
      </c>
      <c r="P417" s="13" t="s">
        <v>208</v>
      </c>
      <c r="Q417" s="13" t="s">
        <v>209</v>
      </c>
      <c r="R417" s="13" t="str">
        <f>Table13[[#This Row],['[]]&amp;Table13[[#This Row],[Keyword]]&amp;Table13[[#This Row],[']]]</f>
        <v>[web and graphic design company]</v>
      </c>
    </row>
    <row r="418" spans="1:18" hidden="1">
      <c r="A418" s="13" t="s">
        <v>211</v>
      </c>
      <c r="C418" s="13" t="s">
        <v>212</v>
      </c>
      <c r="D418" s="13" t="s">
        <v>664</v>
      </c>
      <c r="E418" s="13" t="s">
        <v>214</v>
      </c>
      <c r="F418" s="13" t="s">
        <v>220</v>
      </c>
      <c r="G418" s="13">
        <v>0.43</v>
      </c>
      <c r="H418" s="13">
        <v>14.27</v>
      </c>
      <c r="I418" s="14">
        <f>IF(Table13[[#This Row],[Suggested bid]]&gt;12,Table13[[#This Row],[Suggested bid]]*0.26,Table13[[#This Row],[Suggested bid]]*0.51)</f>
        <v>3.7101999999999999</v>
      </c>
      <c r="M418" s="13" t="s">
        <v>216</v>
      </c>
      <c r="O418" s="13">
        <f>LEN(Table13[[#This Row],[Keyword]])</f>
        <v>30</v>
      </c>
      <c r="P418" s="13" t="s">
        <v>208</v>
      </c>
      <c r="Q418" s="13" t="s">
        <v>209</v>
      </c>
      <c r="R418" s="13" t="str">
        <f>Table13[[#This Row],['[]]&amp;Table13[[#This Row],[Keyword]]&amp;Table13[[#This Row],[']]]</f>
        <v>[websites to make presentations]</v>
      </c>
    </row>
    <row r="419" spans="1:18" hidden="1">
      <c r="A419" s="13" t="s">
        <v>211</v>
      </c>
      <c r="C419" s="13" t="s">
        <v>212</v>
      </c>
      <c r="D419" s="13" t="s">
        <v>665</v>
      </c>
      <c r="E419" s="13" t="s">
        <v>214</v>
      </c>
      <c r="F419" s="13" t="s">
        <v>229</v>
      </c>
      <c r="G419" s="13">
        <v>0.55000000000000004</v>
      </c>
      <c r="H419" s="13">
        <v>2.87</v>
      </c>
      <c r="I419" s="14">
        <f>IF(Table13[[#This Row],[Suggested bid]]&gt;12,Table13[[#This Row],[Suggested bid]]*0.26,Table13[[#This Row],[Suggested bid]]*0.51)</f>
        <v>1.4637</v>
      </c>
      <c r="M419" s="13" t="s">
        <v>216</v>
      </c>
      <c r="N419" s="13" t="s">
        <v>230</v>
      </c>
      <c r="O419" s="13">
        <f>LEN(Table13[[#This Row],[Keyword]])</f>
        <v>15</v>
      </c>
      <c r="P419" s="13" t="s">
        <v>208</v>
      </c>
      <c r="Q419" s="13" t="s">
        <v>209</v>
      </c>
      <c r="R419" s="13" t="str">
        <f>Table13[[#This Row],['[]]&amp;Table13[[#This Row],[Keyword]]&amp;Table13[[#This Row],[']]]</f>
        <v>[create own logo]</v>
      </c>
    </row>
    <row r="420" spans="1:18">
      <c r="A420" s="13" t="s">
        <v>211</v>
      </c>
      <c r="B420" s="13" t="s">
        <v>369</v>
      </c>
      <c r="C420" s="13" t="s">
        <v>289</v>
      </c>
      <c r="D420" s="13" t="s">
        <v>379</v>
      </c>
      <c r="E420" s="13" t="s">
        <v>214</v>
      </c>
      <c r="F420" s="13" t="s">
        <v>229</v>
      </c>
      <c r="G420" s="13">
        <v>0.59</v>
      </c>
      <c r="H420" s="14">
        <v>4.29</v>
      </c>
      <c r="I420" s="14">
        <f>IF(Table13[[#This Row],[Suggested bid]]&gt;12,Table13[[#This Row],[Suggested bid]]*0.26,Table13[[#This Row],[Suggested bid]]*0.51)</f>
        <v>2.1879</v>
      </c>
      <c r="M420" s="13" t="s">
        <v>216</v>
      </c>
      <c r="N420" s="13" t="s">
        <v>186</v>
      </c>
      <c r="O420" s="13">
        <f>LEN(Table13[[#This Row],[Keyword]])</f>
        <v>22</v>
      </c>
      <c r="P420" s="13" t="s">
        <v>208</v>
      </c>
      <c r="Q420" s="13" t="s">
        <v>209</v>
      </c>
      <c r="R420" s="13" t="str">
        <f>Table13[[#This Row],['[]]&amp;Table13[[#This Row],[Keyword]]&amp;Table13[[#This Row],[']]]</f>
        <v>[deliver a presentation]</v>
      </c>
    </row>
    <row r="421" spans="1:18">
      <c r="A421" s="13" t="s">
        <v>211</v>
      </c>
      <c r="B421" s="13" t="s">
        <v>270</v>
      </c>
      <c r="C421" s="13" t="s">
        <v>463</v>
      </c>
      <c r="D421" s="13" t="s">
        <v>832</v>
      </c>
      <c r="E421" s="13" t="s">
        <v>214</v>
      </c>
      <c r="F421" s="13" t="s">
        <v>262</v>
      </c>
      <c r="G421" s="13">
        <v>0.4</v>
      </c>
      <c r="H421" s="14">
        <v>11.96</v>
      </c>
      <c r="I421" s="14">
        <f>IF(Table13[[#This Row],[Suggested bid]]&gt;12,Table13[[#This Row],[Suggested bid]]*0.26,Table13[[#This Row],[Suggested bid]]*0.51)</f>
        <v>6.0996000000000006</v>
      </c>
      <c r="M421" s="13" t="s">
        <v>216</v>
      </c>
      <c r="O421" s="13">
        <f>LEN(Table13[[#This Row],[Keyword]])</f>
        <v>13</v>
      </c>
      <c r="P421" s="13" t="s">
        <v>208</v>
      </c>
      <c r="Q421" s="13" t="s">
        <v>209</v>
      </c>
      <c r="R421" s="13" t="str">
        <f>Table13[[#This Row],['[]]&amp;Table13[[#This Row],[Keyword]]&amp;Table13[[#This Row],[']]]</f>
        <v>[design agency]</v>
      </c>
    </row>
    <row r="422" spans="1:18">
      <c r="A422" s="13" t="s">
        <v>211</v>
      </c>
      <c r="B422" s="13" t="s">
        <v>270</v>
      </c>
      <c r="C422" s="13" t="s">
        <v>227</v>
      </c>
      <c r="D422" s="13" t="s">
        <v>621</v>
      </c>
      <c r="E422" s="13" t="s">
        <v>214</v>
      </c>
      <c r="F422" s="13" t="s">
        <v>220</v>
      </c>
      <c r="G422" s="13">
        <v>0.24</v>
      </c>
      <c r="H422" s="14">
        <v>20.03</v>
      </c>
      <c r="I422" s="14">
        <f>IF(Table13[[#This Row],[Suggested bid]]&gt;12,Table13[[#This Row],[Suggested bid]]*0.26,Table13[[#This Row],[Suggested bid]]*0.51)</f>
        <v>5.2078000000000007</v>
      </c>
      <c r="M422" s="13" t="s">
        <v>216</v>
      </c>
      <c r="O422" s="13">
        <f>LEN(Table13[[#This Row],[Keyword]])</f>
        <v>27</v>
      </c>
      <c r="P422" s="13" t="s">
        <v>208</v>
      </c>
      <c r="Q422" s="13" t="s">
        <v>209</v>
      </c>
      <c r="R422" s="13" t="str">
        <f>Table13[[#This Row],['[]]&amp;Table13[[#This Row],[Keyword]]&amp;Table13[[#This Row],[']]]</f>
        <v>[design and marketing agency]</v>
      </c>
    </row>
    <row r="423" spans="1:18" hidden="1">
      <c r="A423" s="13" t="s">
        <v>211</v>
      </c>
      <c r="C423" s="13" t="s">
        <v>255</v>
      </c>
      <c r="D423" s="13" t="s">
        <v>669</v>
      </c>
      <c r="E423" s="13" t="s">
        <v>214</v>
      </c>
      <c r="F423" s="13" t="s">
        <v>262</v>
      </c>
      <c r="G423" s="13">
        <v>0.33</v>
      </c>
      <c r="H423" s="13">
        <v>13.27</v>
      </c>
      <c r="I423" s="14">
        <f>IF(Table13[[#This Row],[Suggested bid]]&gt;12,Table13[[#This Row],[Suggested bid]]*0.26,Table13[[#This Row],[Suggested bid]]*0.51)</f>
        <v>3.4502000000000002</v>
      </c>
      <c r="M423" s="13" t="s">
        <v>216</v>
      </c>
      <c r="N423" s="13" t="s">
        <v>188</v>
      </c>
      <c r="O423" s="13">
        <f>LEN(Table13[[#This Row],[Keyword]])</f>
        <v>17</v>
      </c>
      <c r="P423" s="13" t="s">
        <v>208</v>
      </c>
      <c r="Q423" s="13" t="s">
        <v>209</v>
      </c>
      <c r="R423" s="13" t="str">
        <f>Table13[[#This Row],['[]]&amp;Table13[[#This Row],[Keyword]]&amp;Table13[[#This Row],[']]]</f>
        <v>[newsletter design]</v>
      </c>
    </row>
    <row r="424" spans="1:18" hidden="1">
      <c r="A424" s="13" t="s">
        <v>211</v>
      </c>
      <c r="B424" s="13" t="s">
        <v>270</v>
      </c>
      <c r="C424" s="13" t="s">
        <v>255</v>
      </c>
      <c r="D424" s="13" t="s">
        <v>670</v>
      </c>
      <c r="E424" s="13" t="s">
        <v>214</v>
      </c>
      <c r="F424" s="13" t="s">
        <v>220</v>
      </c>
      <c r="G424" s="13">
        <v>0.65</v>
      </c>
      <c r="H424" s="13">
        <v>11.65</v>
      </c>
      <c r="I424" s="14">
        <f>IF(Table13[[#This Row],[Suggested bid]]&gt;12,Table13[[#This Row],[Suggested bid]]*0.26,Table13[[#This Row],[Suggested bid]]*0.51)</f>
        <v>5.9415000000000004</v>
      </c>
      <c r="M424" s="13" t="s">
        <v>216</v>
      </c>
      <c r="N424" s="13" t="s">
        <v>188</v>
      </c>
      <c r="O424" s="13">
        <f>LEN(Table13[[#This Row],[Keyword]])</f>
        <v>22</v>
      </c>
      <c r="P424" s="13" t="s">
        <v>208</v>
      </c>
      <c r="Q424" s="13" t="s">
        <v>209</v>
      </c>
      <c r="R424" s="13" t="str">
        <f>Table13[[#This Row],['[]]&amp;Table13[[#This Row],[Keyword]]&amp;Table13[[#This Row],[']]]</f>
        <v>[online design services]</v>
      </c>
    </row>
    <row r="425" spans="1:18" hidden="1">
      <c r="A425" s="13" t="s">
        <v>211</v>
      </c>
      <c r="C425" s="13" t="s">
        <v>212</v>
      </c>
      <c r="D425" s="13" t="s">
        <v>671</v>
      </c>
      <c r="E425" s="13" t="s">
        <v>214</v>
      </c>
      <c r="F425" s="13" t="s">
        <v>215</v>
      </c>
      <c r="G425" s="13">
        <v>0.74</v>
      </c>
      <c r="H425" s="13">
        <v>38.26</v>
      </c>
      <c r="I425" s="14">
        <f>IF(Table13[[#This Row],[Suggested bid]]&gt;12,Table13[[#This Row],[Suggested bid]]*0.26,Table13[[#This Row],[Suggested bid]]*0.51)</f>
        <v>9.9475999999999996</v>
      </c>
      <c r="M425" s="13" t="s">
        <v>216</v>
      </c>
      <c r="O425" s="13">
        <f>LEN(Table13[[#This Row],[Keyword]])</f>
        <v>29</v>
      </c>
      <c r="P425" s="13" t="s">
        <v>208</v>
      </c>
      <c r="Q425" s="13" t="s">
        <v>209</v>
      </c>
      <c r="R425" s="13" t="str">
        <f>Table13[[#This Row],['[]]&amp;Table13[[#This Row],[Keyword]]&amp;Table13[[#This Row],[']]]</f>
        <v>[best branding agency websites]</v>
      </c>
    </row>
    <row r="426" spans="1:18" hidden="1">
      <c r="A426" s="13" t="s">
        <v>211</v>
      </c>
      <c r="C426" s="13" t="s">
        <v>212</v>
      </c>
      <c r="D426" s="13" t="s">
        <v>672</v>
      </c>
      <c r="E426" s="13" t="s">
        <v>214</v>
      </c>
      <c r="F426" s="13" t="s">
        <v>220</v>
      </c>
      <c r="G426" s="13">
        <v>0.65</v>
      </c>
      <c r="H426" s="13">
        <v>55.57</v>
      </c>
      <c r="I426" s="14">
        <f>IF(Table13[[#This Row],[Suggested bid]]&gt;12,Table13[[#This Row],[Suggested bid]]*0.26,Table13[[#This Row],[Suggested bid]]*0.51)</f>
        <v>14.4482</v>
      </c>
      <c r="M426" s="13" t="s">
        <v>216</v>
      </c>
      <c r="O426" s="13">
        <f>LEN(Table13[[#This Row],[Keyword]])</f>
        <v>29</v>
      </c>
      <c r="P426" s="13" t="s">
        <v>208</v>
      </c>
      <c r="Q426" s="13" t="s">
        <v>209</v>
      </c>
      <c r="R426" s="13" t="str">
        <f>Table13[[#This Row],['[]]&amp;Table13[[#This Row],[Keyword]]&amp;Table13[[#This Row],[']]]</f>
        <v>[best creative agency websites]</v>
      </c>
    </row>
    <row r="427" spans="1:18" hidden="1">
      <c r="A427" s="13" t="s">
        <v>211</v>
      </c>
      <c r="C427" s="13" t="s">
        <v>255</v>
      </c>
      <c r="D427" s="13" t="s">
        <v>673</v>
      </c>
      <c r="E427" s="13" t="s">
        <v>214</v>
      </c>
      <c r="F427" s="13" t="s">
        <v>220</v>
      </c>
      <c r="G427" s="13">
        <v>0.19</v>
      </c>
      <c r="H427" s="13">
        <v>5.26</v>
      </c>
      <c r="I427" s="14">
        <f>IF(Table13[[#This Row],[Suggested bid]]&gt;12,Table13[[#This Row],[Suggested bid]]*0.26,Table13[[#This Row],[Suggested bid]]*0.51)</f>
        <v>2.6825999999999999</v>
      </c>
      <c r="M427" s="13" t="s">
        <v>216</v>
      </c>
      <c r="N427" s="13" t="s">
        <v>188</v>
      </c>
      <c r="O427" s="13">
        <f>LEN(Table13[[#This Row],[Keyword]])</f>
        <v>14</v>
      </c>
      <c r="P427" s="13" t="s">
        <v>208</v>
      </c>
      <c r="Q427" s="13" t="s">
        <v>209</v>
      </c>
      <c r="R427" s="13" t="str">
        <f>Table13[[#This Row],['[]]&amp;Table13[[#This Row],[Keyword]]&amp;Table13[[#This Row],[']]]</f>
        <v>[present agency]</v>
      </c>
    </row>
    <row r="428" spans="1:18">
      <c r="A428" s="13" t="s">
        <v>211</v>
      </c>
      <c r="C428" s="13" t="s">
        <v>227</v>
      </c>
      <c r="D428" s="13" t="s">
        <v>356</v>
      </c>
      <c r="E428" s="13" t="s">
        <v>214</v>
      </c>
      <c r="F428" s="13" t="s">
        <v>229</v>
      </c>
      <c r="G428" s="13">
        <v>0.22</v>
      </c>
      <c r="H428" s="14">
        <v>1.86</v>
      </c>
      <c r="I428" s="14">
        <f>IF(Table13[[#This Row],[Suggested bid]]&gt;12,Table13[[#This Row],[Suggested bid]]*0.26,Table13[[#This Row],[Suggested bid]]*0.51)</f>
        <v>0.94860000000000011</v>
      </c>
      <c r="M428" s="13" t="s">
        <v>216</v>
      </c>
      <c r="O428" s="13">
        <f>LEN(Table13[[#This Row],[Keyword]])</f>
        <v>17</v>
      </c>
      <c r="P428" s="13" t="s">
        <v>208</v>
      </c>
      <c r="Q428" s="13" t="s">
        <v>209</v>
      </c>
      <c r="R428" s="13" t="str">
        <f>Table13[[#This Row],['[]]&amp;Table13[[#This Row],[Keyword]]&amp;Table13[[#This Row],[']]]</f>
        <v>[design powerpoint]</v>
      </c>
    </row>
    <row r="429" spans="1:18" hidden="1">
      <c r="A429" s="13" t="s">
        <v>211</v>
      </c>
      <c r="B429" s="13" t="s">
        <v>351</v>
      </c>
      <c r="C429" s="13" t="s">
        <v>289</v>
      </c>
      <c r="D429" s="13" t="s">
        <v>675</v>
      </c>
      <c r="E429" s="13" t="s">
        <v>214</v>
      </c>
      <c r="F429" s="13" t="s">
        <v>215</v>
      </c>
      <c r="G429" s="13">
        <v>0.31</v>
      </c>
      <c r="H429" s="14">
        <v>11.46</v>
      </c>
      <c r="I429" s="14">
        <f>IF(Table13[[#This Row],[Suggested bid]]&gt;12,Table13[[#This Row],[Suggested bid]]*0.26,Table13[[#This Row],[Suggested bid]]*0.51)</f>
        <v>5.8446000000000007</v>
      </c>
      <c r="M429" s="13" t="s">
        <v>216</v>
      </c>
      <c r="N429" s="13" t="s">
        <v>389</v>
      </c>
      <c r="O429" s="13">
        <f>LEN(Table13[[#This Row],[Keyword]])</f>
        <v>21</v>
      </c>
      <c r="P429" s="13" t="s">
        <v>208</v>
      </c>
      <c r="Q429" s="13" t="s">
        <v>209</v>
      </c>
      <c r="R429" s="13" t="str">
        <f>Table13[[#This Row],['[]]&amp;Table13[[#This Row],[Keyword]]&amp;Table13[[#This Row],[']]]</f>
        <v>[pitch slides template]</v>
      </c>
    </row>
    <row r="430" spans="1:18" hidden="1">
      <c r="A430" s="13" t="s">
        <v>211</v>
      </c>
      <c r="B430" s="13" t="s">
        <v>270</v>
      </c>
      <c r="C430" s="13" t="s">
        <v>255</v>
      </c>
      <c r="D430" s="13" t="s">
        <v>676</v>
      </c>
      <c r="E430" s="13" t="s">
        <v>214</v>
      </c>
      <c r="F430" s="13" t="s">
        <v>229</v>
      </c>
      <c r="G430" s="13">
        <v>0.42</v>
      </c>
      <c r="H430" s="13">
        <v>5.81</v>
      </c>
      <c r="I430" s="14">
        <f>IF(Table13[[#This Row],[Suggested bid]]&gt;12,Table13[[#This Row],[Suggested bid]]*0.26,Table13[[#This Row],[Suggested bid]]*0.51)</f>
        <v>2.9630999999999998</v>
      </c>
      <c r="M430" s="13" t="s">
        <v>216</v>
      </c>
      <c r="N430" s="13" t="s">
        <v>240</v>
      </c>
      <c r="O430" s="13">
        <f>LEN(Table13[[#This Row],[Keyword]])</f>
        <v>15</v>
      </c>
      <c r="P430" s="13" t="s">
        <v>208</v>
      </c>
      <c r="Q430" s="13" t="s">
        <v>209</v>
      </c>
      <c r="R430" s="13" t="str">
        <f>Table13[[#This Row],['[]]&amp;Table13[[#This Row],[Keyword]]&amp;Table13[[#This Row],[']]]</f>
        <v>[grafik designer]</v>
      </c>
    </row>
    <row r="431" spans="1:18" hidden="1">
      <c r="A431" s="13" t="s">
        <v>211</v>
      </c>
      <c r="C431" s="13" t="s">
        <v>255</v>
      </c>
      <c r="D431" s="13" t="s">
        <v>677</v>
      </c>
      <c r="E431" s="13" t="s">
        <v>214</v>
      </c>
      <c r="F431" s="13" t="s">
        <v>678</v>
      </c>
      <c r="G431" s="13">
        <v>0.05</v>
      </c>
      <c r="H431" s="13">
        <v>0.6</v>
      </c>
      <c r="I431" s="14">
        <f>IF(Table13[[#This Row],[Suggested bid]]&gt;12,Table13[[#This Row],[Suggested bid]]*0.26,Table13[[#This Row],[Suggested bid]]*0.51)</f>
        <v>0.30599999999999999</v>
      </c>
      <c r="M431" s="13" t="s">
        <v>216</v>
      </c>
      <c r="N431" s="13" t="s">
        <v>240</v>
      </c>
      <c r="O431" s="13">
        <f>LEN(Table13[[#This Row],[Keyword]])</f>
        <v>8</v>
      </c>
      <c r="P431" s="13" t="s">
        <v>208</v>
      </c>
      <c r="Q431" s="13" t="s">
        <v>209</v>
      </c>
      <c r="R431" s="13" t="str">
        <f>Table13[[#This Row],['[]]&amp;Table13[[#This Row],[Keyword]]&amp;Table13[[#This Row],[']]]</f>
        <v>[creative]</v>
      </c>
    </row>
    <row r="432" spans="1:18" hidden="1">
      <c r="A432" s="13" t="s">
        <v>211</v>
      </c>
      <c r="C432" s="13" t="s">
        <v>255</v>
      </c>
      <c r="D432" s="13" t="s">
        <v>679</v>
      </c>
      <c r="E432" s="13" t="s">
        <v>214</v>
      </c>
      <c r="F432" s="13" t="s">
        <v>220</v>
      </c>
      <c r="G432" s="13">
        <v>0.46</v>
      </c>
      <c r="H432" s="13">
        <v>5.7</v>
      </c>
      <c r="I432" s="14">
        <f>IF(Table13[[#This Row],[Suggested bid]]&gt;12,Table13[[#This Row],[Suggested bid]]*0.26,Table13[[#This Row],[Suggested bid]]*0.51)</f>
        <v>2.907</v>
      </c>
      <c r="M432" s="13" t="s">
        <v>216</v>
      </c>
      <c r="N432" s="13" t="s">
        <v>240</v>
      </c>
      <c r="O432" s="13">
        <f>LEN(Table13[[#This Row],[Keyword]])</f>
        <v>15</v>
      </c>
      <c r="P432" s="13" t="s">
        <v>208</v>
      </c>
      <c r="Q432" s="13" t="s">
        <v>209</v>
      </c>
      <c r="R432" s="13" t="str">
        <f>Table13[[#This Row],['[]]&amp;Table13[[#This Row],[Keyword]]&amp;Table13[[#This Row],[']]]</f>
        <v>[graphics course]</v>
      </c>
    </row>
    <row r="433" spans="1:18" hidden="1">
      <c r="A433" s="13" t="s">
        <v>211</v>
      </c>
      <c r="B433" s="13" t="s">
        <v>270</v>
      </c>
      <c r="C433" s="13" t="s">
        <v>255</v>
      </c>
      <c r="D433" s="13" t="s">
        <v>680</v>
      </c>
      <c r="E433" s="13" t="s">
        <v>214</v>
      </c>
      <c r="F433" s="13" t="s">
        <v>220</v>
      </c>
      <c r="G433" s="13">
        <v>0.43</v>
      </c>
      <c r="H433" s="13">
        <v>6.19</v>
      </c>
      <c r="I433" s="14">
        <f>IF(Table13[[#This Row],[Suggested bid]]&gt;12,Table13[[#This Row],[Suggested bid]]*0.26,Table13[[#This Row],[Suggested bid]]*0.51)</f>
        <v>3.1569000000000003</v>
      </c>
      <c r="M433" s="13" t="s">
        <v>216</v>
      </c>
      <c r="N433" s="13" t="s">
        <v>240</v>
      </c>
      <c r="O433" s="13">
        <f>LEN(Table13[[#This Row],[Keyword]])</f>
        <v>17</v>
      </c>
      <c r="P433" s="13" t="s">
        <v>208</v>
      </c>
      <c r="Q433" s="13" t="s">
        <v>209</v>
      </c>
      <c r="R433" s="13" t="str">
        <f>Table13[[#This Row],['[]]&amp;Table13[[#This Row],[Keyword]]&amp;Table13[[#This Row],[']]]</f>
        <v>[nicholas designer]</v>
      </c>
    </row>
    <row r="434" spans="1:18" hidden="1">
      <c r="A434" s="13" t="s">
        <v>211</v>
      </c>
      <c r="C434" s="13" t="s">
        <v>255</v>
      </c>
      <c r="D434" s="13" t="s">
        <v>681</v>
      </c>
      <c r="E434" s="13" t="s">
        <v>214</v>
      </c>
      <c r="F434" s="13" t="s">
        <v>220</v>
      </c>
      <c r="G434" s="13">
        <v>0.36</v>
      </c>
      <c r="H434" s="13">
        <v>6.24</v>
      </c>
      <c r="I434" s="14">
        <f>IF(Table13[[#This Row],[Suggested bid]]&gt;12,Table13[[#This Row],[Suggested bid]]*0.26,Table13[[#This Row],[Suggested bid]]*0.51)</f>
        <v>3.1824000000000003</v>
      </c>
      <c r="M434" s="13" t="s">
        <v>216</v>
      </c>
      <c r="N434" s="13" t="s">
        <v>240</v>
      </c>
      <c r="O434" s="13">
        <f>LEN(Table13[[#This Row],[Keyword]])</f>
        <v>20</v>
      </c>
      <c r="P434" s="13" t="s">
        <v>208</v>
      </c>
      <c r="Q434" s="13" t="s">
        <v>209</v>
      </c>
      <c r="R434" s="13" t="str">
        <f>Table13[[#This Row],['[]]&amp;Table13[[#This Row],[Keyword]]&amp;Table13[[#This Row],[']]]</f>
        <v>[best design agencies]</v>
      </c>
    </row>
    <row r="435" spans="1:18" hidden="1">
      <c r="A435" s="13" t="s">
        <v>211</v>
      </c>
      <c r="C435" s="13" t="s">
        <v>212</v>
      </c>
      <c r="D435" s="13" t="s">
        <v>682</v>
      </c>
      <c r="E435" s="13" t="s">
        <v>214</v>
      </c>
      <c r="F435" s="13" t="s">
        <v>220</v>
      </c>
      <c r="G435" s="13">
        <v>0</v>
      </c>
      <c r="H435" s="13"/>
      <c r="I435" s="14">
        <f>IF(Table13[[#This Row],[Suggested bid]]&gt;12,Table13[[#This Row],[Suggested bid]]*0.26,Table13[[#This Row],[Suggested bid]]*0.51)</f>
        <v>0</v>
      </c>
      <c r="M435" s="13" t="s">
        <v>216</v>
      </c>
      <c r="N435" s="13" t="s">
        <v>217</v>
      </c>
      <c r="O435" s="13">
        <f>LEN(Table13[[#This Row],[Keyword]])</f>
        <v>29</v>
      </c>
      <c r="P435" s="13" t="s">
        <v>208</v>
      </c>
      <c r="Q435" s="13" t="s">
        <v>209</v>
      </c>
      <c r="R435" s="13" t="str">
        <f>Table13[[#This Row],['[]]&amp;Table13[[#This Row],[Keyword]]&amp;Table13[[#This Row],[']]]</f>
        <v>[concepto de estudios sociales]</v>
      </c>
    </row>
    <row r="436" spans="1:18">
      <c r="A436" s="13" t="s">
        <v>211</v>
      </c>
      <c r="C436" s="13" t="s">
        <v>289</v>
      </c>
      <c r="D436" s="13" t="s">
        <v>1726</v>
      </c>
      <c r="E436" s="13" t="s">
        <v>214</v>
      </c>
      <c r="F436" s="13" t="s">
        <v>220</v>
      </c>
      <c r="G436" s="13">
        <v>0.08</v>
      </c>
      <c r="H436" s="14">
        <v>2.86</v>
      </c>
      <c r="I436" s="14">
        <f>IF(Table13[[#This Row],[Suggested bid]]&gt;12,Table13[[#This Row],[Suggested bid]]*0.26,Table13[[#This Row],[Suggested bid]]*0.51)</f>
        <v>1.4585999999999999</v>
      </c>
      <c r="M436" s="13" t="s">
        <v>216</v>
      </c>
      <c r="O436" s="13">
        <f>LEN(Table13[[#This Row],[Keyword]])</f>
        <v>22</v>
      </c>
      <c r="P436" s="13" t="s">
        <v>208</v>
      </c>
      <c r="Q436" s="13" t="s">
        <v>209</v>
      </c>
      <c r="R436" s="13" t="str">
        <f>Table13[[#This Row],['[]]&amp;Table13[[#This Row],[Keyword]]&amp;Table13[[#This Row],[']]]</f>
        <v>[design powerpoint 2018]</v>
      </c>
    </row>
    <row r="437" spans="1:18" hidden="1">
      <c r="A437" s="13" t="s">
        <v>211</v>
      </c>
      <c r="C437" s="13" t="s">
        <v>255</v>
      </c>
      <c r="D437" s="13" t="s">
        <v>684</v>
      </c>
      <c r="E437" s="13" t="s">
        <v>214</v>
      </c>
      <c r="F437" s="13" t="s">
        <v>220</v>
      </c>
      <c r="G437" s="13">
        <v>0.31</v>
      </c>
      <c r="H437" s="13">
        <v>6.28</v>
      </c>
      <c r="I437" s="14">
        <f>IF(Table13[[#This Row],[Suggested bid]]&gt;12,Table13[[#This Row],[Suggested bid]]*0.26,Table13[[#This Row],[Suggested bid]]*0.51)</f>
        <v>3.2028000000000003</v>
      </c>
      <c r="M437" s="13" t="s">
        <v>216</v>
      </c>
      <c r="N437" s="13" t="s">
        <v>240</v>
      </c>
      <c r="O437" s="13">
        <f>LEN(Table13[[#This Row],[Keyword]])</f>
        <v>14</v>
      </c>
      <c r="P437" s="13" t="s">
        <v>208</v>
      </c>
      <c r="Q437" s="13" t="s">
        <v>209</v>
      </c>
      <c r="R437" s="13" t="str">
        <f>Table13[[#This Row],['[]]&amp;Table13[[#This Row],[Keyword]]&amp;Table13[[#This Row],[']]]</f>
        <v>[graphic agency]</v>
      </c>
    </row>
    <row r="438" spans="1:18">
      <c r="A438" s="13" t="s">
        <v>211</v>
      </c>
      <c r="C438" s="13" t="s">
        <v>463</v>
      </c>
      <c r="D438" s="13" t="s">
        <v>1395</v>
      </c>
      <c r="E438" s="13" t="s">
        <v>214</v>
      </c>
      <c r="F438" s="13" t="s">
        <v>220</v>
      </c>
      <c r="G438" s="13">
        <v>0.14000000000000001</v>
      </c>
      <c r="H438" s="13">
        <v>0.69</v>
      </c>
      <c r="I438" s="14">
        <f>IF(Table13[[#This Row],[Suggested bid]]&gt;12,Table13[[#This Row],[Suggested bid]]*0.26,Table13[[#This Row],[Suggested bid]]*0.51)</f>
        <v>0.35189999999999999</v>
      </c>
      <c r="M438" s="13" t="s">
        <v>216</v>
      </c>
      <c r="O438" s="13">
        <f>LEN(Table13[[#This Row],[Keyword]])</f>
        <v>15</v>
      </c>
      <c r="P438" s="13" t="s">
        <v>208</v>
      </c>
      <c r="Q438" s="13" t="s">
        <v>209</v>
      </c>
      <c r="R438" s="13" t="str">
        <f>Table13[[#This Row],['[]]&amp;Table13[[#This Row],[Keyword]]&amp;Table13[[#This Row],[']]]</f>
        <v>[design ppt free]</v>
      </c>
    </row>
    <row r="439" spans="1:18" hidden="1">
      <c r="A439" s="13" t="s">
        <v>211</v>
      </c>
      <c r="C439" s="13" t="s">
        <v>255</v>
      </c>
      <c r="D439" s="13" t="s">
        <v>686</v>
      </c>
      <c r="E439" s="13" t="s">
        <v>214</v>
      </c>
      <c r="F439" s="13" t="s">
        <v>215</v>
      </c>
      <c r="G439" s="13">
        <v>0.46</v>
      </c>
      <c r="H439" s="13">
        <v>8.8800000000000008</v>
      </c>
      <c r="I439" s="14">
        <f>IF(Table13[[#This Row],[Suggested bid]]&gt;12,Table13[[#This Row],[Suggested bid]]*0.26,Table13[[#This Row],[Suggested bid]]*0.51)</f>
        <v>4.5288000000000004</v>
      </c>
      <c r="M439" s="13" t="s">
        <v>216</v>
      </c>
      <c r="N439" s="13" t="s">
        <v>240</v>
      </c>
      <c r="O439" s="13">
        <f>LEN(Table13[[#This Row],[Keyword]])</f>
        <v>19</v>
      </c>
      <c r="P439" s="13" t="s">
        <v>208</v>
      </c>
      <c r="Q439" s="13" t="s">
        <v>209</v>
      </c>
      <c r="R439" s="13" t="str">
        <f>Table13[[#This Row],['[]]&amp;Table13[[#This Row],[Keyword]]&amp;Table13[[#This Row],[']]]</f>
        <v>[dutch design agency]</v>
      </c>
    </row>
    <row r="440" spans="1:18">
      <c r="A440" s="13" t="s">
        <v>211</v>
      </c>
      <c r="B440" s="15" t="s">
        <v>351</v>
      </c>
      <c r="C440" s="13" t="s">
        <v>289</v>
      </c>
      <c r="D440" s="13" t="s">
        <v>1231</v>
      </c>
      <c r="E440" s="13" t="s">
        <v>214</v>
      </c>
      <c r="F440" s="13" t="s">
        <v>220</v>
      </c>
      <c r="G440" s="13">
        <v>0.19</v>
      </c>
      <c r="H440" s="14">
        <v>12.08</v>
      </c>
      <c r="I440" s="14">
        <f>IF(Table13[[#This Row],[Suggested bid]]&gt;12,Table13[[#This Row],[Suggested bid]]*0.26,Table13[[#This Row],[Suggested bid]]*0.51)</f>
        <v>3.1408</v>
      </c>
      <c r="M440" s="13" t="s">
        <v>216</v>
      </c>
      <c r="O440" s="13">
        <f>LEN(Table13[[#This Row],[Keyword]])</f>
        <v>30</v>
      </c>
      <c r="P440" s="13" t="s">
        <v>208</v>
      </c>
      <c r="Q440" s="13" t="s">
        <v>209</v>
      </c>
      <c r="R440" s="13" t="str">
        <f>Table13[[#This Row],['[]]&amp;Table13[[#This Row],[Keyword]]&amp;Table13[[#This Row],[']]]</f>
        <v>[design templates in powerpoint]</v>
      </c>
    </row>
    <row r="441" spans="1:18" hidden="1">
      <c r="A441" s="13" t="s">
        <v>211</v>
      </c>
      <c r="C441" s="13" t="s">
        <v>255</v>
      </c>
      <c r="D441" s="13" t="s">
        <v>688</v>
      </c>
      <c r="E441" s="13" t="s">
        <v>214</v>
      </c>
      <c r="F441" s="13" t="s">
        <v>215</v>
      </c>
      <c r="G441" s="13">
        <v>0.42</v>
      </c>
      <c r="H441" s="13">
        <v>2.72</v>
      </c>
      <c r="I441" s="14">
        <f>IF(Table13[[#This Row],[Suggested bid]]&gt;12,Table13[[#This Row],[Suggested bid]]*0.26,Table13[[#This Row],[Suggested bid]]*0.51)</f>
        <v>1.3872000000000002</v>
      </c>
      <c r="M441" s="13" t="s">
        <v>216</v>
      </c>
      <c r="N441" s="13" t="s">
        <v>240</v>
      </c>
      <c r="O441" s="13">
        <f>LEN(Table13[[#This Row],[Keyword]])</f>
        <v>22</v>
      </c>
      <c r="P441" s="13" t="s">
        <v>208</v>
      </c>
      <c r="Q441" s="13" t="s">
        <v>209</v>
      </c>
      <c r="R441" s="13" t="str">
        <f>Table13[[#This Row],['[]]&amp;Table13[[#This Row],[Keyword]]&amp;Table13[[#This Row],[']]]</f>
        <v>[design creative agency]</v>
      </c>
    </row>
    <row r="442" spans="1:18" hidden="1">
      <c r="A442" s="13" t="s">
        <v>211</v>
      </c>
      <c r="C442" s="13" t="s">
        <v>212</v>
      </c>
      <c r="D442" s="16" t="s">
        <v>689</v>
      </c>
      <c r="E442" s="13" t="s">
        <v>214</v>
      </c>
      <c r="F442" s="13" t="s">
        <v>215</v>
      </c>
      <c r="G442" s="13">
        <v>0.47</v>
      </c>
      <c r="H442" s="13">
        <v>11.19</v>
      </c>
      <c r="I442" s="14">
        <f>IF(Table13[[#This Row],[Suggested bid]]&gt;12,Table13[[#This Row],[Suggested bid]]*0.26,Table13[[#This Row],[Suggested bid]]*0.51)</f>
        <v>5.7069000000000001</v>
      </c>
      <c r="M442" s="13" t="s">
        <v>216</v>
      </c>
      <c r="O442" s="13">
        <f>LEN(Table13[[#This Row],[Keyword]])</f>
        <v>29</v>
      </c>
      <c r="P442" s="13" t="s">
        <v>208</v>
      </c>
      <c r="Q442" s="13" t="s">
        <v>209</v>
      </c>
      <c r="R442" s="13" t="str">
        <f>Table13[[#This Row],['[]]&amp;Table13[[#This Row],[Keyword]]&amp;Table13[[#This Row],[']]]</f>
        <v>[creative advertising websites]</v>
      </c>
    </row>
    <row r="443" spans="1:18" hidden="1">
      <c r="A443" s="13" t="s">
        <v>211</v>
      </c>
      <c r="C443" s="13" t="s">
        <v>212</v>
      </c>
      <c r="D443" s="13" t="s">
        <v>690</v>
      </c>
      <c r="E443" s="13" t="s">
        <v>214</v>
      </c>
      <c r="F443" s="13" t="s">
        <v>220</v>
      </c>
      <c r="G443" s="13">
        <v>0.62</v>
      </c>
      <c r="H443" s="13">
        <v>16.05</v>
      </c>
      <c r="I443" s="14">
        <f>IF(Table13[[#This Row],[Suggested bid]]&gt;12,Table13[[#This Row],[Suggested bid]]*0.26,Table13[[#This Row],[Suggested bid]]*0.51)</f>
        <v>4.173</v>
      </c>
      <c r="M443" s="13" t="s">
        <v>216</v>
      </c>
      <c r="N443" s="13" t="s">
        <v>240</v>
      </c>
      <c r="O443" s="13">
        <f>LEN(Table13[[#This Row],[Keyword]])</f>
        <v>29</v>
      </c>
      <c r="P443" s="13" t="s">
        <v>208</v>
      </c>
      <c r="Q443" s="13" t="s">
        <v>209</v>
      </c>
      <c r="R443" s="13" t="str">
        <f>Table13[[#This Row],['[]]&amp;Table13[[#This Row],[Keyword]]&amp;Table13[[#This Row],[']]]</f>
        <v>[creative design agency london]</v>
      </c>
    </row>
    <row r="444" spans="1:18" hidden="1">
      <c r="A444" s="13" t="s">
        <v>211</v>
      </c>
      <c r="C444" s="13" t="s">
        <v>255</v>
      </c>
      <c r="D444" s="13" t="s">
        <v>691</v>
      </c>
      <c r="E444" s="13" t="s">
        <v>214</v>
      </c>
      <c r="F444" s="13" t="s">
        <v>215</v>
      </c>
      <c r="G444" s="13">
        <v>0.19</v>
      </c>
      <c r="H444" s="13">
        <v>18.75</v>
      </c>
      <c r="I444" s="14">
        <f>IF(Table13[[#This Row],[Suggested bid]]&gt;12,Table13[[#This Row],[Suggested bid]]*0.26,Table13[[#This Row],[Suggested bid]]*0.51)</f>
        <v>4.875</v>
      </c>
      <c r="M444" s="13" t="s">
        <v>216</v>
      </c>
      <c r="N444" s="13" t="s">
        <v>240</v>
      </c>
      <c r="O444" s="13">
        <f>LEN(Table13[[#This Row],[Keyword]])</f>
        <v>20</v>
      </c>
      <c r="P444" s="13" t="s">
        <v>208</v>
      </c>
      <c r="Q444" s="13" t="s">
        <v>209</v>
      </c>
      <c r="R444" s="13" t="str">
        <f>Table13[[#This Row],['[]]&amp;Table13[[#This Row],[Keyword]]&amp;Table13[[#This Row],[']]]</f>
        <v>[big design companies]</v>
      </c>
    </row>
    <row r="445" spans="1:18" hidden="1">
      <c r="A445" s="13" t="s">
        <v>211</v>
      </c>
      <c r="C445" s="13" t="s">
        <v>255</v>
      </c>
      <c r="D445" s="13" t="s">
        <v>692</v>
      </c>
      <c r="E445" s="13" t="s">
        <v>214</v>
      </c>
      <c r="F445" s="13" t="s">
        <v>215</v>
      </c>
      <c r="G445" s="13">
        <v>0.19</v>
      </c>
      <c r="H445" s="13">
        <v>14.61</v>
      </c>
      <c r="I445" s="14">
        <f>IF(Table13[[#This Row],[Suggested bid]]&gt;12,Table13[[#This Row],[Suggested bid]]*0.26,Table13[[#This Row],[Suggested bid]]*0.51)</f>
        <v>3.7986</v>
      </c>
      <c r="M445" s="13" t="s">
        <v>216</v>
      </c>
      <c r="N445" s="13" t="s">
        <v>240</v>
      </c>
      <c r="O445" s="13">
        <f>LEN(Table13[[#This Row],[Keyword]])</f>
        <v>20</v>
      </c>
      <c r="P445" s="13" t="s">
        <v>208</v>
      </c>
      <c r="Q445" s="13" t="s">
        <v>209</v>
      </c>
      <c r="R445" s="13" t="str">
        <f>Table13[[#This Row],['[]]&amp;Table13[[#This Row],[Keyword]]&amp;Table13[[#This Row],[']]]</f>
        <v>[creative design firm]</v>
      </c>
    </row>
    <row r="446" spans="1:18" hidden="1">
      <c r="A446" s="13" t="s">
        <v>211</v>
      </c>
      <c r="C446" s="13" t="s">
        <v>212</v>
      </c>
      <c r="D446" s="13" t="s">
        <v>693</v>
      </c>
      <c r="E446" s="13" t="s">
        <v>214</v>
      </c>
      <c r="F446" s="13" t="s">
        <v>215</v>
      </c>
      <c r="G446" s="13">
        <v>0.26</v>
      </c>
      <c r="H446" s="13">
        <v>13.94</v>
      </c>
      <c r="I446" s="14">
        <f>IF(Table13[[#This Row],[Suggested bid]]&gt;12,Table13[[#This Row],[Suggested bid]]*0.26,Table13[[#This Row],[Suggested bid]]*0.51)</f>
        <v>3.6244000000000001</v>
      </c>
      <c r="M446" s="13" t="s">
        <v>216</v>
      </c>
      <c r="O446" s="13">
        <f>LEN(Table13[[#This Row],[Keyword]])</f>
        <v>29</v>
      </c>
      <c r="P446" s="13" t="s">
        <v>208</v>
      </c>
      <c r="Q446" s="13" t="s">
        <v>209</v>
      </c>
      <c r="R446" s="13" t="str">
        <f>Table13[[#This Row],['[]]&amp;Table13[[#This Row],[Keyword]]&amp;Table13[[#This Row],[']]]</f>
        <v>[design and advertising agency]</v>
      </c>
    </row>
    <row r="447" spans="1:18" hidden="1">
      <c r="A447" s="13" t="s">
        <v>211</v>
      </c>
      <c r="C447" s="13" t="s">
        <v>255</v>
      </c>
      <c r="D447" s="13" t="s">
        <v>694</v>
      </c>
      <c r="E447" s="13" t="s">
        <v>214</v>
      </c>
      <c r="F447" s="13" t="s">
        <v>220</v>
      </c>
      <c r="G447" s="13">
        <v>0.16</v>
      </c>
      <c r="H447" s="13">
        <v>23.21</v>
      </c>
      <c r="I447" s="14">
        <f>IF(Table13[[#This Row],[Suggested bid]]&gt;12,Table13[[#This Row],[Suggested bid]]*0.26,Table13[[#This Row],[Suggested bid]]*0.51)</f>
        <v>6.0346000000000002</v>
      </c>
      <c r="M447" s="13" t="s">
        <v>216</v>
      </c>
      <c r="N447" s="13" t="s">
        <v>240</v>
      </c>
      <c r="O447" s="13">
        <f>LEN(Table13[[#This Row],[Keyword]])</f>
        <v>13</v>
      </c>
      <c r="P447" s="13" t="s">
        <v>208</v>
      </c>
      <c r="Q447" s="13" t="s">
        <v>209</v>
      </c>
      <c r="R447" s="13" t="str">
        <f>Table13[[#This Row],['[]]&amp;Table13[[#This Row],[Keyword]]&amp;Table13[[#This Row],[']]]</f>
        <v>[creative firm]</v>
      </c>
    </row>
    <row r="448" spans="1:18" hidden="1">
      <c r="A448" s="13" t="s">
        <v>211</v>
      </c>
      <c r="C448" s="13" t="s">
        <v>212</v>
      </c>
      <c r="D448" s="16" t="s">
        <v>695</v>
      </c>
      <c r="E448" s="13" t="s">
        <v>214</v>
      </c>
      <c r="F448" s="13" t="s">
        <v>215</v>
      </c>
      <c r="G448" s="13">
        <v>0.83</v>
      </c>
      <c r="H448" s="13">
        <v>52.04</v>
      </c>
      <c r="I448" s="14">
        <f>IF(Table13[[#This Row],[Suggested bid]]&gt;12,Table13[[#This Row],[Suggested bid]]*0.26,Table13[[#This Row],[Suggested bid]]*0.51)</f>
        <v>13.5304</v>
      </c>
      <c r="M448" s="13" t="s">
        <v>216</v>
      </c>
      <c r="O448" s="13">
        <f>LEN(Table13[[#This Row],[Keyword]])</f>
        <v>29</v>
      </c>
      <c r="P448" s="13" t="s">
        <v>208</v>
      </c>
      <c r="Q448" s="13" t="s">
        <v>209</v>
      </c>
      <c r="R448" s="13" t="str">
        <f>Table13[[#This Row],['[]]&amp;Table13[[#This Row],[Keyword]]&amp;Table13[[#This Row],[']]]</f>
        <v>[digital agency website design]</v>
      </c>
    </row>
    <row r="449" spans="1:18" hidden="1">
      <c r="A449" s="13" t="s">
        <v>211</v>
      </c>
      <c r="C449" s="13" t="s">
        <v>255</v>
      </c>
      <c r="D449" s="13" t="s">
        <v>696</v>
      </c>
      <c r="E449" s="13" t="s">
        <v>214</v>
      </c>
      <c r="F449" s="13" t="s">
        <v>215</v>
      </c>
      <c r="G449" s="13">
        <v>0.2</v>
      </c>
      <c r="H449" s="13"/>
      <c r="I449" s="14">
        <f>IF(Table13[[#This Row],[Suggested bid]]&gt;12,Table13[[#This Row],[Suggested bid]]*0.26,Table13[[#This Row],[Suggested bid]]*0.51)</f>
        <v>0</v>
      </c>
      <c r="M449" s="13" t="s">
        <v>216</v>
      </c>
      <c r="N449" s="13" t="s">
        <v>240</v>
      </c>
      <c r="O449" s="13">
        <f>LEN(Table13[[#This Row],[Keyword]])</f>
        <v>11</v>
      </c>
      <c r="P449" s="13" t="s">
        <v>208</v>
      </c>
      <c r="Q449" s="13" t="s">
        <v>209</v>
      </c>
      <c r="R449" s="13" t="str">
        <f>Table13[[#This Row],['[]]&amp;Table13[[#This Row],[Keyword]]&amp;Table13[[#This Row],[']]]</f>
        <v>[best dizain]</v>
      </c>
    </row>
    <row r="450" spans="1:18" hidden="1">
      <c r="A450" s="13" t="s">
        <v>211</v>
      </c>
      <c r="C450" s="13" t="s">
        <v>212</v>
      </c>
      <c r="D450" s="13" t="s">
        <v>697</v>
      </c>
      <c r="E450" s="13" t="s">
        <v>214</v>
      </c>
      <c r="F450" s="13" t="s">
        <v>215</v>
      </c>
      <c r="G450" s="13">
        <v>0</v>
      </c>
      <c r="H450" s="13"/>
      <c r="I450" s="14">
        <f>IF(Table13[[#This Row],[Suggested bid]]&gt;12,Table13[[#This Row],[Suggested bid]]*0.26,Table13[[#This Row],[Suggested bid]]*0.51)</f>
        <v>0</v>
      </c>
      <c r="M450" s="13" t="s">
        <v>216</v>
      </c>
      <c r="N450" s="13" t="s">
        <v>217</v>
      </c>
      <c r="O450" s="13">
        <f>LEN(Table13[[#This Row],[Keyword]])</f>
        <v>29</v>
      </c>
      <c r="P450" s="13" t="s">
        <v>208</v>
      </c>
      <c r="Q450" s="13" t="s">
        <v>209</v>
      </c>
      <c r="R450" s="13" t="str">
        <f>Table13[[#This Row],['[]]&amp;Table13[[#This Row],[Keyword]]&amp;Table13[[#This Row],[']]]</f>
        <v>[ejemplos de estudios sociales]</v>
      </c>
    </row>
    <row r="451" spans="1:18" hidden="1">
      <c r="A451" s="13" t="s">
        <v>211</v>
      </c>
      <c r="C451" s="13" t="s">
        <v>255</v>
      </c>
      <c r="D451" s="13" t="s">
        <v>698</v>
      </c>
      <c r="E451" s="13" t="s">
        <v>214</v>
      </c>
      <c r="F451" s="13" t="s">
        <v>229</v>
      </c>
      <c r="G451" s="13">
        <v>0.6</v>
      </c>
      <c r="H451" s="13">
        <v>0.36</v>
      </c>
      <c r="I451" s="14">
        <f>IF(Table13[[#This Row],[Suggested bid]]&gt;12,Table13[[#This Row],[Suggested bid]]*0.26,Table13[[#This Row],[Suggested bid]]*0.51)</f>
        <v>0.18359999999999999</v>
      </c>
      <c r="M451" s="13" t="s">
        <v>216</v>
      </c>
      <c r="N451" s="13" t="s">
        <v>230</v>
      </c>
      <c r="O451" s="13">
        <f>LEN(Table13[[#This Row],[Keyword]])</f>
        <v>15</v>
      </c>
      <c r="P451" s="13" t="s">
        <v>208</v>
      </c>
      <c r="Q451" s="13" t="s">
        <v>209</v>
      </c>
      <c r="R451" s="13" t="str">
        <f>Table13[[#This Row],['[]]&amp;Table13[[#This Row],[Keyword]]&amp;Table13[[#This Row],[']]]</f>
        <v>[latest designer]</v>
      </c>
    </row>
    <row r="452" spans="1:18" hidden="1">
      <c r="A452" s="13" t="s">
        <v>211</v>
      </c>
      <c r="B452" s="13" t="s">
        <v>351</v>
      </c>
      <c r="C452" s="13" t="s">
        <v>289</v>
      </c>
      <c r="D452" s="13" t="s">
        <v>699</v>
      </c>
      <c r="E452" s="13" t="s">
        <v>214</v>
      </c>
      <c r="F452" s="13" t="s">
        <v>215</v>
      </c>
      <c r="G452" s="13">
        <v>0.31</v>
      </c>
      <c r="H452" s="14">
        <v>4.4400000000000004</v>
      </c>
      <c r="I452" s="14">
        <f>IF(Table13[[#This Row],[Suggested bid]]&gt;12,Table13[[#This Row],[Suggested bid]]*0.26,Table13[[#This Row],[Suggested bid]]*0.51)</f>
        <v>2.2644000000000002</v>
      </c>
      <c r="M452" s="13" t="s">
        <v>216</v>
      </c>
      <c r="N452" s="13" t="s">
        <v>191</v>
      </c>
      <c r="O452" s="13">
        <f>LEN(Table13[[#This Row],[Keyword]])</f>
        <v>42</v>
      </c>
      <c r="P452" s="13" t="s">
        <v>208</v>
      </c>
      <c r="Q452" s="13" t="s">
        <v>209</v>
      </c>
      <c r="R452" s="13" t="str">
        <f>Table13[[#This Row],['[]]&amp;Table13[[#This Row],[Keyword]]&amp;Table13[[#This Row],[']]]</f>
        <v>[creative powerpoint presentation templates]</v>
      </c>
    </row>
    <row r="453" spans="1:18" hidden="1">
      <c r="A453" s="13" t="s">
        <v>211</v>
      </c>
      <c r="C453" s="13" t="s">
        <v>212</v>
      </c>
      <c r="D453" s="16" t="s">
        <v>700</v>
      </c>
      <c r="E453" s="13" t="s">
        <v>214</v>
      </c>
      <c r="F453" s="13" t="s">
        <v>220</v>
      </c>
      <c r="G453" s="13">
        <v>0.43</v>
      </c>
      <c r="H453" s="13">
        <v>28.82</v>
      </c>
      <c r="I453" s="14">
        <f>IF(Table13[[#This Row],[Suggested bid]]&gt;12,Table13[[#This Row],[Suggested bid]]*0.26,Table13[[#This Row],[Suggested bid]]*0.51)</f>
        <v>7.4932000000000007</v>
      </c>
      <c r="M453" s="13" t="s">
        <v>216</v>
      </c>
      <c r="O453" s="13">
        <f>LEN(Table13[[#This Row],[Keyword]])</f>
        <v>29</v>
      </c>
      <c r="P453" s="13" t="s">
        <v>208</v>
      </c>
      <c r="Q453" s="13" t="s">
        <v>209</v>
      </c>
      <c r="R453" s="13" t="str">
        <f>Table13[[#This Row],['[]]&amp;Table13[[#This Row],[Keyword]]&amp;Table13[[#This Row],[']]]</f>
        <v>[graphic design and web design]</v>
      </c>
    </row>
    <row r="454" spans="1:18" hidden="1">
      <c r="A454" s="13" t="s">
        <v>211</v>
      </c>
      <c r="C454" s="13" t="s">
        <v>212</v>
      </c>
      <c r="D454" s="13" t="s">
        <v>701</v>
      </c>
      <c r="E454" s="13" t="s">
        <v>214</v>
      </c>
      <c r="F454" s="13" t="s">
        <v>220</v>
      </c>
      <c r="G454" s="13">
        <v>0.26</v>
      </c>
      <c r="H454" s="13">
        <v>4.7300000000000004</v>
      </c>
      <c r="I454" s="14">
        <f>IF(Table13[[#This Row],[Suggested bid]]&gt;12,Table13[[#This Row],[Suggested bid]]*0.26,Table13[[#This Row],[Suggested bid]]*0.51)</f>
        <v>2.4123000000000001</v>
      </c>
      <c r="M454" s="13" t="s">
        <v>216</v>
      </c>
      <c r="O454" s="13">
        <f>LEN(Table13[[#This Row],[Keyword]])</f>
        <v>29</v>
      </c>
      <c r="P454" s="13" t="s">
        <v>208</v>
      </c>
      <c r="Q454" s="13" t="s">
        <v>209</v>
      </c>
      <c r="R454" s="13" t="str">
        <f>Table13[[#This Row],['[]]&amp;Table13[[#This Row],[Keyword]]&amp;Table13[[#This Row],[']]]</f>
        <v>[graphic design business names]</v>
      </c>
    </row>
    <row r="455" spans="1:18" hidden="1">
      <c r="A455" s="13" t="s">
        <v>211</v>
      </c>
      <c r="C455" s="13" t="s">
        <v>212</v>
      </c>
      <c r="D455" s="16" t="s">
        <v>702</v>
      </c>
      <c r="E455" s="13" t="s">
        <v>214</v>
      </c>
      <c r="F455" s="13" t="s">
        <v>215</v>
      </c>
      <c r="G455" s="13">
        <v>0.61</v>
      </c>
      <c r="H455" s="13">
        <v>16.579999999999998</v>
      </c>
      <c r="I455" s="14">
        <f>IF(Table13[[#This Row],[Suggested bid]]&gt;12,Table13[[#This Row],[Suggested bid]]*0.26,Table13[[#This Row],[Suggested bid]]*0.51)</f>
        <v>4.3107999999999995</v>
      </c>
      <c r="M455" s="13" t="s">
        <v>216</v>
      </c>
      <c r="O455" s="13">
        <f>LEN(Table13[[#This Row],[Keyword]])</f>
        <v>29</v>
      </c>
      <c r="P455" s="13" t="s">
        <v>208</v>
      </c>
      <c r="Q455" s="13" t="s">
        <v>209</v>
      </c>
      <c r="R455" s="13" t="str">
        <f>Table13[[#This Row],['[]]&amp;Table13[[#This Row],[Keyword]]&amp;Table13[[#This Row],[']]]</f>
        <v>[graphic design website design]</v>
      </c>
    </row>
    <row r="456" spans="1:18" hidden="1">
      <c r="A456" s="13" t="s">
        <v>211</v>
      </c>
      <c r="C456" s="13" t="s">
        <v>212</v>
      </c>
      <c r="D456" s="16" t="s">
        <v>703</v>
      </c>
      <c r="E456" s="13" t="s">
        <v>214</v>
      </c>
      <c r="F456" s="13" t="s">
        <v>215</v>
      </c>
      <c r="G456" s="13">
        <v>1</v>
      </c>
      <c r="H456" s="13"/>
      <c r="I456" s="14">
        <f>IF(Table13[[#This Row],[Suggested bid]]&gt;12,Table13[[#This Row],[Suggested bid]]*0.26,Table13[[#This Row],[Suggested bid]]*0.51)</f>
        <v>0</v>
      </c>
      <c r="M456" s="13" t="s">
        <v>216</v>
      </c>
      <c r="O456" s="13">
        <f>LEN(Table13[[#This Row],[Keyword]])</f>
        <v>29</v>
      </c>
      <c r="P456" s="13" t="s">
        <v>208</v>
      </c>
      <c r="Q456" s="13" t="s">
        <v>209</v>
      </c>
      <c r="R456" s="13" t="str">
        <f>Table13[[#This Row],['[]]&amp;Table13[[#This Row],[Keyword]]&amp;Table13[[#This Row],[']]]</f>
        <v>[interactive web design agency]</v>
      </c>
    </row>
    <row r="457" spans="1:18" hidden="1">
      <c r="A457" s="13" t="s">
        <v>211</v>
      </c>
      <c r="C457" s="13" t="s">
        <v>255</v>
      </c>
      <c r="D457" s="13" t="s">
        <v>704</v>
      </c>
      <c r="E457" s="13" t="s">
        <v>214</v>
      </c>
      <c r="F457" s="13" t="s">
        <v>229</v>
      </c>
      <c r="G457" s="13">
        <v>0.47</v>
      </c>
      <c r="H457" s="13">
        <v>6.99</v>
      </c>
      <c r="I457" s="14">
        <f>IF(Table13[[#This Row],[Suggested bid]]&gt;12,Table13[[#This Row],[Suggested bid]]*0.26,Table13[[#This Row],[Suggested bid]]*0.51)</f>
        <v>3.5649000000000002</v>
      </c>
      <c r="M457" s="13" t="s">
        <v>216</v>
      </c>
      <c r="N457" s="13" t="s">
        <v>230</v>
      </c>
      <c r="O457" s="13">
        <f>LEN(Table13[[#This Row],[Keyword]])</f>
        <v>15</v>
      </c>
      <c r="P457" s="13" t="s">
        <v>208</v>
      </c>
      <c r="Q457" s="13" t="s">
        <v>209</v>
      </c>
      <c r="R457" s="13" t="str">
        <f>Table13[[#This Row],['[]]&amp;Table13[[#This Row],[Keyword]]&amp;Table13[[#This Row],[']]]</f>
        <v>[drafting a will]</v>
      </c>
    </row>
    <row r="458" spans="1:18" hidden="1">
      <c r="A458" s="13" t="s">
        <v>211</v>
      </c>
      <c r="C458" s="13" t="s">
        <v>212</v>
      </c>
      <c r="D458" s="13" t="s">
        <v>705</v>
      </c>
      <c r="E458" s="13" t="s">
        <v>214</v>
      </c>
      <c r="F458" s="13" t="s">
        <v>220</v>
      </c>
      <c r="G458" s="13">
        <v>0.2</v>
      </c>
      <c r="H458" s="13">
        <v>0.41</v>
      </c>
      <c r="I458" s="14">
        <f>IF(Table13[[#This Row],[Suggested bid]]&gt;12,Table13[[#This Row],[Suggested bid]]*0.26,Table13[[#This Row],[Suggested bid]]*0.51)</f>
        <v>0.20909999999999998</v>
      </c>
      <c r="M458" s="13" t="s">
        <v>216</v>
      </c>
      <c r="O458" s="13">
        <f>LEN(Table13[[#This Row],[Keyword]])</f>
        <v>26</v>
      </c>
      <c r="P458" s="13" t="s">
        <v>208</v>
      </c>
      <c r="Q458" s="13" t="s">
        <v>209</v>
      </c>
      <c r="R458" s="13" t="str">
        <f>Table13[[#This Row],['[]]&amp;Table13[[#This Row],[Keyword]]&amp;Table13[[#This Row],[']]]</f>
        <v>[creative design firm names]</v>
      </c>
    </row>
    <row r="459" spans="1:18" hidden="1">
      <c r="A459" s="13" t="s">
        <v>211</v>
      </c>
      <c r="C459" s="13" t="s">
        <v>212</v>
      </c>
      <c r="D459" s="13" t="s">
        <v>706</v>
      </c>
      <c r="E459" s="13" t="s">
        <v>214</v>
      </c>
      <c r="F459" s="13" t="s">
        <v>220</v>
      </c>
      <c r="G459" s="13">
        <v>0.28999999999999998</v>
      </c>
      <c r="H459" s="13">
        <v>45.12</v>
      </c>
      <c r="I459" s="14">
        <f>IF(Table13[[#This Row],[Suggested bid]]&gt;12,Table13[[#This Row],[Suggested bid]]*0.26,Table13[[#This Row],[Suggested bid]]*0.51)</f>
        <v>11.731199999999999</v>
      </c>
      <c r="M459" s="13" t="s">
        <v>216</v>
      </c>
      <c r="N459" s="13" t="s">
        <v>240</v>
      </c>
      <c r="O459" s="13">
        <f>LEN(Table13[[#This Row],[Keyword]])</f>
        <v>17</v>
      </c>
      <c r="P459" s="13" t="s">
        <v>208</v>
      </c>
      <c r="Q459" s="13" t="s">
        <v>209</v>
      </c>
      <c r="R459" s="13" t="str">
        <f>Table13[[#This Row],['[]]&amp;Table13[[#This Row],[Keyword]]&amp;Table13[[#This Row],[']]]</f>
        <v>[graphic companies]</v>
      </c>
    </row>
    <row r="460" spans="1:18" hidden="1">
      <c r="A460" s="13" t="s">
        <v>211</v>
      </c>
      <c r="C460" s="13" t="s">
        <v>212</v>
      </c>
      <c r="D460" s="13" t="s">
        <v>707</v>
      </c>
      <c r="E460" s="13" t="s">
        <v>214</v>
      </c>
      <c r="F460" s="13" t="s">
        <v>215</v>
      </c>
      <c r="G460" s="13">
        <v>0.28999999999999998</v>
      </c>
      <c r="H460" s="13">
        <v>16.489999999999998</v>
      </c>
      <c r="I460" s="14">
        <f>IF(Table13[[#This Row],[Suggested bid]]&gt;12,Table13[[#This Row],[Suggested bid]]*0.26,Table13[[#This Row],[Suggested bid]]*0.51)</f>
        <v>4.2873999999999999</v>
      </c>
      <c r="M460" s="13" t="s">
        <v>216</v>
      </c>
      <c r="O460" s="13">
        <f>LEN(Table13[[#This Row],[Keyword]])</f>
        <v>27</v>
      </c>
      <c r="P460" s="13" t="s">
        <v>208</v>
      </c>
      <c r="Q460" s="13" t="s">
        <v>209</v>
      </c>
      <c r="R460" s="13" t="str">
        <f>Table13[[#This Row],['[]]&amp;Table13[[#This Row],[Keyword]]&amp;Table13[[#This Row],[']]]</f>
        <v>[well designed presentations]</v>
      </c>
    </row>
    <row r="461" spans="1:18" hidden="1">
      <c r="A461" s="13" t="s">
        <v>211</v>
      </c>
      <c r="C461" s="13" t="s">
        <v>255</v>
      </c>
      <c r="D461" s="13" t="s">
        <v>708</v>
      </c>
      <c r="E461" s="13" t="s">
        <v>214</v>
      </c>
      <c r="F461" s="13" t="s">
        <v>229</v>
      </c>
      <c r="G461" s="13">
        <v>0.47</v>
      </c>
      <c r="H461" s="13">
        <v>2.92</v>
      </c>
      <c r="I461" s="14">
        <f>IF(Table13[[#This Row],[Suggested bid]]&gt;12,Table13[[#This Row],[Suggested bid]]*0.26,Table13[[#This Row],[Suggested bid]]*0.51)</f>
        <v>1.4892000000000001</v>
      </c>
      <c r="M461" s="13" t="s">
        <v>216</v>
      </c>
      <c r="N461" s="13" t="s">
        <v>230</v>
      </c>
      <c r="O461" s="13">
        <f>LEN(Table13[[#This Row],[Keyword]])</f>
        <v>15</v>
      </c>
      <c r="P461" s="13" t="s">
        <v>208</v>
      </c>
      <c r="Q461" s="13" t="s">
        <v>209</v>
      </c>
      <c r="R461" s="13" t="str">
        <f>Table13[[#This Row],['[]]&amp;Table13[[#This Row],[Keyword]]&amp;Table13[[#This Row],[']]]</f>
        <v>[house designers]</v>
      </c>
    </row>
    <row r="462" spans="1:18" hidden="1">
      <c r="A462" s="13" t="s">
        <v>211</v>
      </c>
      <c r="C462" s="13" t="s">
        <v>212</v>
      </c>
      <c r="D462" s="13" t="s">
        <v>709</v>
      </c>
      <c r="E462" s="13" t="s">
        <v>214</v>
      </c>
      <c r="F462" s="13" t="s">
        <v>229</v>
      </c>
      <c r="G462" s="13">
        <v>0.17</v>
      </c>
      <c r="H462" s="13">
        <v>7.77</v>
      </c>
      <c r="I462" s="14">
        <f>IF(Table13[[#This Row],[Suggested bid]]&gt;12,Table13[[#This Row],[Suggested bid]]*0.26,Table13[[#This Row],[Suggested bid]]*0.51)</f>
        <v>3.9626999999999999</v>
      </c>
      <c r="M462" s="13" t="s">
        <v>216</v>
      </c>
      <c r="O462" s="13">
        <f>LEN(Table13[[#This Row],[Keyword]])</f>
        <v>23</v>
      </c>
      <c r="P462" s="13" t="s">
        <v>208</v>
      </c>
      <c r="Q462" s="13" t="s">
        <v>209</v>
      </c>
      <c r="R462" s="13" t="str">
        <f>Table13[[#This Row],['[]]&amp;Table13[[#This Row],[Keyword]]&amp;Table13[[#This Row],[']]]</f>
        <v>[creative graphic design]</v>
      </c>
    </row>
    <row r="463" spans="1:18" hidden="1">
      <c r="A463" s="13" t="s">
        <v>211</v>
      </c>
      <c r="C463" s="13" t="s">
        <v>212</v>
      </c>
      <c r="D463" s="13" t="s">
        <v>710</v>
      </c>
      <c r="E463" s="13" t="s">
        <v>214</v>
      </c>
      <c r="F463" s="13" t="s">
        <v>215</v>
      </c>
      <c r="G463" s="13">
        <v>0.24</v>
      </c>
      <c r="H463" s="13"/>
      <c r="I463" s="14">
        <f>IF(Table13[[#This Row],[Suggested bid]]&gt;12,Table13[[#This Row],[Suggested bid]]*0.26,Table13[[#This Row],[Suggested bid]]*0.51)</f>
        <v>0</v>
      </c>
      <c r="M463" s="13" t="s">
        <v>216</v>
      </c>
      <c r="O463" s="13">
        <f>LEN(Table13[[#This Row],[Keyword]])</f>
        <v>31</v>
      </c>
      <c r="P463" s="13" t="s">
        <v>208</v>
      </c>
      <c r="Q463" s="13" t="s">
        <v>209</v>
      </c>
      <c r="R463" s="13" t="str">
        <f>Table13[[#This Row],['[]]&amp;Table13[[#This Row],[Keyword]]&amp;Table13[[#This Row],[']]]</f>
        <v>[creative graphic design company]</v>
      </c>
    </row>
    <row r="464" spans="1:18" hidden="1">
      <c r="A464" s="13" t="s">
        <v>211</v>
      </c>
      <c r="C464" s="13" t="s">
        <v>212</v>
      </c>
      <c r="D464" s="13" t="s">
        <v>711</v>
      </c>
      <c r="E464" s="13" t="s">
        <v>214</v>
      </c>
      <c r="F464" s="13" t="s">
        <v>215</v>
      </c>
      <c r="G464" s="13">
        <v>0.15</v>
      </c>
      <c r="H464" s="13">
        <v>0.04</v>
      </c>
      <c r="I464" s="14">
        <f>IF(Table13[[#This Row],[Suggested bid]]&gt;12,Table13[[#This Row],[Suggested bid]]*0.26,Table13[[#This Row],[Suggested bid]]*0.51)</f>
        <v>2.0400000000000001E-2</v>
      </c>
      <c r="M464" s="13" t="s">
        <v>216</v>
      </c>
      <c r="O464" s="13">
        <f>LEN(Table13[[#This Row],[Keyword]])</f>
        <v>29</v>
      </c>
      <c r="P464" s="13" t="s">
        <v>208</v>
      </c>
      <c r="Q464" s="13" t="s">
        <v>209</v>
      </c>
      <c r="R464" s="13" t="str">
        <f>Table13[[#This Row],['[]]&amp;Table13[[#This Row],[Keyword]]&amp;Table13[[#This Row],[']]]</f>
        <v>[creative graphic design names]</v>
      </c>
    </row>
    <row r="465" spans="1:18" hidden="1">
      <c r="A465" s="13" t="s">
        <v>211</v>
      </c>
      <c r="C465" s="13" t="s">
        <v>212</v>
      </c>
      <c r="D465" s="13" t="s">
        <v>712</v>
      </c>
      <c r="E465" s="13" t="s">
        <v>214</v>
      </c>
      <c r="F465" s="13" t="s">
        <v>215</v>
      </c>
      <c r="G465" s="13">
        <v>0.21</v>
      </c>
      <c r="H465" s="13">
        <v>4.04</v>
      </c>
      <c r="I465" s="14">
        <f>IF(Table13[[#This Row],[Suggested bid]]&gt;12,Table13[[#This Row],[Suggested bid]]*0.26,Table13[[#This Row],[Suggested bid]]*0.51)</f>
        <v>2.0604</v>
      </c>
      <c r="M465" s="13" t="s">
        <v>216</v>
      </c>
      <c r="O465" s="13">
        <f>LEN(Table13[[#This Row],[Keyword]])</f>
        <v>42</v>
      </c>
      <c r="P465" s="13" t="s">
        <v>208</v>
      </c>
      <c r="Q465" s="13" t="s">
        <v>209</v>
      </c>
      <c r="R465" s="13" t="str">
        <f>Table13[[#This Row],['[]]&amp;Table13[[#This Row],[Keyword]]&amp;Table13[[#This Row],[']]]</f>
        <v>[creative names for graphic design business]</v>
      </c>
    </row>
    <row r="466" spans="1:18">
      <c r="A466" s="13" t="s">
        <v>211</v>
      </c>
      <c r="B466" s="13" t="s">
        <v>226</v>
      </c>
      <c r="C466" s="13" t="s">
        <v>227</v>
      </c>
      <c r="D466" s="13" t="s">
        <v>560</v>
      </c>
      <c r="E466" s="13" t="s">
        <v>214</v>
      </c>
      <c r="F466" s="13" t="s">
        <v>220</v>
      </c>
      <c r="G466" s="13">
        <v>0.38</v>
      </c>
      <c r="H466" s="14">
        <v>4.75</v>
      </c>
      <c r="I466" s="14">
        <f>IF(Table13[[#This Row],[Suggested bid]]&gt;12,Table13[[#This Row],[Suggested bid]]*0.26,Table13[[#This Row],[Suggested bid]]*0.51)</f>
        <v>2.4224999999999999</v>
      </c>
      <c r="M466" s="13" t="s">
        <v>216</v>
      </c>
      <c r="N466" s="13" t="s">
        <v>187</v>
      </c>
      <c r="O466" s="13">
        <f>LEN(Table13[[#This Row],[Keyword]])</f>
        <v>19</v>
      </c>
      <c r="P466" s="13" t="s">
        <v>208</v>
      </c>
      <c r="Q466" s="13" t="s">
        <v>209</v>
      </c>
      <c r="R466" s="13" t="str">
        <f>Table13[[#This Row],['[]]&amp;Table13[[#This Row],[Keyword]]&amp;Table13[[#This Row],[']]]</f>
        <v>[designer powerpoint]</v>
      </c>
    </row>
    <row r="467" spans="1:18">
      <c r="A467" s="13" t="s">
        <v>211</v>
      </c>
      <c r="B467" s="13" t="s">
        <v>270</v>
      </c>
      <c r="C467" s="13" t="s">
        <v>227</v>
      </c>
      <c r="D467" s="13" t="s">
        <v>465</v>
      </c>
      <c r="E467" s="13" t="s">
        <v>214</v>
      </c>
      <c r="F467" s="13" t="s">
        <v>262</v>
      </c>
      <c r="G467" s="13">
        <v>1</v>
      </c>
      <c r="H467" s="14">
        <v>3.31</v>
      </c>
      <c r="I467" s="14">
        <f>IF(Table13[[#This Row],[Suggested bid]]&gt;12,Table13[[#This Row],[Suggested bid]]*0.26,Table13[[#This Row],[Suggested bid]]*0.51)</f>
        <v>1.6881000000000002</v>
      </c>
      <c r="M467" s="13" t="s">
        <v>216</v>
      </c>
      <c r="N467" s="13" t="s">
        <v>230</v>
      </c>
      <c r="O467" s="13">
        <f>LEN(Table13[[#This Row],[Keyword]])</f>
        <v>15</v>
      </c>
      <c r="P467" s="13" t="s">
        <v>208</v>
      </c>
      <c r="Q467" s="13" t="s">
        <v>209</v>
      </c>
      <c r="R467" s="13" t="str">
        <f>Table13[[#This Row],['[]]&amp;Table13[[#This Row],[Keyword]]&amp;Table13[[#This Row],[']]]</f>
        <v>[designer slides]</v>
      </c>
    </row>
    <row r="468" spans="1:18" hidden="1">
      <c r="A468" s="13" t="s">
        <v>211</v>
      </c>
      <c r="C468" s="13" t="s">
        <v>289</v>
      </c>
      <c r="D468" s="13" t="s">
        <v>715</v>
      </c>
      <c r="E468" s="13" t="s">
        <v>214</v>
      </c>
      <c r="F468" s="13" t="s">
        <v>215</v>
      </c>
      <c r="G468" s="13">
        <v>0.31</v>
      </c>
      <c r="H468" s="14">
        <v>1.63</v>
      </c>
      <c r="I468" s="14">
        <f>IF(Table13[[#This Row],[Suggested bid]]&gt;12,Table13[[#This Row],[Suggested bid]]*0.26,Table13[[#This Row],[Suggested bid]]*0.51)</f>
        <v>0.83129999999999993</v>
      </c>
      <c r="M468" s="13" t="s">
        <v>216</v>
      </c>
      <c r="O468" s="13">
        <f>LEN(Table13[[#This Row],[Keyword]])</f>
        <v>28</v>
      </c>
      <c r="P468" s="13" t="s">
        <v>208</v>
      </c>
      <c r="Q468" s="13" t="s">
        <v>209</v>
      </c>
      <c r="R468" s="13" t="str">
        <f>Table13[[#This Row],['[]]&amp;Table13[[#This Row],[Keyword]]&amp;Table13[[#This Row],[']]]</f>
        <v>[online business presentation]</v>
      </c>
    </row>
    <row r="469" spans="1:18" hidden="1">
      <c r="A469" s="13" t="s">
        <v>211</v>
      </c>
      <c r="C469" s="13" t="s">
        <v>212</v>
      </c>
      <c r="D469" s="13" t="s">
        <v>716</v>
      </c>
      <c r="E469" s="13" t="s">
        <v>214</v>
      </c>
      <c r="F469" s="13" t="s">
        <v>215</v>
      </c>
      <c r="G469" s="13">
        <v>0.22</v>
      </c>
      <c r="H469" s="13">
        <v>3.6</v>
      </c>
      <c r="I469" s="14">
        <f>IF(Table13[[#This Row],[Suggested bid]]&gt;12,Table13[[#This Row],[Suggested bid]]*0.26,Table13[[#This Row],[Suggested bid]]*0.51)</f>
        <v>1.8360000000000001</v>
      </c>
      <c r="M469" s="13" t="s">
        <v>216</v>
      </c>
      <c r="O469" s="13">
        <f>LEN(Table13[[#This Row],[Keyword]])</f>
        <v>38</v>
      </c>
      <c r="P469" s="13" t="s">
        <v>208</v>
      </c>
      <c r="Q469" s="13" t="s">
        <v>209</v>
      </c>
      <c r="R469" s="13" t="str">
        <f>Table13[[#This Row],['[]]&amp;Table13[[#This Row],[Keyword]]&amp;Table13[[#This Row],[']]]</f>
        <v>[creative powerpoint presentation maker]</v>
      </c>
    </row>
    <row r="470" spans="1:18" hidden="1">
      <c r="A470" s="13" t="s">
        <v>211</v>
      </c>
      <c r="B470" s="13" t="s">
        <v>288</v>
      </c>
      <c r="C470" s="13" t="s">
        <v>289</v>
      </c>
      <c r="D470" s="13" t="s">
        <v>717</v>
      </c>
      <c r="E470" s="13" t="s">
        <v>214</v>
      </c>
      <c r="F470" s="13" t="s">
        <v>215</v>
      </c>
      <c r="G470" s="13">
        <v>0.31</v>
      </c>
      <c r="I470" s="14">
        <f>IF(Table13[[#This Row],[Suggested bid]]&gt;12,Table13[[#This Row],[Suggested bid]]*0.26,Table13[[#This Row],[Suggested bid]]*0.51)</f>
        <v>0</v>
      </c>
      <c r="M470" s="13" t="s">
        <v>216</v>
      </c>
      <c r="O470" s="13">
        <f>LEN(Table13[[#This Row],[Keyword]])</f>
        <v>37</v>
      </c>
      <c r="P470" s="13" t="s">
        <v>208</v>
      </c>
      <c r="Q470" s="13" t="s">
        <v>209</v>
      </c>
      <c r="R470" s="13" t="str">
        <f>Table13[[#This Row],['[]]&amp;Table13[[#This Row],[Keyword]]&amp;Table13[[#This Row],[']]]</f>
        <v>[company sales presentation powerpoint]</v>
      </c>
    </row>
    <row r="471" spans="1:18" hidden="1">
      <c r="A471" s="13" t="s">
        <v>211</v>
      </c>
      <c r="C471" s="13" t="s">
        <v>255</v>
      </c>
      <c r="D471" s="13" t="s">
        <v>718</v>
      </c>
      <c r="E471" s="13" t="s">
        <v>214</v>
      </c>
      <c r="F471" s="13" t="s">
        <v>229</v>
      </c>
      <c r="G471" s="13">
        <v>0.28000000000000003</v>
      </c>
      <c r="H471" s="13">
        <v>3.42</v>
      </c>
      <c r="I471" s="14">
        <f>IF(Table13[[#This Row],[Suggested bid]]&gt;12,Table13[[#This Row],[Suggested bid]]*0.26,Table13[[#This Row],[Suggested bid]]*0.51)</f>
        <v>1.7442</v>
      </c>
      <c r="M471" s="13" t="s">
        <v>216</v>
      </c>
      <c r="N471" s="13" t="s">
        <v>230</v>
      </c>
      <c r="O471" s="13">
        <f>LEN(Table13[[#This Row],[Keyword]])</f>
        <v>19</v>
      </c>
      <c r="P471" s="13" t="s">
        <v>208</v>
      </c>
      <c r="Q471" s="13" t="s">
        <v>209</v>
      </c>
      <c r="R471" s="13" t="str">
        <f>Table13[[#This Row],['[]]&amp;Table13[[#This Row],[Keyword]]&amp;Table13[[#This Row],[']]]</f>
        <v>[logo design samples]</v>
      </c>
    </row>
    <row r="472" spans="1:18">
      <c r="A472" s="13" t="s">
        <v>211</v>
      </c>
      <c r="C472" s="13" t="s">
        <v>463</v>
      </c>
      <c r="D472" s="13" t="s">
        <v>838</v>
      </c>
      <c r="E472" s="13" t="s">
        <v>214</v>
      </c>
      <c r="F472" s="13" t="s">
        <v>220</v>
      </c>
      <c r="G472" s="13">
        <v>0.38</v>
      </c>
      <c r="H472" s="14">
        <v>10.23</v>
      </c>
      <c r="I472" s="14">
        <f>IF(Table13[[#This Row],[Suggested bid]]&gt;12,Table13[[#This Row],[Suggested bid]]*0.26,Table13[[#This Row],[Suggested bid]]*0.51)</f>
        <v>5.2173000000000007</v>
      </c>
      <c r="M472" s="13" t="s">
        <v>216</v>
      </c>
      <c r="O472" s="13">
        <f>LEN(Table13[[#This Row],[Keyword]])</f>
        <v>17</v>
      </c>
      <c r="P472" s="13" t="s">
        <v>208</v>
      </c>
      <c r="Q472" s="13" t="s">
        <v>209</v>
      </c>
      <c r="R472" s="13" t="str">
        <f>Table13[[#This Row],['[]]&amp;Table13[[#This Row],[Keyword]]&amp;Table13[[#This Row],[']]]</f>
        <v>[designing company]</v>
      </c>
    </row>
    <row r="473" spans="1:18" hidden="1">
      <c r="A473" s="13" t="s">
        <v>211</v>
      </c>
      <c r="C473" s="13" t="s">
        <v>255</v>
      </c>
      <c r="D473" s="13" t="s">
        <v>720</v>
      </c>
      <c r="E473" s="13" t="s">
        <v>214</v>
      </c>
      <c r="F473" s="13" t="s">
        <v>229</v>
      </c>
      <c r="G473" s="13">
        <v>0.23</v>
      </c>
      <c r="H473" s="13">
        <v>7.63</v>
      </c>
      <c r="I473" s="14">
        <f>IF(Table13[[#This Row],[Suggested bid]]&gt;12,Table13[[#This Row],[Suggested bid]]*0.26,Table13[[#This Row],[Suggested bid]]*0.51)</f>
        <v>3.8913000000000002</v>
      </c>
      <c r="M473" s="13" t="s">
        <v>216</v>
      </c>
      <c r="N473" s="13" t="s">
        <v>230</v>
      </c>
      <c r="O473" s="13">
        <f>LEN(Table13[[#This Row],[Keyword]])</f>
        <v>15</v>
      </c>
      <c r="P473" s="13" t="s">
        <v>208</v>
      </c>
      <c r="Q473" s="13" t="s">
        <v>209</v>
      </c>
      <c r="R473" s="13" t="str">
        <f>Table13[[#This Row],['[]]&amp;Table13[[#This Row],[Keyword]]&amp;Table13[[#This Row],[']]]</f>
        <v>[motion designer]</v>
      </c>
    </row>
    <row r="474" spans="1:18" hidden="1">
      <c r="A474" s="13" t="s">
        <v>211</v>
      </c>
      <c r="C474" s="13" t="s">
        <v>212</v>
      </c>
      <c r="D474" s="13" t="s">
        <v>721</v>
      </c>
      <c r="E474" s="13" t="s">
        <v>214</v>
      </c>
      <c r="F474" s="13" t="s">
        <v>220</v>
      </c>
      <c r="G474" s="13">
        <v>0.32</v>
      </c>
      <c r="H474" s="13">
        <v>4.8499999999999996</v>
      </c>
      <c r="I474" s="14">
        <f>IF(Table13[[#This Row],[Suggested bid]]&gt;12,Table13[[#This Row],[Suggested bid]]*0.26,Table13[[#This Row],[Suggested bid]]*0.51)</f>
        <v>2.4735</v>
      </c>
      <c r="M474" s="13" t="s">
        <v>216</v>
      </c>
      <c r="N474" s="13" t="s">
        <v>240</v>
      </c>
      <c r="O474" s="13">
        <f>LEN(Table13[[#This Row],[Keyword]])</f>
        <v>24</v>
      </c>
      <c r="P474" s="13" t="s">
        <v>208</v>
      </c>
      <c r="Q474" s="13" t="s">
        <v>209</v>
      </c>
      <c r="R474" s="13" t="str">
        <f>Table13[[#This Row],['[]]&amp;Table13[[#This Row],[Keyword]]&amp;Table13[[#This Row],[']]]</f>
        <v>[graphic design amsterdam]</v>
      </c>
    </row>
    <row r="475" spans="1:18">
      <c r="A475" s="13" t="s">
        <v>211</v>
      </c>
      <c r="B475" s="13" t="s">
        <v>270</v>
      </c>
      <c r="C475" s="13" t="s">
        <v>289</v>
      </c>
      <c r="D475" s="13" t="s">
        <v>385</v>
      </c>
      <c r="E475" s="13" t="s">
        <v>214</v>
      </c>
      <c r="F475" s="13" t="s">
        <v>262</v>
      </c>
      <c r="G475" s="13">
        <v>0.54</v>
      </c>
      <c r="H475" s="14">
        <v>22.46</v>
      </c>
      <c r="I475" s="14">
        <f>IF(Table13[[#This Row],[Suggested bid]]&gt;12,Table13[[#This Row],[Suggested bid]]*0.26,Table13[[#This Row],[Suggested bid]]*0.51)</f>
        <v>5.8396000000000008</v>
      </c>
      <c r="M475" s="13" t="s">
        <v>216</v>
      </c>
      <c r="O475" s="13">
        <f>LEN(Table13[[#This Row],[Keyword]])</f>
        <v>14</v>
      </c>
      <c r="P475" s="13" t="s">
        <v>208</v>
      </c>
      <c r="Q475" s="13" t="s">
        <v>209</v>
      </c>
      <c r="R475" s="13" t="str">
        <f>Table13[[#This Row],['[]]&amp;Table13[[#This Row],[Keyword]]&amp;Table13[[#This Row],[']]]</f>
        <v>[digital agency]</v>
      </c>
    </row>
    <row r="476" spans="1:18" hidden="1">
      <c r="A476" s="13" t="s">
        <v>211</v>
      </c>
      <c r="B476" s="13" t="s">
        <v>723</v>
      </c>
      <c r="C476" s="13" t="s">
        <v>289</v>
      </c>
      <c r="D476" s="13" t="s">
        <v>724</v>
      </c>
      <c r="E476" s="13" t="s">
        <v>214</v>
      </c>
      <c r="F476" s="13" t="s">
        <v>215</v>
      </c>
      <c r="G476" s="13">
        <v>0.3</v>
      </c>
      <c r="H476" s="14">
        <v>6.46</v>
      </c>
      <c r="I476" s="14">
        <f>IF(Table13[[#This Row],[Suggested bid]]&gt;12,Table13[[#This Row],[Suggested bid]]*0.26,Table13[[#This Row],[Suggested bid]]*0.51)</f>
        <v>3.2946</v>
      </c>
      <c r="M476" s="13" t="s">
        <v>216</v>
      </c>
      <c r="O476" s="13">
        <f>LEN(Table13[[#This Row],[Keyword]])</f>
        <v>26</v>
      </c>
      <c r="P476" s="13" t="s">
        <v>208</v>
      </c>
      <c r="Q476" s="13" t="s">
        <v>209</v>
      </c>
      <c r="R476" s="13" t="str">
        <f>Table13[[#This Row],['[]]&amp;Table13[[#This Row],[Keyword]]&amp;Table13[[#This Row],[']]]</f>
        <v>[create your own powerpoint]</v>
      </c>
    </row>
    <row r="477" spans="1:18" hidden="1">
      <c r="A477" s="13" t="s">
        <v>211</v>
      </c>
      <c r="C477" s="13" t="s">
        <v>212</v>
      </c>
      <c r="D477" s="16" t="s">
        <v>725</v>
      </c>
      <c r="E477" s="13" t="s">
        <v>214</v>
      </c>
      <c r="F477" s="13" t="s">
        <v>215</v>
      </c>
      <c r="H477" s="13"/>
      <c r="I477" s="14">
        <f>IF(Table13[[#This Row],[Suggested bid]]&gt;12,Table13[[#This Row],[Suggested bid]]*0.26,Table13[[#This Row],[Suggested bid]]*0.51)</f>
        <v>0</v>
      </c>
      <c r="M477" s="13" t="s">
        <v>216</v>
      </c>
      <c r="O477" s="13">
        <f>LEN(Table13[[#This Row],[Keyword]])</f>
        <v>29</v>
      </c>
      <c r="P477" s="13" t="s">
        <v>208</v>
      </c>
      <c r="Q477" s="13" t="s">
        <v>209</v>
      </c>
      <c r="R477" s="13" t="str">
        <f>Table13[[#This Row],['[]]&amp;Table13[[#This Row],[Keyword]]&amp;Table13[[#This Row],[']]]</f>
        <v>[top web design companies 2018]</v>
      </c>
    </row>
    <row r="478" spans="1:18" hidden="1">
      <c r="A478" s="13" t="s">
        <v>211</v>
      </c>
      <c r="C478" s="13" t="s">
        <v>212</v>
      </c>
      <c r="D478" s="16" t="s">
        <v>726</v>
      </c>
      <c r="E478" s="13" t="s">
        <v>214</v>
      </c>
      <c r="F478" s="13" t="s">
        <v>220</v>
      </c>
      <c r="G478" s="13">
        <v>0.45</v>
      </c>
      <c r="H478" s="13">
        <v>49.3</v>
      </c>
      <c r="I478" s="14">
        <f>IF(Table13[[#This Row],[Suggested bid]]&gt;12,Table13[[#This Row],[Suggested bid]]*0.26,Table13[[#This Row],[Suggested bid]]*0.51)</f>
        <v>12.818</v>
      </c>
      <c r="M478" s="13" t="s">
        <v>216</v>
      </c>
      <c r="O478" s="13">
        <f>LEN(Table13[[#This Row],[Keyword]])</f>
        <v>29</v>
      </c>
      <c r="P478" s="13" t="s">
        <v>208</v>
      </c>
      <c r="Q478" s="13" t="s">
        <v>209</v>
      </c>
      <c r="R478" s="13" t="str">
        <f>Table13[[#This Row],['[]]&amp;Table13[[#This Row],[Keyword]]&amp;Table13[[#This Row],[']]]</f>
        <v>[top web development companies]</v>
      </c>
    </row>
    <row r="479" spans="1:18" hidden="1">
      <c r="A479" s="13" t="s">
        <v>211</v>
      </c>
      <c r="C479" s="13" t="s">
        <v>212</v>
      </c>
      <c r="D479" s="16" t="s">
        <v>727</v>
      </c>
      <c r="E479" s="13" t="s">
        <v>214</v>
      </c>
      <c r="F479" s="13" t="s">
        <v>215</v>
      </c>
      <c r="G479" s="13">
        <v>0.5</v>
      </c>
      <c r="H479" s="13">
        <v>60.06</v>
      </c>
      <c r="I479" s="14">
        <f>IF(Table13[[#This Row],[Suggested bid]]&gt;12,Table13[[#This Row],[Suggested bid]]*0.26,Table13[[#This Row],[Suggested bid]]*0.51)</f>
        <v>15.615600000000001</v>
      </c>
      <c r="M479" s="13" t="s">
        <v>216</v>
      </c>
      <c r="O479" s="13">
        <f>LEN(Table13[[#This Row],[Keyword]])</f>
        <v>29</v>
      </c>
      <c r="P479" s="13" t="s">
        <v>208</v>
      </c>
      <c r="Q479" s="13" t="s">
        <v>209</v>
      </c>
      <c r="R479" s="13" t="str">
        <f>Table13[[#This Row],['[]]&amp;Table13[[#This Row],[Keyword]]&amp;Table13[[#This Row],[']]]</f>
        <v>[website development marketing]</v>
      </c>
    </row>
    <row r="480" spans="1:18" hidden="1">
      <c r="A480" s="13" t="s">
        <v>211</v>
      </c>
      <c r="C480" s="13" t="s">
        <v>212</v>
      </c>
      <c r="D480" s="13" t="s">
        <v>728</v>
      </c>
      <c r="E480" s="13" t="s">
        <v>214</v>
      </c>
      <c r="F480" s="13" t="s">
        <v>220</v>
      </c>
      <c r="G480" s="13">
        <v>0.3</v>
      </c>
      <c r="H480" s="13">
        <v>9.8800000000000008</v>
      </c>
      <c r="I480" s="14">
        <f>IF(Table13[[#This Row],[Suggested bid]]&gt;12,Table13[[#This Row],[Suggested bid]]*0.26,Table13[[#This Row],[Suggested bid]]*0.51)</f>
        <v>5.0388000000000002</v>
      </c>
      <c r="M480" s="13" t="s">
        <v>216</v>
      </c>
      <c r="O480" s="13">
        <f>LEN(Table13[[#This Row],[Keyword]])</f>
        <v>28</v>
      </c>
      <c r="P480" s="13" t="s">
        <v>208</v>
      </c>
      <c r="Q480" s="13" t="s">
        <v>209</v>
      </c>
      <c r="R480" s="13" t="str">
        <f>Table13[[#This Row],['[]]&amp;Table13[[#This Row],[Keyword]]&amp;Table13[[#This Row],[']]]</f>
        <v>[advertising agency amsterdam]</v>
      </c>
    </row>
    <row r="481" spans="1:18" hidden="1">
      <c r="A481" s="13" t="s">
        <v>211</v>
      </c>
      <c r="C481" s="13" t="s">
        <v>289</v>
      </c>
      <c r="D481" s="13" t="s">
        <v>729</v>
      </c>
      <c r="E481" s="13" t="s">
        <v>214</v>
      </c>
      <c r="F481" s="13" t="s">
        <v>215</v>
      </c>
      <c r="G481" s="13">
        <v>0.3</v>
      </c>
      <c r="H481" s="14">
        <v>5.2</v>
      </c>
      <c r="I481" s="14">
        <f>IF(Table13[[#This Row],[Suggested bid]]&gt;12,Table13[[#This Row],[Suggested bid]]*0.26,Table13[[#This Row],[Suggested bid]]*0.51)</f>
        <v>2.6520000000000001</v>
      </c>
      <c r="M481" s="13" t="s">
        <v>216</v>
      </c>
      <c r="O481" s="13">
        <f>LEN(Table13[[#This Row],[Keyword]])</f>
        <v>31</v>
      </c>
      <c r="P481" s="13" t="s">
        <v>208</v>
      </c>
      <c r="Q481" s="13" t="s">
        <v>209</v>
      </c>
      <c r="R481" s="13" t="str">
        <f>Table13[[#This Row],['[]]&amp;Table13[[#This Row],[Keyword]]&amp;Table13[[#This Row],[']]]</f>
        <v>[beautiful keynote presentations]</v>
      </c>
    </row>
    <row r="482" spans="1:18" hidden="1">
      <c r="A482" s="13" t="s">
        <v>211</v>
      </c>
      <c r="C482" s="13" t="s">
        <v>255</v>
      </c>
      <c r="D482" s="13" t="s">
        <v>730</v>
      </c>
      <c r="E482" s="13" t="s">
        <v>214</v>
      </c>
      <c r="F482" s="13" t="s">
        <v>229</v>
      </c>
      <c r="G482" s="13">
        <v>0.02</v>
      </c>
      <c r="H482" s="13">
        <v>3.72</v>
      </c>
      <c r="I482" s="14">
        <f>IF(Table13[[#This Row],[Suggested bid]]&gt;12,Table13[[#This Row],[Suggested bid]]*0.26,Table13[[#This Row],[Suggested bid]]*0.51)</f>
        <v>1.8972000000000002</v>
      </c>
      <c r="M482" s="13" t="s">
        <v>216</v>
      </c>
      <c r="N482" s="13" t="s">
        <v>230</v>
      </c>
      <c r="O482" s="13">
        <f>LEN(Table13[[#This Row],[Keyword]])</f>
        <v>19</v>
      </c>
      <c r="P482" s="13" t="s">
        <v>208</v>
      </c>
      <c r="Q482" s="13" t="s">
        <v>209</v>
      </c>
      <c r="R482" s="13" t="str">
        <f>Table13[[#This Row],['[]]&amp;Table13[[#This Row],[Keyword]]&amp;Table13[[#This Row],[']]]</f>
        <v>[emotion recognition]</v>
      </c>
    </row>
    <row r="483" spans="1:18">
      <c r="A483" s="13" t="s">
        <v>211</v>
      </c>
      <c r="B483" s="13" t="s">
        <v>270</v>
      </c>
      <c r="C483" s="13" t="s">
        <v>289</v>
      </c>
      <c r="D483" s="13" t="s">
        <v>434</v>
      </c>
      <c r="E483" s="13" t="s">
        <v>214</v>
      </c>
      <c r="F483" s="13" t="s">
        <v>220</v>
      </c>
      <c r="G483" s="13">
        <v>0.49</v>
      </c>
      <c r="H483" s="14">
        <v>16.36</v>
      </c>
      <c r="I483" s="14">
        <f>IF(Table13[[#This Row],[Suggested bid]]&gt;12,Table13[[#This Row],[Suggested bid]]*0.26,Table13[[#This Row],[Suggested bid]]*0.51)</f>
        <v>4.2535999999999996</v>
      </c>
      <c r="M483" s="13" t="s">
        <v>216</v>
      </c>
      <c r="O483" s="13">
        <f>LEN(Table13[[#This Row],[Keyword]])</f>
        <v>23</v>
      </c>
      <c r="P483" s="13" t="s">
        <v>208</v>
      </c>
      <c r="Q483" s="13" t="s">
        <v>209</v>
      </c>
      <c r="R483" s="13" t="str">
        <f>Table13[[#This Row],['[]]&amp;Table13[[#This Row],[Keyword]]&amp;Table13[[#This Row],[']]]</f>
        <v>[digital branding agency]</v>
      </c>
    </row>
    <row r="484" spans="1:18" hidden="1">
      <c r="A484" s="13" t="s">
        <v>211</v>
      </c>
      <c r="C484" s="13" t="s">
        <v>255</v>
      </c>
      <c r="D484" s="13" t="s">
        <v>732</v>
      </c>
      <c r="E484" s="13" t="s">
        <v>214</v>
      </c>
      <c r="F484" s="13" t="s">
        <v>678</v>
      </c>
      <c r="G484" s="13">
        <v>0.47</v>
      </c>
      <c r="H484" s="13">
        <v>1.64</v>
      </c>
      <c r="I484" s="14">
        <f>IF(Table13[[#This Row],[Suggested bid]]&gt;12,Table13[[#This Row],[Suggested bid]]*0.26,Table13[[#This Row],[Suggested bid]]*0.51)</f>
        <v>0.83639999999999992</v>
      </c>
      <c r="M484" s="13" t="s">
        <v>216</v>
      </c>
      <c r="N484" s="13" t="s">
        <v>230</v>
      </c>
      <c r="O484" s="13">
        <f>LEN(Table13[[#This Row],[Keyword]])</f>
        <v>11</v>
      </c>
      <c r="P484" s="13" t="s">
        <v>208</v>
      </c>
      <c r="Q484" s="13" t="s">
        <v>209</v>
      </c>
      <c r="R484" s="13" t="str">
        <f>Table13[[#This Row],['[]]&amp;Table13[[#This Row],[Keyword]]&amp;Table13[[#This Row],[']]]</f>
        <v>[home design]</v>
      </c>
    </row>
    <row r="485" spans="1:18" hidden="1">
      <c r="A485" s="13" t="s">
        <v>211</v>
      </c>
      <c r="C485" s="13" t="s">
        <v>212</v>
      </c>
      <c r="D485" s="13" t="s">
        <v>733</v>
      </c>
      <c r="E485" s="13" t="s">
        <v>214</v>
      </c>
      <c r="F485" s="13" t="s">
        <v>215</v>
      </c>
      <c r="G485" s="13">
        <v>0.28999999999999998</v>
      </c>
      <c r="H485" s="13"/>
      <c r="I485" s="14">
        <f>IF(Table13[[#This Row],[Suggested bid]]&gt;12,Table13[[#This Row],[Suggested bid]]*0.26,Table13[[#This Row],[Suggested bid]]*0.51)</f>
        <v>0</v>
      </c>
      <c r="M485" s="13" t="s">
        <v>216</v>
      </c>
      <c r="O485" s="13">
        <f>LEN(Table13[[#This Row],[Keyword]])</f>
        <v>28</v>
      </c>
      <c r="P485" s="13" t="s">
        <v>208</v>
      </c>
      <c r="Q485" s="13" t="s">
        <v>209</v>
      </c>
      <c r="R485" s="13" t="str">
        <f>Table13[[#This Row],['[]]&amp;Table13[[#This Row],[Keyword]]&amp;Table13[[#This Row],[']]]</f>
        <v>[best ad agency websites 2018]</v>
      </c>
    </row>
    <row r="486" spans="1:18" hidden="1">
      <c r="A486" s="13" t="s">
        <v>211</v>
      </c>
      <c r="C486" s="13" t="s">
        <v>212</v>
      </c>
      <c r="D486" s="13" t="s">
        <v>734</v>
      </c>
      <c r="E486" s="13" t="s">
        <v>214</v>
      </c>
      <c r="F486" s="13" t="s">
        <v>215</v>
      </c>
      <c r="G486" s="13">
        <v>0.39</v>
      </c>
      <c r="H486" s="13">
        <v>4.6100000000000003</v>
      </c>
      <c r="I486" s="14">
        <f>IF(Table13[[#This Row],[Suggested bid]]&gt;12,Table13[[#This Row],[Suggested bid]]*0.26,Table13[[#This Row],[Suggested bid]]*0.51)</f>
        <v>2.3511000000000002</v>
      </c>
      <c r="M486" s="13" t="s">
        <v>216</v>
      </c>
      <c r="O486" s="13">
        <f>LEN(Table13[[#This Row],[Keyword]])</f>
        <v>28</v>
      </c>
      <c r="P486" s="13" t="s">
        <v>208</v>
      </c>
      <c r="Q486" s="13" t="s">
        <v>209</v>
      </c>
      <c r="R486" s="13" t="str">
        <f>Table13[[#This Row],['[]]&amp;Table13[[#This Row],[Keyword]]&amp;Table13[[#This Row],[']]]</f>
        <v>[best ads company for website]</v>
      </c>
    </row>
    <row r="487" spans="1:18" hidden="1">
      <c r="A487" s="13" t="s">
        <v>211</v>
      </c>
      <c r="C487" s="13" t="s">
        <v>212</v>
      </c>
      <c r="D487" s="13" t="s">
        <v>735</v>
      </c>
      <c r="E487" s="13" t="s">
        <v>214</v>
      </c>
      <c r="F487" s="13" t="s">
        <v>220</v>
      </c>
      <c r="G487" s="13">
        <v>0.08</v>
      </c>
      <c r="H487" s="13">
        <v>2.52</v>
      </c>
      <c r="I487" s="14">
        <f>IF(Table13[[#This Row],[Suggested bid]]&gt;12,Table13[[#This Row],[Suggested bid]]*0.26,Table13[[#This Row],[Suggested bid]]*0.51)</f>
        <v>1.2852000000000001</v>
      </c>
      <c r="M487" s="13" t="s">
        <v>216</v>
      </c>
      <c r="O487" s="13">
        <f>LEN(Table13[[#This Row],[Keyword]])</f>
        <v>26</v>
      </c>
      <c r="P487" s="13" t="s">
        <v>208</v>
      </c>
      <c r="Q487" s="13" t="s">
        <v>209</v>
      </c>
      <c r="R487" s="13" t="str">
        <f>Table13[[#This Row],['[]]&amp;Table13[[#This Row],[Keyword]]&amp;Table13[[#This Row],[']]]</f>
        <v>[creative presentation apps]</v>
      </c>
    </row>
    <row r="488" spans="1:18" hidden="1">
      <c r="A488" s="13" t="s">
        <v>211</v>
      </c>
      <c r="C488" s="13" t="s">
        <v>212</v>
      </c>
      <c r="D488" s="13" t="s">
        <v>736</v>
      </c>
      <c r="E488" s="13" t="s">
        <v>214</v>
      </c>
      <c r="F488" s="13" t="s">
        <v>220</v>
      </c>
      <c r="G488" s="13">
        <v>0.68</v>
      </c>
      <c r="H488" s="13">
        <v>32.01</v>
      </c>
      <c r="I488" s="14">
        <f>IF(Table13[[#This Row],[Suggested bid]]&gt;12,Table13[[#This Row],[Suggested bid]]*0.26,Table13[[#This Row],[Suggested bid]]*0.51)</f>
        <v>8.3225999999999996</v>
      </c>
      <c r="M488" s="13" t="s">
        <v>216</v>
      </c>
      <c r="O488" s="13">
        <f>LEN(Table13[[#This Row],[Keyword]])</f>
        <v>28</v>
      </c>
      <c r="P488" s="13" t="s">
        <v>208</v>
      </c>
      <c r="Q488" s="13" t="s">
        <v>209</v>
      </c>
      <c r="R488" s="13" t="str">
        <f>Table13[[#This Row],['[]]&amp;Table13[[#This Row],[Keyword]]&amp;Table13[[#This Row],[']]]</f>
        <v>[best digital agency websites]</v>
      </c>
    </row>
    <row r="489" spans="1:18">
      <c r="A489" s="13" t="s">
        <v>211</v>
      </c>
      <c r="B489" s="13" t="s">
        <v>270</v>
      </c>
      <c r="C489" s="13" t="s">
        <v>227</v>
      </c>
      <c r="D489" s="13" t="s">
        <v>329</v>
      </c>
      <c r="E489" s="13" t="s">
        <v>214</v>
      </c>
      <c r="F489" s="13" t="s">
        <v>229</v>
      </c>
      <c r="G489" s="13">
        <v>0.32</v>
      </c>
      <c r="H489" s="14">
        <v>23</v>
      </c>
      <c r="I489" s="14">
        <f>IF(Table13[[#This Row],[Suggested bid]]&gt;12,Table13[[#This Row],[Suggested bid]]*0.26,Table13[[#This Row],[Suggested bid]]*0.51)</f>
        <v>5.98</v>
      </c>
      <c r="M489" s="13" t="s">
        <v>216</v>
      </c>
      <c r="O489" s="13">
        <f>LEN(Table13[[#This Row],[Keyword]])</f>
        <v>23</v>
      </c>
      <c r="P489" s="13" t="s">
        <v>208</v>
      </c>
      <c r="Q489" s="13" t="s">
        <v>209</v>
      </c>
      <c r="R489" s="13" t="str">
        <f>Table13[[#This Row],['[]]&amp;Table13[[#This Row],[Keyword]]&amp;Table13[[#This Row],[']]]</f>
        <v>[digital creative agency]</v>
      </c>
    </row>
    <row r="490" spans="1:18" hidden="1">
      <c r="A490" s="13" t="s">
        <v>211</v>
      </c>
      <c r="C490" s="13" t="s">
        <v>212</v>
      </c>
      <c r="D490" s="13" t="s">
        <v>738</v>
      </c>
      <c r="E490" s="13" t="s">
        <v>214</v>
      </c>
      <c r="F490" s="13" t="s">
        <v>220</v>
      </c>
      <c r="G490" s="13">
        <v>0.31</v>
      </c>
      <c r="H490" s="13">
        <v>5.9</v>
      </c>
      <c r="I490" s="14">
        <f>IF(Table13[[#This Row],[Suggested bid]]&gt;12,Table13[[#This Row],[Suggested bid]]*0.26,Table13[[#This Row],[Suggested bid]]*0.51)</f>
        <v>3.0090000000000003</v>
      </c>
      <c r="M490" s="13" t="s">
        <v>216</v>
      </c>
      <c r="O490" s="13">
        <f>LEN(Table13[[#This Row],[Keyword]])</f>
        <v>31</v>
      </c>
      <c r="P490" s="13" t="s">
        <v>208</v>
      </c>
      <c r="Q490" s="13" t="s">
        <v>209</v>
      </c>
      <c r="R490" s="13" t="str">
        <f>Table13[[#This Row],['[]]&amp;Table13[[#This Row],[Keyword]]&amp;Table13[[#This Row],[']]]</f>
        <v>[graphic design studio amsterdam]</v>
      </c>
    </row>
    <row r="491" spans="1:18" hidden="1">
      <c r="A491" s="13" t="s">
        <v>211</v>
      </c>
      <c r="C491" s="13" t="s">
        <v>212</v>
      </c>
      <c r="D491" s="13" t="s">
        <v>739</v>
      </c>
      <c r="E491" s="13" t="s">
        <v>214</v>
      </c>
      <c r="F491" s="13" t="s">
        <v>229</v>
      </c>
      <c r="G491" s="13">
        <v>0.42</v>
      </c>
      <c r="H491" s="13">
        <v>24.56</v>
      </c>
      <c r="I491" s="14">
        <f>IF(Table13[[#This Row],[Suggested bid]]&gt;12,Table13[[#This Row],[Suggested bid]]*0.26,Table13[[#This Row],[Suggested bid]]*0.51)</f>
        <v>6.3856000000000002</v>
      </c>
      <c r="M491" s="13" t="s">
        <v>216</v>
      </c>
      <c r="O491" s="13">
        <f>LEN(Table13[[#This Row],[Keyword]])</f>
        <v>28</v>
      </c>
      <c r="P491" s="13" t="s">
        <v>208</v>
      </c>
      <c r="Q491" s="13" t="s">
        <v>209</v>
      </c>
      <c r="R491" s="13" t="str">
        <f>Table13[[#This Row],['[]]&amp;Table13[[#This Row],[Keyword]]&amp;Table13[[#This Row],[']]]</f>
        <v>[best graphic design websites]</v>
      </c>
    </row>
    <row r="492" spans="1:18">
      <c r="A492" s="13" t="s">
        <v>211</v>
      </c>
      <c r="B492" s="13" t="s">
        <v>270</v>
      </c>
      <c r="C492" s="13" t="s">
        <v>227</v>
      </c>
      <c r="D492" s="13" t="s">
        <v>562</v>
      </c>
      <c r="E492" s="13" t="s">
        <v>214</v>
      </c>
      <c r="F492" s="13" t="s">
        <v>220</v>
      </c>
      <c r="G492" s="13">
        <v>0.37</v>
      </c>
      <c r="H492" s="14">
        <v>25.39</v>
      </c>
      <c r="I492" s="14">
        <f>IF(Table13[[#This Row],[Suggested bid]]&gt;12,Table13[[#This Row],[Suggested bid]]*0.26,Table13[[#This Row],[Suggested bid]]*0.51)</f>
        <v>6.6013999999999999</v>
      </c>
      <c r="M492" s="13" t="s">
        <v>216</v>
      </c>
      <c r="O492" s="13">
        <f>LEN(Table13[[#This Row],[Keyword]])</f>
        <v>21</v>
      </c>
      <c r="P492" s="13" t="s">
        <v>208</v>
      </c>
      <c r="Q492" s="13" t="s">
        <v>209</v>
      </c>
      <c r="R492" s="13" t="str">
        <f>Table13[[#This Row],['[]]&amp;Table13[[#This Row],[Keyword]]&amp;Table13[[#This Row],[']]]</f>
        <v>[digital design agency]</v>
      </c>
    </row>
    <row r="493" spans="1:18" hidden="1">
      <c r="A493" s="13" t="s">
        <v>211</v>
      </c>
      <c r="C493" s="13" t="s">
        <v>212</v>
      </c>
      <c r="D493" s="16" t="s">
        <v>741</v>
      </c>
      <c r="E493" s="13" t="s">
        <v>214</v>
      </c>
      <c r="F493" s="13" t="s">
        <v>220</v>
      </c>
      <c r="G493" s="13">
        <v>0.24</v>
      </c>
      <c r="H493" s="13">
        <v>48.87</v>
      </c>
      <c r="I493" s="14">
        <f>IF(Table13[[#This Row],[Suggested bid]]&gt;12,Table13[[#This Row],[Suggested bid]]*0.26,Table13[[#This Row],[Suggested bid]]*0.51)</f>
        <v>12.706199999999999</v>
      </c>
      <c r="M493" s="13" t="s">
        <v>216</v>
      </c>
      <c r="O493" s="13">
        <f>LEN(Table13[[#This Row],[Keyword]])</f>
        <v>28</v>
      </c>
      <c r="P493" s="13" t="s">
        <v>208</v>
      </c>
      <c r="Q493" s="13" t="s">
        <v>209</v>
      </c>
      <c r="R493" s="13" t="str">
        <f>Table13[[#This Row],['[]]&amp;Table13[[#This Row],[Keyword]]&amp;Table13[[#This Row],[']]]</f>
        <v>[best web development company]</v>
      </c>
    </row>
    <row r="494" spans="1:18" hidden="1">
      <c r="A494" s="13" t="s">
        <v>211</v>
      </c>
      <c r="C494" s="13" t="s">
        <v>212</v>
      </c>
      <c r="D494" s="13" t="s">
        <v>742</v>
      </c>
      <c r="E494" s="13" t="s">
        <v>214</v>
      </c>
      <c r="F494" s="13" t="s">
        <v>215</v>
      </c>
      <c r="G494" s="13">
        <v>0.13</v>
      </c>
      <c r="H494" s="13">
        <v>1.87</v>
      </c>
      <c r="I494" s="14">
        <f>IF(Table13[[#This Row],[Suggested bid]]&gt;12,Table13[[#This Row],[Suggested bid]]*0.26,Table13[[#This Row],[Suggested bid]]*0.51)</f>
        <v>0.9537000000000001</v>
      </c>
      <c r="M494" s="13" t="s">
        <v>216</v>
      </c>
      <c r="O494" s="13">
        <f>LEN(Table13[[#This Row],[Keyword]])</f>
        <v>27</v>
      </c>
      <c r="P494" s="13" t="s">
        <v>208</v>
      </c>
      <c r="Q494" s="13" t="s">
        <v>209</v>
      </c>
      <c r="R494" s="13" t="str">
        <f>Table13[[#This Row],['[]]&amp;Table13[[#This Row],[Keyword]]&amp;Table13[[#This Row],[']]]</f>
        <v>[creative presentation maker]</v>
      </c>
    </row>
    <row r="495" spans="1:18" hidden="1">
      <c r="A495" s="13" t="s">
        <v>211</v>
      </c>
      <c r="C495" s="13" t="s">
        <v>212</v>
      </c>
      <c r="D495" s="13" t="s">
        <v>743</v>
      </c>
      <c r="E495" s="13" t="s">
        <v>214</v>
      </c>
      <c r="F495" s="13" t="s">
        <v>215</v>
      </c>
      <c r="G495" s="13">
        <v>0.56999999999999995</v>
      </c>
      <c r="H495" s="13">
        <v>10.029999999999999</v>
      </c>
      <c r="I495" s="14">
        <f>IF(Table13[[#This Row],[Suggested bid]]&gt;12,Table13[[#This Row],[Suggested bid]]*0.26,Table13[[#This Row],[Suggested bid]]*0.51)</f>
        <v>5.1152999999999995</v>
      </c>
      <c r="M495" s="13" t="s">
        <v>216</v>
      </c>
      <c r="O495" s="13">
        <f>LEN(Table13[[#This Row],[Keyword]])</f>
        <v>28</v>
      </c>
      <c r="P495" s="13" t="s">
        <v>208</v>
      </c>
      <c r="Q495" s="13" t="s">
        <v>209</v>
      </c>
      <c r="R495" s="13" t="str">
        <f>Table13[[#This Row],['[]]&amp;Table13[[#This Row],[Keyword]]&amp;Table13[[#This Row],[']]]</f>
        <v>[boutique graphic design firm]</v>
      </c>
    </row>
    <row r="496" spans="1:18" hidden="1">
      <c r="A496" s="13" t="s">
        <v>211</v>
      </c>
      <c r="B496" s="13" t="s">
        <v>351</v>
      </c>
      <c r="C496" s="13" t="s">
        <v>289</v>
      </c>
      <c r="D496" s="13" t="s">
        <v>744</v>
      </c>
      <c r="E496" s="13" t="s">
        <v>214</v>
      </c>
      <c r="F496" s="13" t="s">
        <v>215</v>
      </c>
      <c r="G496" s="13">
        <v>0.3</v>
      </c>
      <c r="H496" s="14">
        <v>2.71</v>
      </c>
      <c r="I496" s="14">
        <f>IF(Table13[[#This Row],[Suggested bid]]&gt;12,Table13[[#This Row],[Suggested bid]]*0.26,Table13[[#This Row],[Suggested bid]]*0.51)</f>
        <v>1.3821000000000001</v>
      </c>
      <c r="M496" s="13" t="s">
        <v>216</v>
      </c>
      <c r="N496" s="13" t="s">
        <v>191</v>
      </c>
      <c r="O496" s="13">
        <f>LEN(Table13[[#This Row],[Keyword]])</f>
        <v>21</v>
      </c>
      <c r="P496" s="13" t="s">
        <v>208</v>
      </c>
      <c r="Q496" s="13" t="s">
        <v>209</v>
      </c>
      <c r="R496" s="13" t="str">
        <f>Table13[[#This Row],['[]]&amp;Table13[[#This Row],[Keyword]]&amp;Table13[[#This Row],[']]]</f>
        <v>[company ppt templates]</v>
      </c>
    </row>
    <row r="497" spans="1:18" hidden="1">
      <c r="A497" s="13" t="s">
        <v>211</v>
      </c>
      <c r="B497" s="13" t="s">
        <v>184</v>
      </c>
      <c r="C497" s="13" t="s">
        <v>227</v>
      </c>
      <c r="D497" s="13" t="s">
        <v>745</v>
      </c>
      <c r="E497" s="13" t="s">
        <v>214</v>
      </c>
      <c r="F497" s="13" t="s">
        <v>215</v>
      </c>
      <c r="G497" s="13">
        <v>0.3</v>
      </c>
      <c r="H497" s="14">
        <v>1.98</v>
      </c>
      <c r="I497" s="14">
        <f>IF(Table13[[#This Row],[Suggested bid]]&gt;12,Table13[[#This Row],[Suggested bid]]*0.26,Table13[[#This Row],[Suggested bid]]*0.51)</f>
        <v>1.0098</v>
      </c>
      <c r="M497" s="13" t="s">
        <v>216</v>
      </c>
      <c r="N497" s="13" t="s">
        <v>746</v>
      </c>
      <c r="O497" s="13">
        <f>LEN(Table13[[#This Row],[Keyword]])</f>
        <v>20</v>
      </c>
      <c r="P497" s="13" t="s">
        <v>208</v>
      </c>
      <c r="Q497" s="13" t="s">
        <v>209</v>
      </c>
      <c r="R497" s="13" t="str">
        <f>Table13[[#This Row],['[]]&amp;Table13[[#This Row],[Keyword]]&amp;Table13[[#This Row],[']]]</f>
        <v>[slidebean pitch deck]</v>
      </c>
    </row>
    <row r="498" spans="1:18" hidden="1">
      <c r="A498" s="13" t="s">
        <v>211</v>
      </c>
      <c r="B498" s="13" t="s">
        <v>351</v>
      </c>
      <c r="C498" s="13" t="s">
        <v>289</v>
      </c>
      <c r="D498" s="13" t="s">
        <v>747</v>
      </c>
      <c r="E498" s="13" t="s">
        <v>214</v>
      </c>
      <c r="F498" s="13" t="s">
        <v>215</v>
      </c>
      <c r="G498" s="13">
        <v>0.28999999999999998</v>
      </c>
      <c r="H498" s="14">
        <v>15.74</v>
      </c>
      <c r="I498" s="14">
        <f>IF(Table13[[#This Row],[Suggested bid]]&gt;12,Table13[[#This Row],[Suggested bid]]*0.26,Table13[[#This Row],[Suggested bid]]*0.51)</f>
        <v>4.0924000000000005</v>
      </c>
      <c r="M498" s="13" t="s">
        <v>216</v>
      </c>
      <c r="N498" s="13" t="s">
        <v>187</v>
      </c>
      <c r="O498" s="13">
        <f>LEN(Table13[[#This Row],[Keyword]])</f>
        <v>39</v>
      </c>
      <c r="P498" s="13" t="s">
        <v>208</v>
      </c>
      <c r="Q498" s="13" t="s">
        <v>209</v>
      </c>
      <c r="R498" s="13" t="str">
        <f>Table13[[#This Row],['[]]&amp;Table13[[#This Row],[Keyword]]&amp;Table13[[#This Row],[']]]</f>
        <v>[powerpoint template design professional]</v>
      </c>
    </row>
    <row r="499" spans="1:18" hidden="1">
      <c r="A499" s="13" t="s">
        <v>211</v>
      </c>
      <c r="C499" s="13" t="s">
        <v>255</v>
      </c>
      <c r="D499" s="13" t="s">
        <v>748</v>
      </c>
      <c r="E499" s="13" t="s">
        <v>214</v>
      </c>
      <c r="F499" s="13" t="s">
        <v>220</v>
      </c>
      <c r="G499" s="13">
        <v>0.38</v>
      </c>
      <c r="H499" s="13">
        <v>27.48</v>
      </c>
      <c r="I499" s="14">
        <f>IF(Table13[[#This Row],[Suggested bid]]&gt;12,Table13[[#This Row],[Suggested bid]]*0.26,Table13[[#This Row],[Suggested bid]]*0.51)</f>
        <v>7.1448</v>
      </c>
      <c r="M499" s="13" t="s">
        <v>216</v>
      </c>
      <c r="N499" s="13" t="s">
        <v>230</v>
      </c>
      <c r="O499" s="13">
        <f>LEN(Table13[[#This Row],[Keyword]])</f>
        <v>14</v>
      </c>
      <c r="P499" s="13" t="s">
        <v>208</v>
      </c>
      <c r="Q499" s="13" t="s">
        <v>209</v>
      </c>
      <c r="R499" s="13" t="str">
        <f>Table13[[#This Row],['[]]&amp;Table13[[#This Row],[Keyword]]&amp;Table13[[#This Row],[']]]</f>
        <v>[email designer]</v>
      </c>
    </row>
    <row r="500" spans="1:18" hidden="1">
      <c r="A500" s="13" t="s">
        <v>211</v>
      </c>
      <c r="C500" s="13" t="s">
        <v>212</v>
      </c>
      <c r="D500" s="13" t="s">
        <v>749</v>
      </c>
      <c r="E500" s="13" t="s">
        <v>214</v>
      </c>
      <c r="F500" s="13" t="s">
        <v>215</v>
      </c>
      <c r="G500" s="13">
        <v>0.01</v>
      </c>
      <c r="H500" s="13"/>
      <c r="I500" s="14">
        <f>IF(Table13[[#This Row],[Suggested bid]]&gt;12,Table13[[#This Row],[Suggested bid]]*0.26,Table13[[#This Row],[Suggested bid]]*0.51)</f>
        <v>0</v>
      </c>
      <c r="M500" s="13" t="s">
        <v>216</v>
      </c>
      <c r="N500" s="13" t="s">
        <v>217</v>
      </c>
      <c r="O500" s="13">
        <f>LEN(Table13[[#This Row],[Keyword]])</f>
        <v>28</v>
      </c>
      <c r="P500" s="13" t="s">
        <v>208</v>
      </c>
      <c r="Q500" s="13" t="s">
        <v>209</v>
      </c>
      <c r="R500" s="13" t="str">
        <f>Table13[[#This Row],['[]]&amp;Table13[[#This Row],[Keyword]]&amp;Table13[[#This Row],[']]]</f>
        <v>[ciencias auxiliares sociales]</v>
      </c>
    </row>
    <row r="501" spans="1:18" hidden="1">
      <c r="A501" s="13" t="s">
        <v>211</v>
      </c>
      <c r="C501" s="13" t="s">
        <v>212</v>
      </c>
      <c r="D501" s="13" t="s">
        <v>750</v>
      </c>
      <c r="E501" s="13" t="s">
        <v>214</v>
      </c>
      <c r="F501" s="13" t="s">
        <v>215</v>
      </c>
      <c r="G501" s="13">
        <v>0</v>
      </c>
      <c r="H501" s="13"/>
      <c r="I501" s="14">
        <f>IF(Table13[[#This Row],[Suggested bid]]&gt;12,Table13[[#This Row],[Suggested bid]]*0.26,Table13[[#This Row],[Suggested bid]]*0.51)</f>
        <v>0</v>
      </c>
      <c r="M501" s="13" t="s">
        <v>216</v>
      </c>
      <c r="N501" s="13" t="s">
        <v>217</v>
      </c>
      <c r="O501" s="13">
        <f>LEN(Table13[[#This Row],[Keyword]])</f>
        <v>28</v>
      </c>
      <c r="P501" s="13" t="s">
        <v>208</v>
      </c>
      <c r="Q501" s="13" t="s">
        <v>209</v>
      </c>
      <c r="R501" s="13" t="str">
        <f>Table13[[#This Row],['[]]&amp;Table13[[#This Row],[Keyword]]&amp;Table13[[#This Row],[']]]</f>
        <v>[ciencias sociales auxiliares]</v>
      </c>
    </row>
    <row r="502" spans="1:18" hidden="1">
      <c r="A502" s="13" t="s">
        <v>211</v>
      </c>
      <c r="C502" s="13" t="s">
        <v>212</v>
      </c>
      <c r="D502" s="13" t="s">
        <v>751</v>
      </c>
      <c r="E502" s="13" t="s">
        <v>214</v>
      </c>
      <c r="F502" s="13" t="s">
        <v>220</v>
      </c>
      <c r="G502" s="13">
        <v>0.31</v>
      </c>
      <c r="H502" s="13">
        <v>4.25</v>
      </c>
      <c r="I502" s="14">
        <f>IF(Table13[[#This Row],[Suggested bid]]&gt;12,Table13[[#This Row],[Suggested bid]]*0.26,Table13[[#This Row],[Suggested bid]]*0.51)</f>
        <v>2.1675</v>
      </c>
      <c r="M502" s="13" t="s">
        <v>216</v>
      </c>
      <c r="O502" s="13">
        <f>LEN(Table13[[#This Row],[Keyword]])</f>
        <v>23</v>
      </c>
      <c r="P502" s="13" t="s">
        <v>208</v>
      </c>
      <c r="Q502" s="13" t="s">
        <v>209</v>
      </c>
      <c r="R502" s="13" t="str">
        <f>Table13[[#This Row],['[]]&amp;Table13[[#This Row],[Keyword]]&amp;Table13[[#This Row],[']]]</f>
        <v>[design studio amsterdam]</v>
      </c>
    </row>
    <row r="503" spans="1:18">
      <c r="A503" s="13" t="s">
        <v>211</v>
      </c>
      <c r="C503" s="13" t="s">
        <v>463</v>
      </c>
      <c r="D503" s="13" t="s">
        <v>819</v>
      </c>
      <c r="E503" s="13" t="s">
        <v>214</v>
      </c>
      <c r="F503" s="13" t="s">
        <v>220</v>
      </c>
      <c r="G503" s="13">
        <v>0.43</v>
      </c>
      <c r="H503" s="14">
        <v>20.71</v>
      </c>
      <c r="I503" s="14">
        <f>IF(Table13[[#This Row],[Suggested bid]]&gt;12,Table13[[#This Row],[Suggested bid]]*0.26,Table13[[#This Row],[Suggested bid]]*0.51)</f>
        <v>5.3846000000000007</v>
      </c>
      <c r="M503" s="13" t="s">
        <v>216</v>
      </c>
      <c r="O503" s="13">
        <f>LEN(Table13[[#This Row],[Keyword]])</f>
        <v>24</v>
      </c>
      <c r="P503" s="13" t="s">
        <v>208</v>
      </c>
      <c r="Q503" s="13" t="s">
        <v>209</v>
      </c>
      <c r="R503" s="13" t="str">
        <f>Table13[[#This Row],['[]]&amp;Table13[[#This Row],[Keyword]]&amp;Table13[[#This Row],[']]]</f>
        <v>[digital marketing design]</v>
      </c>
    </row>
    <row r="504" spans="1:18" hidden="1">
      <c r="A504" s="13" t="s">
        <v>211</v>
      </c>
      <c r="C504" s="13" t="s">
        <v>212</v>
      </c>
      <c r="D504" s="13" t="s">
        <v>753</v>
      </c>
      <c r="E504" s="13" t="s">
        <v>214</v>
      </c>
      <c r="F504" s="13" t="s">
        <v>215</v>
      </c>
      <c r="G504" s="13">
        <v>0.43</v>
      </c>
      <c r="H504" s="13">
        <v>5.64</v>
      </c>
      <c r="I504" s="14">
        <f>IF(Table13[[#This Row],[Suggested bid]]&gt;12,Table13[[#This Row],[Suggested bid]]*0.26,Table13[[#This Row],[Suggested bid]]*0.51)</f>
        <v>2.8763999999999998</v>
      </c>
      <c r="M504" s="13" t="s">
        <v>216</v>
      </c>
      <c r="O504" s="13">
        <f>LEN(Table13[[#This Row],[Keyword]])</f>
        <v>28</v>
      </c>
      <c r="P504" s="13" t="s">
        <v>208</v>
      </c>
      <c r="Q504" s="13" t="s">
        <v>209</v>
      </c>
      <c r="R504" s="13" t="str">
        <f>Table13[[#This Row],['[]]&amp;Table13[[#This Row],[Keyword]]&amp;Table13[[#This Row],[']]]</f>
        <v>[creative design agency names]</v>
      </c>
    </row>
    <row r="505" spans="1:18" hidden="1">
      <c r="A505" s="13" t="s">
        <v>211</v>
      </c>
      <c r="C505" s="13" t="s">
        <v>212</v>
      </c>
      <c r="D505" s="13" t="s">
        <v>754</v>
      </c>
      <c r="E505" s="13" t="s">
        <v>214</v>
      </c>
      <c r="F505" s="13" t="s">
        <v>215</v>
      </c>
      <c r="G505" s="13">
        <v>0.1</v>
      </c>
      <c r="H505" s="13"/>
      <c r="I505" s="14">
        <f>IF(Table13[[#This Row],[Suggested bid]]&gt;12,Table13[[#This Row],[Suggested bid]]*0.26,Table13[[#This Row],[Suggested bid]]*0.51)</f>
        <v>0</v>
      </c>
      <c r="M505" s="13" t="s">
        <v>216</v>
      </c>
      <c r="O505" s="13">
        <f>LEN(Table13[[#This Row],[Keyword]])</f>
        <v>28</v>
      </c>
      <c r="P505" s="13" t="s">
        <v>208</v>
      </c>
      <c r="Q505" s="13" t="s">
        <v>209</v>
      </c>
      <c r="R505" s="13" t="str">
        <f>Table13[[#This Row],['[]]&amp;Table13[[#This Row],[Keyword]]&amp;Table13[[#This Row],[']]]</f>
        <v>[creative design studio names]</v>
      </c>
    </row>
    <row r="506" spans="1:18" hidden="1">
      <c r="A506" s="13" t="s">
        <v>211</v>
      </c>
      <c r="C506" s="13" t="s">
        <v>212</v>
      </c>
      <c r="D506" s="13" t="s">
        <v>755</v>
      </c>
      <c r="E506" s="13" t="s">
        <v>214</v>
      </c>
      <c r="F506" s="13" t="s">
        <v>229</v>
      </c>
      <c r="G506" s="13">
        <v>0.45</v>
      </c>
      <c r="H506" s="13">
        <v>60.45</v>
      </c>
      <c r="I506" s="14">
        <f>IF(Table13[[#This Row],[Suggested bid]]&gt;12,Table13[[#This Row],[Suggested bid]]*0.26,Table13[[#This Row],[Suggested bid]]*0.51)</f>
        <v>15.717000000000001</v>
      </c>
      <c r="M506" s="13" t="s">
        <v>216</v>
      </c>
      <c r="N506" s="13" t="s">
        <v>230</v>
      </c>
      <c r="O506" s="13">
        <f>LEN(Table13[[#This Row],[Keyword]])</f>
        <v>12</v>
      </c>
      <c r="P506" s="13" t="s">
        <v>208</v>
      </c>
      <c r="Q506" s="13" t="s">
        <v>209</v>
      </c>
      <c r="R506" s="13" t="str">
        <f>Table13[[#This Row],['[]]&amp;Table13[[#This Row],[Keyword]]&amp;Table13[[#This Row],[']]]</f>
        <v>[custom email]</v>
      </c>
    </row>
    <row r="507" spans="1:18" hidden="1">
      <c r="A507" s="13" t="s">
        <v>211</v>
      </c>
      <c r="C507" s="13" t="s">
        <v>212</v>
      </c>
      <c r="D507" s="13" t="s">
        <v>756</v>
      </c>
      <c r="E507" s="13" t="s">
        <v>214</v>
      </c>
      <c r="F507" s="13" t="s">
        <v>229</v>
      </c>
      <c r="G507" s="13">
        <v>0.5</v>
      </c>
      <c r="H507" s="13">
        <v>8.8000000000000007</v>
      </c>
      <c r="I507" s="14">
        <f>IF(Table13[[#This Row],[Suggested bid]]&gt;12,Table13[[#This Row],[Suggested bid]]*0.26,Table13[[#This Row],[Suggested bid]]*0.51)</f>
        <v>4.4880000000000004</v>
      </c>
      <c r="M507" s="13" t="s">
        <v>216</v>
      </c>
      <c r="N507" s="13" t="s">
        <v>230</v>
      </c>
      <c r="O507" s="13">
        <f>LEN(Table13[[#This Row],[Keyword]])</f>
        <v>19</v>
      </c>
      <c r="P507" s="13" t="s">
        <v>208</v>
      </c>
      <c r="Q507" s="13" t="s">
        <v>209</v>
      </c>
      <c r="R507" s="13" t="str">
        <f>Table13[[#This Row],['[]]&amp;Table13[[#This Row],[Keyword]]&amp;Table13[[#This Row],[']]]</f>
        <v>[custom home designs]</v>
      </c>
    </row>
    <row r="508" spans="1:18" hidden="1">
      <c r="A508" s="13" t="s">
        <v>211</v>
      </c>
      <c r="C508" s="13" t="s">
        <v>212</v>
      </c>
      <c r="D508" s="13" t="s">
        <v>757</v>
      </c>
      <c r="E508" s="13" t="s">
        <v>214</v>
      </c>
      <c r="F508" s="13" t="s">
        <v>229</v>
      </c>
      <c r="G508" s="13">
        <v>0.56999999999999995</v>
      </c>
      <c r="H508" s="13">
        <v>9.25</v>
      </c>
      <c r="I508" s="14">
        <f>IF(Table13[[#This Row],[Suggested bid]]&gt;12,Table13[[#This Row],[Suggested bid]]*0.26,Table13[[#This Row],[Suggested bid]]*0.51)</f>
        <v>4.7175000000000002</v>
      </c>
      <c r="M508" s="13" t="s">
        <v>216</v>
      </c>
      <c r="N508" s="13" t="s">
        <v>230</v>
      </c>
      <c r="O508" s="13">
        <f>LEN(Table13[[#This Row],[Keyword]])</f>
        <v>19</v>
      </c>
      <c r="P508" s="13" t="s">
        <v>208</v>
      </c>
      <c r="Q508" s="13" t="s">
        <v>209</v>
      </c>
      <c r="R508" s="13" t="str">
        <f>Table13[[#This Row],['[]]&amp;Table13[[#This Row],[Keyword]]&amp;Table13[[#This Row],[']]]</f>
        <v>[custom phone number]</v>
      </c>
    </row>
    <row r="509" spans="1:18" hidden="1">
      <c r="A509" s="13" t="s">
        <v>211</v>
      </c>
      <c r="C509" s="13" t="s">
        <v>212</v>
      </c>
      <c r="D509" s="13" t="s">
        <v>758</v>
      </c>
      <c r="E509" s="13" t="s">
        <v>214</v>
      </c>
      <c r="F509" s="13" t="s">
        <v>220</v>
      </c>
      <c r="G509" s="13">
        <v>0</v>
      </c>
      <c r="H509" s="13"/>
      <c r="I509" s="14">
        <f>IF(Table13[[#This Row],[Suggested bid]]&gt;12,Table13[[#This Row],[Suggested bid]]*0.26,Table13[[#This Row],[Suggested bid]]*0.51)</f>
        <v>0</v>
      </c>
      <c r="M509" s="13" t="s">
        <v>216</v>
      </c>
      <c r="N509" s="13" t="s">
        <v>217</v>
      </c>
      <c r="O509" s="13">
        <f>LEN(Table13[[#This Row],[Keyword]])</f>
        <v>28</v>
      </c>
      <c r="P509" s="13" t="s">
        <v>208</v>
      </c>
      <c r="Q509" s="13" t="s">
        <v>209</v>
      </c>
      <c r="R509" s="13" t="str">
        <f>Table13[[#This Row],['[]]&amp;Table13[[#This Row],[Keyword]]&amp;Table13[[#This Row],[']]]</f>
        <v>[estudios sociales definicion]</v>
      </c>
    </row>
    <row r="510" spans="1:18" hidden="1">
      <c r="A510" s="13" t="s">
        <v>211</v>
      </c>
      <c r="B510" s="13" t="s">
        <v>369</v>
      </c>
      <c r="C510" s="13" t="s">
        <v>227</v>
      </c>
      <c r="D510" s="13" t="s">
        <v>759</v>
      </c>
      <c r="E510" s="13" t="s">
        <v>214</v>
      </c>
      <c r="F510" s="13" t="s">
        <v>215</v>
      </c>
      <c r="G510" s="13">
        <v>0.28999999999999998</v>
      </c>
      <c r="H510" s="14">
        <v>11.93</v>
      </c>
      <c r="I510" s="14">
        <f>IF(Table13[[#This Row],[Suggested bid]]&gt;12,Table13[[#This Row],[Suggested bid]]*0.26,Table13[[#This Row],[Suggested bid]]*0.51)</f>
        <v>6.0842999999999998</v>
      </c>
      <c r="M510" s="13" t="s">
        <v>216</v>
      </c>
      <c r="O510" s="13">
        <f>LEN(Table13[[#This Row],[Keyword]])</f>
        <v>34</v>
      </c>
      <c r="P510" s="13" t="s">
        <v>208</v>
      </c>
      <c r="Q510" s="13" t="s">
        <v>209</v>
      </c>
      <c r="R510" s="13" t="str">
        <f>Table13[[#This Row],['[]]&amp;Table13[[#This Row],[Keyword]]&amp;Table13[[#This Row],[']]]</f>
        <v>[creating a professional powerpoint]</v>
      </c>
    </row>
    <row r="511" spans="1:18">
      <c r="A511" s="13" t="s">
        <v>211</v>
      </c>
      <c r="B511" s="13" t="s">
        <v>270</v>
      </c>
      <c r="C511" s="13" t="s">
        <v>227</v>
      </c>
      <c r="D511" s="13" t="s">
        <v>313</v>
      </c>
      <c r="E511" s="13" t="s">
        <v>214</v>
      </c>
      <c r="F511" s="13" t="s">
        <v>229</v>
      </c>
      <c r="G511" s="13">
        <v>0.38</v>
      </c>
      <c r="H511" s="14">
        <v>22.99</v>
      </c>
      <c r="I511" s="14">
        <f>IF(Table13[[#This Row],[Suggested bid]]&gt;12,Table13[[#This Row],[Suggested bid]]*0.26,Table13[[#This Row],[Suggested bid]]*0.51)</f>
        <v>5.9773999999999994</v>
      </c>
      <c r="M511" s="13" t="s">
        <v>216</v>
      </c>
      <c r="O511" s="13">
        <f>LEN(Table13[[#This Row],[Keyword]])</f>
        <v>20</v>
      </c>
      <c r="P511" s="13" t="s">
        <v>208</v>
      </c>
      <c r="Q511" s="13" t="s">
        <v>209</v>
      </c>
      <c r="R511" s="13" t="str">
        <f>Table13[[#This Row],['[]]&amp;Table13[[#This Row],[Keyword]]&amp;Table13[[#This Row],[']]]</f>
        <v>[digital media agency]</v>
      </c>
    </row>
    <row r="512" spans="1:18" hidden="1">
      <c r="A512" s="13" t="s">
        <v>211</v>
      </c>
      <c r="C512" s="13" t="s">
        <v>212</v>
      </c>
      <c r="D512" s="13" t="s">
        <v>761</v>
      </c>
      <c r="E512" s="13" t="s">
        <v>214</v>
      </c>
      <c r="F512" s="13" t="s">
        <v>215</v>
      </c>
      <c r="G512" s="13">
        <v>0.27</v>
      </c>
      <c r="H512" s="13">
        <v>29.6</v>
      </c>
      <c r="I512" s="14">
        <f>IF(Table13[[#This Row],[Suggested bid]]&gt;12,Table13[[#This Row],[Suggested bid]]*0.26,Table13[[#This Row],[Suggested bid]]*0.51)</f>
        <v>7.6960000000000006</v>
      </c>
      <c r="M512" s="13" t="s">
        <v>216</v>
      </c>
      <c r="O512" s="13">
        <f>LEN(Table13[[#This Row],[Keyword]])</f>
        <v>44</v>
      </c>
      <c r="P512" s="13" t="s">
        <v>208</v>
      </c>
      <c r="Q512" s="13" t="s">
        <v>209</v>
      </c>
      <c r="R512" s="13" t="str">
        <f>Table13[[#This Row],['[]]&amp;Table13[[#This Row],[Keyword]]&amp;Table13[[#This Row],[']]]</f>
        <v>[designing effective powerpoint presentations]</v>
      </c>
    </row>
    <row r="513" spans="1:18">
      <c r="A513" s="13" t="s">
        <v>211</v>
      </c>
      <c r="B513" s="18" t="s">
        <v>351</v>
      </c>
      <c r="C513" s="13" t="s">
        <v>289</v>
      </c>
      <c r="D513" s="13" t="s">
        <v>1392</v>
      </c>
      <c r="E513" s="13" t="s">
        <v>214</v>
      </c>
      <c r="F513" s="13" t="s">
        <v>220</v>
      </c>
      <c r="G513" s="13">
        <v>0.16</v>
      </c>
      <c r="H513" s="14">
        <v>0.78</v>
      </c>
      <c r="I513" s="14">
        <f>IF(Table13[[#This Row],[Suggested bid]]&gt;12,Table13[[#This Row],[Suggested bid]]*0.26,Table13[[#This Row],[Suggested bid]]*0.51)</f>
        <v>0.39780000000000004</v>
      </c>
      <c r="M513" s="13" t="s">
        <v>216</v>
      </c>
      <c r="N513" s="13" t="s">
        <v>187</v>
      </c>
      <c r="O513" s="13">
        <f>LEN(Table13[[#This Row],[Keyword]])</f>
        <v>21</v>
      </c>
      <c r="P513" s="13" t="s">
        <v>208</v>
      </c>
      <c r="Q513" s="13" t="s">
        <v>209</v>
      </c>
      <c r="R513" s="13" t="str">
        <f>Table13[[#This Row],['[]]&amp;Table13[[#This Row],[Keyword]]&amp;Table13[[#This Row],[']]]</f>
        <v>[download ppt template]</v>
      </c>
    </row>
    <row r="514" spans="1:18" hidden="1">
      <c r="A514" s="13" t="s">
        <v>211</v>
      </c>
      <c r="C514" s="13" t="s">
        <v>255</v>
      </c>
      <c r="D514" s="13" t="s">
        <v>763</v>
      </c>
      <c r="E514" s="13" t="s">
        <v>214</v>
      </c>
      <c r="F514" s="13" t="s">
        <v>220</v>
      </c>
      <c r="G514" s="13">
        <v>0.31</v>
      </c>
      <c r="H514" s="13">
        <v>5.23</v>
      </c>
      <c r="I514" s="14">
        <f>IF(Table13[[#This Row],[Suggested bid]]&gt;12,Table13[[#This Row],[Suggested bid]]*0.26,Table13[[#This Row],[Suggested bid]]*0.51)</f>
        <v>2.6673000000000004</v>
      </c>
      <c r="M514" s="13" t="s">
        <v>216</v>
      </c>
      <c r="N514" s="13" t="s">
        <v>230</v>
      </c>
      <c r="O514" s="13">
        <f>LEN(Table13[[#This Row],[Keyword]])</f>
        <v>14</v>
      </c>
      <c r="P514" s="13" t="s">
        <v>208</v>
      </c>
      <c r="Q514" s="13" t="s">
        <v>209</v>
      </c>
      <c r="R514" s="13" t="str">
        <f>Table13[[#This Row],['[]]&amp;Table13[[#This Row],[Keyword]]&amp;Table13[[#This Row],[']]]</f>
        <v>[get powerpoint]</v>
      </c>
    </row>
    <row r="515" spans="1:18" hidden="1">
      <c r="A515" s="13" t="s">
        <v>211</v>
      </c>
      <c r="C515" s="13" t="s">
        <v>255</v>
      </c>
      <c r="D515" s="13" t="s">
        <v>764</v>
      </c>
      <c r="E515" s="13" t="s">
        <v>214</v>
      </c>
      <c r="F515" s="13" t="s">
        <v>215</v>
      </c>
      <c r="G515" s="13">
        <v>0.21</v>
      </c>
      <c r="H515" s="13">
        <v>32.74</v>
      </c>
      <c r="I515" s="14">
        <f>IF(Table13[[#This Row],[Suggested bid]]&gt;12,Table13[[#This Row],[Suggested bid]]*0.26,Table13[[#This Row],[Suggested bid]]*0.51)</f>
        <v>8.5124000000000013</v>
      </c>
      <c r="M515" s="13" t="s">
        <v>216</v>
      </c>
      <c r="N515" s="13" t="s">
        <v>230</v>
      </c>
      <c r="O515" s="13">
        <f>LEN(Table13[[#This Row],[Keyword]])</f>
        <v>37</v>
      </c>
      <c r="P515" s="13" t="s">
        <v>208</v>
      </c>
      <c r="Q515" s="13" t="s">
        <v>209</v>
      </c>
      <c r="R515" s="13" t="str">
        <f>Table13[[#This Row],['[]]&amp;Table13[[#This Row],[Keyword]]&amp;Table13[[#This Row],[']]]</f>
        <v>[graphic design presentation to client]</v>
      </c>
    </row>
    <row r="516" spans="1:18" hidden="1">
      <c r="A516" s="13" t="s">
        <v>211</v>
      </c>
      <c r="C516" s="13" t="s">
        <v>255</v>
      </c>
      <c r="D516" s="13" t="s">
        <v>765</v>
      </c>
      <c r="E516" s="13" t="s">
        <v>214</v>
      </c>
      <c r="F516" s="13" t="s">
        <v>220</v>
      </c>
      <c r="G516" s="13">
        <v>0.02</v>
      </c>
      <c r="H516" s="13">
        <v>0.12</v>
      </c>
      <c r="I516" s="14">
        <f>IF(Table13[[#This Row],[Suggested bid]]&gt;12,Table13[[#This Row],[Suggested bid]]*0.26,Table13[[#This Row],[Suggested bid]]*0.51)</f>
        <v>6.1199999999999997E-2</v>
      </c>
      <c r="M516" s="13" t="s">
        <v>216</v>
      </c>
      <c r="N516" s="13" t="s">
        <v>230</v>
      </c>
      <c r="O516" s="13">
        <f>LEN(Table13[[#This Row],[Keyword]])</f>
        <v>19</v>
      </c>
      <c r="P516" s="13" t="s">
        <v>208</v>
      </c>
      <c r="Q516" s="13" t="s">
        <v>209</v>
      </c>
      <c r="R516" s="13" t="str">
        <f>Table13[[#This Row],['[]]&amp;Table13[[#This Row],[Keyword]]&amp;Table13[[#This Row],[']]]</f>
        <v>[slide in powerpoint]</v>
      </c>
    </row>
    <row r="517" spans="1:18" hidden="1">
      <c r="A517" s="13" t="s">
        <v>211</v>
      </c>
      <c r="B517" s="13" t="s">
        <v>351</v>
      </c>
      <c r="C517" s="13" t="s">
        <v>289</v>
      </c>
      <c r="D517" s="13" t="s">
        <v>766</v>
      </c>
      <c r="E517" s="13" t="s">
        <v>214</v>
      </c>
      <c r="F517" s="13" t="s">
        <v>215</v>
      </c>
      <c r="G517" s="13">
        <v>0.28999999999999998</v>
      </c>
      <c r="H517" s="14">
        <v>4.66</v>
      </c>
      <c r="I517" s="14">
        <f>IF(Table13[[#This Row],[Suggested bid]]&gt;12,Table13[[#This Row],[Suggested bid]]*0.26,Table13[[#This Row],[Suggested bid]]*0.51)</f>
        <v>2.3766000000000003</v>
      </c>
      <c r="M517" s="13" t="s">
        <v>216</v>
      </c>
      <c r="O517" s="13">
        <f>LEN(Table13[[#This Row],[Keyword]])</f>
        <v>42</v>
      </c>
      <c r="P517" s="13" t="s">
        <v>208</v>
      </c>
      <c r="Q517" s="13" t="s">
        <v>209</v>
      </c>
      <c r="R517" s="13" t="str">
        <f>Table13[[#This Row],['[]]&amp;Table13[[#This Row],[Keyword]]&amp;Table13[[#This Row],[']]]</f>
        <v>[professional presentation slides templates]</v>
      </c>
    </row>
    <row r="518" spans="1:18">
      <c r="A518" s="13" t="s">
        <v>211</v>
      </c>
      <c r="B518" s="13" t="s">
        <v>351</v>
      </c>
      <c r="C518" s="13" t="s">
        <v>289</v>
      </c>
      <c r="D518" s="13" t="s">
        <v>1242</v>
      </c>
      <c r="E518" s="13" t="s">
        <v>214</v>
      </c>
      <c r="F518" s="13" t="s">
        <v>229</v>
      </c>
      <c r="G518" s="13">
        <v>0.19</v>
      </c>
      <c r="H518" s="14">
        <v>1.98</v>
      </c>
      <c r="I518" s="14">
        <f>IF(Table13[[#This Row],[Suggested bid]]&gt;12,Table13[[#This Row],[Suggested bid]]*0.26,Table13[[#This Row],[Suggested bid]]*0.51)</f>
        <v>1.0098</v>
      </c>
      <c r="M518" s="13" t="s">
        <v>216</v>
      </c>
      <c r="O518" s="13">
        <f>LEN(Table13[[#This Row],[Keyword]])</f>
        <v>22</v>
      </c>
      <c r="P518" s="13" t="s">
        <v>208</v>
      </c>
      <c r="Q518" s="13" t="s">
        <v>209</v>
      </c>
      <c r="R518" s="13" t="str">
        <f>Table13[[#This Row],['[]]&amp;Table13[[#This Row],[Keyword]]&amp;Table13[[#This Row],[']]]</f>
        <v>[download ppt templates]</v>
      </c>
    </row>
    <row r="519" spans="1:18" hidden="1">
      <c r="A519" s="13" t="s">
        <v>211</v>
      </c>
      <c r="C519" s="13" t="s">
        <v>212</v>
      </c>
      <c r="D519" s="13" t="s">
        <v>768</v>
      </c>
      <c r="E519" s="13" t="s">
        <v>214</v>
      </c>
      <c r="F519" s="13" t="s">
        <v>229</v>
      </c>
      <c r="G519" s="13">
        <v>0.34</v>
      </c>
      <c r="H519" s="13">
        <v>12.16</v>
      </c>
      <c r="I519" s="14">
        <f>IF(Table13[[#This Row],[Suggested bid]]&gt;12,Table13[[#This Row],[Suggested bid]]*0.26,Table13[[#This Row],[Suggested bid]]*0.51)</f>
        <v>3.1616</v>
      </c>
      <c r="M519" s="13" t="s">
        <v>216</v>
      </c>
      <c r="N519" s="13" t="s">
        <v>230</v>
      </c>
      <c r="O519" s="13">
        <f>LEN(Table13[[#This Row],[Keyword]])</f>
        <v>28</v>
      </c>
      <c r="P519" s="13" t="s">
        <v>208</v>
      </c>
      <c r="Q519" s="13" t="s">
        <v>209</v>
      </c>
      <c r="R519" s="13" t="str">
        <f>Table13[[#This Row],['[]]&amp;Table13[[#This Row],[Keyword]]&amp;Table13[[#This Row],[']]]</f>
        <v>[how to be a graphic designer]</v>
      </c>
    </row>
    <row r="520" spans="1:18" hidden="1">
      <c r="A520" s="13" t="s">
        <v>211</v>
      </c>
      <c r="C520" s="13" t="s">
        <v>212</v>
      </c>
      <c r="D520" s="13" t="s">
        <v>769</v>
      </c>
      <c r="E520" s="13" t="s">
        <v>214</v>
      </c>
      <c r="F520" s="13" t="s">
        <v>220</v>
      </c>
      <c r="G520" s="13">
        <v>0.32</v>
      </c>
      <c r="H520" s="13">
        <v>3.54</v>
      </c>
      <c r="I520" s="14">
        <f>IF(Table13[[#This Row],[Suggested bid]]&gt;12,Table13[[#This Row],[Suggested bid]]*0.26,Table13[[#This Row],[Suggested bid]]*0.51)</f>
        <v>1.8054000000000001</v>
      </c>
      <c r="M520" s="13" t="s">
        <v>216</v>
      </c>
      <c r="N520" s="13" t="s">
        <v>186</v>
      </c>
      <c r="O520" s="13">
        <f>LEN(Table13[[#This Row],[Keyword]])</f>
        <v>28</v>
      </c>
      <c r="P520" s="13" t="s">
        <v>208</v>
      </c>
      <c r="Q520" s="13" t="s">
        <v>209</v>
      </c>
      <c r="R520" s="13" t="str">
        <f>Table13[[#This Row],['[]]&amp;Table13[[#This Row],[Keyword]]&amp;Table13[[#This Row],[']]]</f>
        <v>[how to improve your business]</v>
      </c>
    </row>
    <row r="521" spans="1:18" hidden="1">
      <c r="A521" s="13" t="s">
        <v>211</v>
      </c>
      <c r="C521" s="13" t="s">
        <v>212</v>
      </c>
      <c r="D521" s="13" t="s">
        <v>770</v>
      </c>
      <c r="E521" s="13" t="s">
        <v>214</v>
      </c>
      <c r="F521" s="13" t="s">
        <v>220</v>
      </c>
      <c r="G521" s="13">
        <v>0.75</v>
      </c>
      <c r="H521" s="13">
        <v>14.56</v>
      </c>
      <c r="I521" s="14">
        <f>IF(Table13[[#This Row],[Suggested bid]]&gt;12,Table13[[#This Row],[Suggested bid]]*0.26,Table13[[#This Row],[Suggested bid]]*0.51)</f>
        <v>3.7856000000000001</v>
      </c>
      <c r="M521" s="13" t="s">
        <v>216</v>
      </c>
      <c r="N521" s="13" t="s">
        <v>230</v>
      </c>
      <c r="O521" s="13">
        <f>LEN(Table13[[#This Row],[Keyword]])</f>
        <v>15</v>
      </c>
      <c r="P521" s="13" t="s">
        <v>208</v>
      </c>
      <c r="Q521" s="13" t="s">
        <v>209</v>
      </c>
      <c r="R521" s="13" t="str">
        <f>Table13[[#This Row],['[]]&amp;Table13[[#This Row],[Keyword]]&amp;Table13[[#This Row],[']]]</f>
        <v>[custom speakers]</v>
      </c>
    </row>
    <row r="522" spans="1:18" hidden="1">
      <c r="A522" s="13" t="s">
        <v>211</v>
      </c>
      <c r="C522" s="13" t="s">
        <v>212</v>
      </c>
      <c r="D522" s="13" t="s">
        <v>771</v>
      </c>
      <c r="E522" s="13" t="s">
        <v>214</v>
      </c>
      <c r="F522" s="13" t="s">
        <v>215</v>
      </c>
      <c r="G522" s="13">
        <v>0.82</v>
      </c>
      <c r="H522" s="13">
        <v>2.99</v>
      </c>
      <c r="I522" s="14">
        <f>IF(Table13[[#This Row],[Suggested bid]]&gt;12,Table13[[#This Row],[Suggested bid]]*0.26,Table13[[#This Row],[Suggested bid]]*0.51)</f>
        <v>1.5249000000000001</v>
      </c>
      <c r="M522" s="13" t="s">
        <v>216</v>
      </c>
      <c r="N522" s="13" t="s">
        <v>191</v>
      </c>
      <c r="O522" s="13">
        <f>LEN(Table13[[#This Row],[Keyword]])</f>
        <v>18</v>
      </c>
      <c r="P522" s="13" t="s">
        <v>208</v>
      </c>
      <c r="Q522" s="13" t="s">
        <v>209</v>
      </c>
      <c r="R522" s="13" t="str">
        <f>Table13[[#This Row],['[]]&amp;Table13[[#This Row],[Keyword]]&amp;Table13[[#This Row],[']]]</f>
        <v>[custom team slides]</v>
      </c>
    </row>
    <row r="523" spans="1:18" hidden="1">
      <c r="A523" s="13" t="s">
        <v>211</v>
      </c>
      <c r="C523" s="13" t="s">
        <v>212</v>
      </c>
      <c r="D523" s="13" t="s">
        <v>772</v>
      </c>
      <c r="E523" s="13" t="s">
        <v>214</v>
      </c>
      <c r="F523" s="13" t="s">
        <v>220</v>
      </c>
      <c r="G523" s="13">
        <v>0.49</v>
      </c>
      <c r="H523" s="13">
        <v>8.7899999999999991</v>
      </c>
      <c r="I523" s="14">
        <f>IF(Table13[[#This Row],[Suggested bid]]&gt;12,Table13[[#This Row],[Suggested bid]]*0.26,Table13[[#This Row],[Suggested bid]]*0.51)</f>
        <v>4.4828999999999999</v>
      </c>
      <c r="M523" s="13" t="s">
        <v>216</v>
      </c>
      <c r="N523" s="13" t="s">
        <v>188</v>
      </c>
      <c r="O523" s="13">
        <f>LEN(Table13[[#This Row],[Keyword]])</f>
        <v>22</v>
      </c>
      <c r="P523" s="13" t="s">
        <v>208</v>
      </c>
      <c r="Q523" s="13" t="s">
        <v>209</v>
      </c>
      <c r="R523" s="13" t="str">
        <f>Table13[[#This Row],['[]]&amp;Table13[[#This Row],[Keyword]]&amp;Table13[[#This Row],[']]]</f>
        <v>[customer care training]</v>
      </c>
    </row>
    <row r="524" spans="1:18">
      <c r="A524" s="13" t="s">
        <v>211</v>
      </c>
      <c r="C524" s="13" t="s">
        <v>227</v>
      </c>
      <c r="D524" s="13" t="s">
        <v>683</v>
      </c>
      <c r="E524" s="13" t="s">
        <v>214</v>
      </c>
      <c r="F524" s="13" t="s">
        <v>220</v>
      </c>
      <c r="G524" s="13">
        <v>0.33</v>
      </c>
      <c r="H524" s="14">
        <v>4.43</v>
      </c>
      <c r="I524" s="14">
        <f>IF(Table13[[#This Row],[Suggested bid]]&gt;12,Table13[[#This Row],[Suggested bid]]*0.26,Table13[[#This Row],[Suggested bid]]*0.51)</f>
        <v>2.2593000000000001</v>
      </c>
      <c r="M524" s="13" t="s">
        <v>216</v>
      </c>
      <c r="O524" s="13">
        <f>LEN(Table13[[#This Row],[Keyword]])</f>
        <v>32</v>
      </c>
      <c r="P524" s="13" t="s">
        <v>208</v>
      </c>
      <c r="Q524" s="13" t="s">
        <v>209</v>
      </c>
      <c r="R524" s="13" t="str">
        <f>Table13[[#This Row],['[]]&amp;Table13[[#This Row],[Keyword]]&amp;Table13[[#This Row],[']]]</f>
        <v>[dynamic powerpoint presentations]</v>
      </c>
    </row>
    <row r="525" spans="1:18" hidden="1">
      <c r="A525" s="13" t="s">
        <v>211</v>
      </c>
      <c r="C525" s="13" t="s">
        <v>212</v>
      </c>
      <c r="D525" s="13" t="s">
        <v>774</v>
      </c>
      <c r="E525" s="13" t="s">
        <v>214</v>
      </c>
      <c r="F525" s="13" t="s">
        <v>215</v>
      </c>
      <c r="G525" s="13">
        <v>0.14000000000000001</v>
      </c>
      <c r="H525" s="13"/>
      <c r="I525" s="14">
        <f>IF(Table13[[#This Row],[Suggested bid]]&gt;12,Table13[[#This Row],[Suggested bid]]*0.26,Table13[[#This Row],[Suggested bid]]*0.51)</f>
        <v>0</v>
      </c>
      <c r="M525" s="13" t="s">
        <v>216</v>
      </c>
      <c r="N525" s="13" t="s">
        <v>277</v>
      </c>
      <c r="O525" s="13">
        <f>LEN(Table13[[#This Row],[Keyword]])</f>
        <v>11</v>
      </c>
      <c r="P525" s="13" t="s">
        <v>208</v>
      </c>
      <c r="Q525" s="13" t="s">
        <v>209</v>
      </c>
      <c r="R525" s="13" t="str">
        <f>Table13[[#This Row],['[]]&amp;Table13[[#This Row],[Keyword]]&amp;Table13[[#This Row],[']]]</f>
        <v>[deck airbnb]</v>
      </c>
    </row>
    <row r="526" spans="1:18">
      <c r="A526" s="13" t="s">
        <v>211</v>
      </c>
      <c r="C526" s="13" t="s">
        <v>227</v>
      </c>
      <c r="D526" s="13" t="s">
        <v>432</v>
      </c>
      <c r="E526" s="13" t="s">
        <v>214</v>
      </c>
      <c r="F526" s="13" t="s">
        <v>229</v>
      </c>
      <c r="G526" s="13">
        <v>0.11</v>
      </c>
      <c r="H526" s="14">
        <v>5.89</v>
      </c>
      <c r="I526" s="14">
        <f>IF(Table13[[#This Row],[Suggested bid]]&gt;12,Table13[[#This Row],[Suggested bid]]*0.26,Table13[[#This Row],[Suggested bid]]*0.51)</f>
        <v>3.0038999999999998</v>
      </c>
      <c r="M526" s="13" t="s">
        <v>216</v>
      </c>
      <c r="O526" s="13">
        <f>LEN(Table13[[#This Row],[Keyword]])</f>
        <v>34</v>
      </c>
      <c r="P526" s="13" t="s">
        <v>208</v>
      </c>
      <c r="Q526" s="13" t="s">
        <v>209</v>
      </c>
      <c r="R526" s="13" t="str">
        <f>Table13[[#This Row],['[]]&amp;Table13[[#This Row],[Keyword]]&amp;Table13[[#This Row],[']]]</f>
        <v>[effective powerpoint presentations]</v>
      </c>
    </row>
    <row r="527" spans="1:18">
      <c r="A527" s="13" t="s">
        <v>211</v>
      </c>
      <c r="B527" s="15" t="s">
        <v>288</v>
      </c>
      <c r="C527" s="13" t="s">
        <v>289</v>
      </c>
      <c r="D527" s="13" t="s">
        <v>1805</v>
      </c>
      <c r="E527" s="13" t="s">
        <v>214</v>
      </c>
      <c r="F527" s="13" t="s">
        <v>220</v>
      </c>
      <c r="G527" s="13">
        <v>0.06</v>
      </c>
      <c r="H527" s="14">
        <v>7.71</v>
      </c>
      <c r="I527" s="14">
        <f>IF(Table13[[#This Row],[Suggested bid]]&gt;12,Table13[[#This Row],[Suggested bid]]*0.26,Table13[[#This Row],[Suggested bid]]*0.51)</f>
        <v>3.9321000000000002</v>
      </c>
      <c r="M527" s="13" t="s">
        <v>216</v>
      </c>
      <c r="O527" s="13">
        <f>LEN(Table13[[#This Row],[Keyword]])</f>
        <v>43</v>
      </c>
      <c r="P527" s="13" t="s">
        <v>208</v>
      </c>
      <c r="Q527" s="13" t="s">
        <v>209</v>
      </c>
      <c r="R527" s="13" t="str">
        <f>Table13[[#This Row],['[]]&amp;Table13[[#This Row],[Keyword]]&amp;Table13[[#This Row],[']]]</f>
        <v>[effective powerpoint presentations examples]</v>
      </c>
    </row>
    <row r="528" spans="1:18" hidden="1">
      <c r="A528" s="13" t="s">
        <v>211</v>
      </c>
      <c r="C528" s="13" t="s">
        <v>212</v>
      </c>
      <c r="D528" s="13" t="s">
        <v>777</v>
      </c>
      <c r="E528" s="13" t="s">
        <v>214</v>
      </c>
      <c r="F528" s="13" t="s">
        <v>220</v>
      </c>
      <c r="G528" s="13">
        <v>0.24</v>
      </c>
      <c r="H528" s="13">
        <v>23.28</v>
      </c>
      <c r="I528" s="14">
        <f>IF(Table13[[#This Row],[Suggested bid]]&gt;12,Table13[[#This Row],[Suggested bid]]*0.26,Table13[[#This Row],[Suggested bid]]*0.51)</f>
        <v>6.0528000000000004</v>
      </c>
      <c r="M528" s="13" t="s">
        <v>216</v>
      </c>
      <c r="O528" s="13">
        <f>LEN(Table13[[#This Row],[Keyword]])</f>
        <v>23</v>
      </c>
      <c r="P528" s="13" t="s">
        <v>208</v>
      </c>
      <c r="Q528" s="13" t="s">
        <v>209</v>
      </c>
      <c r="R528" s="13" t="str">
        <f>Table13[[#This Row],['[]]&amp;Table13[[#This Row],[Keyword]]&amp;Table13[[#This Row],[']]]</f>
        <v>[design agencies near me]</v>
      </c>
    </row>
    <row r="529" spans="1:18" hidden="1">
      <c r="A529" s="13" t="s">
        <v>211</v>
      </c>
      <c r="B529" s="13" t="s">
        <v>351</v>
      </c>
      <c r="C529" s="13" t="s">
        <v>289</v>
      </c>
      <c r="D529" s="13" t="s">
        <v>778</v>
      </c>
      <c r="E529" s="13" t="s">
        <v>214</v>
      </c>
      <c r="F529" s="13" t="s">
        <v>215</v>
      </c>
      <c r="G529" s="13">
        <v>0.28999999999999998</v>
      </c>
      <c r="H529" s="14">
        <v>1.94</v>
      </c>
      <c r="I529" s="14">
        <f>IF(Table13[[#This Row],[Suggested bid]]&gt;12,Table13[[#This Row],[Suggested bid]]*0.26,Table13[[#This Row],[Suggested bid]]*0.51)</f>
        <v>0.98939999999999995</v>
      </c>
      <c r="M529" s="13" t="s">
        <v>216</v>
      </c>
      <c r="O529" s="13">
        <f>LEN(Table13[[#This Row],[Keyword]])</f>
        <v>50</v>
      </c>
      <c r="P529" s="13" t="s">
        <v>208</v>
      </c>
      <c r="Q529" s="13" t="s">
        <v>209</v>
      </c>
      <c r="R529" s="13" t="str">
        <f>Table13[[#This Row],['[]]&amp;Table13[[#This Row],[Keyword]]&amp;Table13[[#This Row],[']]]</f>
        <v>[best powerpoint template for business presentation]</v>
      </c>
    </row>
    <row r="530" spans="1:18" hidden="1">
      <c r="A530" s="13" t="s">
        <v>211</v>
      </c>
      <c r="B530" s="13" t="s">
        <v>351</v>
      </c>
      <c r="C530" s="13" t="s">
        <v>289</v>
      </c>
      <c r="D530" s="13" t="s">
        <v>779</v>
      </c>
      <c r="E530" s="13" t="s">
        <v>214</v>
      </c>
      <c r="F530" s="13" t="s">
        <v>215</v>
      </c>
      <c r="G530" s="13">
        <v>0.28999999999999998</v>
      </c>
      <c r="H530" s="14">
        <v>1.02</v>
      </c>
      <c r="I530" s="14">
        <f>IF(Table13[[#This Row],[Suggested bid]]&gt;12,Table13[[#This Row],[Suggested bid]]*0.26,Table13[[#This Row],[Suggested bid]]*0.51)</f>
        <v>0.5202</v>
      </c>
      <c r="M530" s="13" t="s">
        <v>216</v>
      </c>
      <c r="N530" s="13" t="s">
        <v>187</v>
      </c>
      <c r="O530" s="13">
        <f>LEN(Table13[[#This Row],[Keyword]])</f>
        <v>39</v>
      </c>
      <c r="P530" s="13" t="s">
        <v>208</v>
      </c>
      <c r="Q530" s="13" t="s">
        <v>209</v>
      </c>
      <c r="R530" s="13" t="str">
        <f>Table13[[#This Row],['[]]&amp;Table13[[#This Row],[Keyword]]&amp;Table13[[#This Row],[']]]</f>
        <v>[download ppt templates for presentation]</v>
      </c>
    </row>
    <row r="531" spans="1:18" hidden="1">
      <c r="A531" s="13" t="s">
        <v>211</v>
      </c>
      <c r="C531" s="13" t="s">
        <v>212</v>
      </c>
      <c r="D531" s="13" t="s">
        <v>780</v>
      </c>
      <c r="E531" s="13" t="s">
        <v>214</v>
      </c>
      <c r="F531" s="13" t="s">
        <v>220</v>
      </c>
      <c r="G531" s="13">
        <v>0.3</v>
      </c>
      <c r="H531" s="13">
        <v>10.55</v>
      </c>
      <c r="I531" s="14">
        <f>IF(Table13[[#This Row],[Suggested bid]]&gt;12,Table13[[#This Row],[Suggested bid]]*0.26,Table13[[#This Row],[Suggested bid]]*0.51)</f>
        <v>5.3805000000000005</v>
      </c>
      <c r="M531" s="13" t="s">
        <v>216</v>
      </c>
      <c r="O531" s="13">
        <f>LEN(Table13[[#This Row],[Keyword]])</f>
        <v>19</v>
      </c>
      <c r="P531" s="13" t="s">
        <v>208</v>
      </c>
      <c r="Q531" s="13" t="s">
        <v>209</v>
      </c>
      <c r="R531" s="13" t="str">
        <f>Table13[[#This Row],['[]]&amp;Table13[[#This Row],[Keyword]]&amp;Table13[[#This Row],[']]]</f>
        <v>[design agency names]</v>
      </c>
    </row>
    <row r="532" spans="1:18" hidden="1">
      <c r="A532" s="13" t="s">
        <v>211</v>
      </c>
      <c r="B532" s="13" t="s">
        <v>288</v>
      </c>
      <c r="C532" s="13" t="s">
        <v>227</v>
      </c>
      <c r="D532" s="13" t="s">
        <v>781</v>
      </c>
      <c r="E532" s="13" t="s">
        <v>214</v>
      </c>
      <c r="F532" s="13" t="s">
        <v>215</v>
      </c>
      <c r="G532" s="13">
        <v>0.28999999999999998</v>
      </c>
      <c r="I532" s="14">
        <f>IF(Table13[[#This Row],[Suggested bid]]&gt;12,Table13[[#This Row],[Suggested bid]]*0.26,Table13[[#This Row],[Suggested bid]]*0.51)</f>
        <v>0</v>
      </c>
      <c r="M532" s="13" t="s">
        <v>216</v>
      </c>
      <c r="N532" s="13" t="s">
        <v>186</v>
      </c>
      <c r="O532" s="13">
        <f>LEN(Table13[[#This Row],[Keyword]])</f>
        <v>17</v>
      </c>
      <c r="P532" s="13" t="s">
        <v>208</v>
      </c>
      <c r="Q532" s="13" t="s">
        <v>209</v>
      </c>
      <c r="R532" s="13" t="str">
        <f>Table13[[#This Row],['[]]&amp;Table13[[#This Row],[Keyword]]&amp;Table13[[#This Row],[']]]</f>
        <v>[sales deck design]</v>
      </c>
    </row>
    <row r="533" spans="1:18">
      <c r="A533" s="13" t="s">
        <v>211</v>
      </c>
      <c r="C533" s="13" t="s">
        <v>227</v>
      </c>
      <c r="D533" s="13" t="s">
        <v>453</v>
      </c>
      <c r="E533" s="13" t="s">
        <v>214</v>
      </c>
      <c r="F533" s="13" t="s">
        <v>229</v>
      </c>
      <c r="G533" s="13">
        <v>0.05</v>
      </c>
      <c r="H533" s="14">
        <v>1.7</v>
      </c>
      <c r="I533" s="14">
        <f>IF(Table13[[#This Row],[Suggested bid]]&gt;12,Table13[[#This Row],[Suggested bid]]*0.26,Table13[[#This Row],[Suggested bid]]*0.51)</f>
        <v>0.86699999999999999</v>
      </c>
      <c r="M533" s="13" t="s">
        <v>216</v>
      </c>
      <c r="O533" s="13">
        <f>LEN(Table13[[#This Row],[Keyword]])</f>
        <v>22</v>
      </c>
      <c r="P533" s="13" t="s">
        <v>208</v>
      </c>
      <c r="Q533" s="13" t="s">
        <v>209</v>
      </c>
      <c r="R533" s="13" t="str">
        <f>Table13[[#This Row],['[]]&amp;Table13[[#This Row],[Keyword]]&amp;Table13[[#This Row],[']]]</f>
        <v>[effective presentation]</v>
      </c>
    </row>
    <row r="534" spans="1:18">
      <c r="A534" s="13" t="s">
        <v>211</v>
      </c>
      <c r="C534" s="13" t="s">
        <v>289</v>
      </c>
      <c r="D534" s="13" t="s">
        <v>1714</v>
      </c>
      <c r="E534" s="13" t="s">
        <v>214</v>
      </c>
      <c r="F534" s="13" t="s">
        <v>220</v>
      </c>
      <c r="G534" s="13">
        <v>0.08</v>
      </c>
      <c r="H534" s="14">
        <v>4.4800000000000004</v>
      </c>
      <c r="I534" s="14">
        <f>IF(Table13[[#This Row],[Suggested bid]]&gt;12,Table13[[#This Row],[Suggested bid]]*0.26,Table13[[#This Row],[Suggested bid]]*0.51)</f>
        <v>2.2848000000000002</v>
      </c>
      <c r="M534" s="13" t="s">
        <v>216</v>
      </c>
      <c r="O534" s="13">
        <f>LEN(Table13[[#This Row],[Keyword]])</f>
        <v>26</v>
      </c>
      <c r="P534" s="13" t="s">
        <v>208</v>
      </c>
      <c r="Q534" s="13" t="s">
        <v>209</v>
      </c>
      <c r="R534" s="13" t="str">
        <f>Table13[[#This Row],['[]]&amp;Table13[[#This Row],[Keyword]]&amp;Table13[[#This Row],[']]]</f>
        <v>[effective presentation ppt]</v>
      </c>
    </row>
    <row r="535" spans="1:18">
      <c r="A535" s="13" t="s">
        <v>211</v>
      </c>
      <c r="B535" s="13" t="s">
        <v>288</v>
      </c>
      <c r="C535" s="13" t="s">
        <v>289</v>
      </c>
      <c r="D535" s="13" t="s">
        <v>1829</v>
      </c>
      <c r="E535" s="13" t="s">
        <v>214</v>
      </c>
      <c r="F535" s="13" t="s">
        <v>220</v>
      </c>
      <c r="G535" s="13">
        <v>0.05</v>
      </c>
      <c r="H535" s="14">
        <v>4.25</v>
      </c>
      <c r="I535" s="14">
        <f>IF(Table13[[#This Row],[Suggested bid]]&gt;12,Table13[[#This Row],[Suggested bid]]*0.26,Table13[[#This Row],[Suggested bid]]*0.51)</f>
        <v>2.1675</v>
      </c>
      <c r="M535" s="13" t="s">
        <v>216</v>
      </c>
      <c r="N535" s="13" t="s">
        <v>186</v>
      </c>
      <c r="O535" s="13">
        <f>LEN(Table13[[#This Row],[Keyword]])</f>
        <v>29</v>
      </c>
      <c r="P535" s="13" t="s">
        <v>208</v>
      </c>
      <c r="Q535" s="13" t="s">
        <v>209</v>
      </c>
      <c r="R535" s="13" t="str">
        <f>Table13[[#This Row],['[]]&amp;Table13[[#This Row],[Keyword]]&amp;Table13[[#This Row],[']]]</f>
        <v>[effective presentation slides]</v>
      </c>
    </row>
    <row r="536" spans="1:18">
      <c r="A536" s="13" t="s">
        <v>211</v>
      </c>
      <c r="C536" s="13" t="s">
        <v>289</v>
      </c>
      <c r="D536" s="13" t="s">
        <v>1583</v>
      </c>
      <c r="E536" s="13" t="s">
        <v>214</v>
      </c>
      <c r="F536" s="13" t="s">
        <v>220</v>
      </c>
      <c r="G536" s="13">
        <v>0.11</v>
      </c>
      <c r="H536" s="14">
        <v>6.25</v>
      </c>
      <c r="I536" s="14">
        <f>IF(Table13[[#This Row],[Suggested bid]]&gt;12,Table13[[#This Row],[Suggested bid]]*0.26,Table13[[#This Row],[Suggested bid]]*0.51)</f>
        <v>3.1875</v>
      </c>
      <c r="M536" s="13" t="s">
        <v>216</v>
      </c>
      <c r="O536" s="13">
        <f>LEN(Table13[[#This Row],[Keyword]])</f>
        <v>33</v>
      </c>
      <c r="P536" s="13" t="s">
        <v>208</v>
      </c>
      <c r="Q536" s="13" t="s">
        <v>209</v>
      </c>
      <c r="R536" s="13" t="str">
        <f>Table13[[#This Row],['[]]&amp;Table13[[#This Row],[Keyword]]&amp;Table13[[#This Row],[']]]</f>
        <v>[excellent powerpoint presentation]</v>
      </c>
    </row>
    <row r="537" spans="1:18">
      <c r="A537" s="13" t="s">
        <v>211</v>
      </c>
      <c r="C537" s="13" t="s">
        <v>289</v>
      </c>
      <c r="D537" s="13" t="s">
        <v>1617</v>
      </c>
      <c r="E537" s="13" t="s">
        <v>214</v>
      </c>
      <c r="F537" s="13" t="s">
        <v>220</v>
      </c>
      <c r="G537" s="13">
        <v>0.1</v>
      </c>
      <c r="H537" s="14">
        <v>8.86</v>
      </c>
      <c r="I537" s="14">
        <f>IF(Table13[[#This Row],[Suggested bid]]&gt;12,Table13[[#This Row],[Suggested bid]]*0.26,Table13[[#This Row],[Suggested bid]]*0.51)</f>
        <v>4.5186000000000002</v>
      </c>
      <c r="M537" s="13" t="s">
        <v>216</v>
      </c>
      <c r="O537" s="13">
        <f>LEN(Table13[[#This Row],[Keyword]])</f>
        <v>16</v>
      </c>
      <c r="P537" s="13" t="s">
        <v>208</v>
      </c>
      <c r="Q537" s="13" t="s">
        <v>209</v>
      </c>
      <c r="R537" s="13" t="str">
        <f>Table13[[#This Row],['[]]&amp;Table13[[#This Row],[Keyword]]&amp;Table13[[#This Row],[']]]</f>
        <v>[fancy powerpoint]</v>
      </c>
    </row>
    <row r="538" spans="1:18">
      <c r="A538" s="13" t="s">
        <v>211</v>
      </c>
      <c r="B538" s="13" t="s">
        <v>288</v>
      </c>
      <c r="C538" s="13" t="s">
        <v>289</v>
      </c>
      <c r="D538" s="13" t="s">
        <v>290</v>
      </c>
      <c r="E538" s="13" t="s">
        <v>214</v>
      </c>
      <c r="F538" s="13" t="s">
        <v>220</v>
      </c>
      <c r="G538" s="13">
        <v>0.99</v>
      </c>
      <c r="H538" s="14">
        <v>0.76</v>
      </c>
      <c r="I538" s="14">
        <f>IF(Table13[[#This Row],[Suggested bid]]&gt;12,Table13[[#This Row],[Suggested bid]]*0.26,Table13[[#This Row],[Suggested bid]]*0.51)</f>
        <v>0.3876</v>
      </c>
      <c r="M538" s="13" t="s">
        <v>216</v>
      </c>
      <c r="N538" s="13" t="s">
        <v>230</v>
      </c>
      <c r="O538" s="13">
        <f>LEN(Table13[[#This Row],[Keyword]])</f>
        <v>11</v>
      </c>
      <c r="P538" s="13" t="s">
        <v>208</v>
      </c>
      <c r="Q538" s="13" t="s">
        <v>209</v>
      </c>
      <c r="R538" s="13" t="str">
        <f>Table13[[#This Row],['[]]&amp;Table13[[#This Row],[Keyword]]&amp;Table13[[#This Row],[']]]</f>
        <v>[first slide]</v>
      </c>
    </row>
    <row r="539" spans="1:18">
      <c r="A539" s="13" t="s">
        <v>211</v>
      </c>
      <c r="B539" s="13" t="s">
        <v>351</v>
      </c>
      <c r="C539" s="13" t="s">
        <v>463</v>
      </c>
      <c r="D539" s="13" t="s">
        <v>1097</v>
      </c>
      <c r="E539" s="13" t="s">
        <v>214</v>
      </c>
      <c r="F539" s="13" t="s">
        <v>220</v>
      </c>
      <c r="G539" s="13">
        <v>0.21</v>
      </c>
      <c r="H539" s="13">
        <v>3.54</v>
      </c>
      <c r="I539" s="14">
        <f>IF(Table13[[#This Row],[Suggested bid]]&gt;12,Table13[[#This Row],[Suggested bid]]*0.26,Table13[[#This Row],[Suggested bid]]*0.51)</f>
        <v>1.8054000000000001</v>
      </c>
      <c r="M539" s="13" t="s">
        <v>216</v>
      </c>
      <c r="O539" s="13">
        <f>LEN(Table13[[#This Row],[Keyword]])</f>
        <v>36</v>
      </c>
      <c r="P539" s="13" t="s">
        <v>208</v>
      </c>
      <c r="Q539" s="13" t="s">
        <v>209</v>
      </c>
      <c r="R539" s="13" t="str">
        <f>Table13[[#This Row],['[]]&amp;Table13[[#This Row],[Keyword]]&amp;Table13[[#This Row],[']]]</f>
        <v>[free business presentation templates]</v>
      </c>
    </row>
    <row r="540" spans="1:18">
      <c r="A540" s="13" t="s">
        <v>211</v>
      </c>
      <c r="B540" s="13" t="s">
        <v>351</v>
      </c>
      <c r="C540" s="13" t="s">
        <v>463</v>
      </c>
      <c r="D540" s="13" t="s">
        <v>506</v>
      </c>
      <c r="E540" s="13" t="s">
        <v>214</v>
      </c>
      <c r="F540" s="13" t="s">
        <v>229</v>
      </c>
      <c r="G540" s="13">
        <v>0.2</v>
      </c>
      <c r="H540" s="13">
        <v>5.08</v>
      </c>
      <c r="I540" s="14">
        <f>IF(Table13[[#This Row],[Suggested bid]]&gt;12,Table13[[#This Row],[Suggested bid]]*0.26,Table13[[#This Row],[Suggested bid]]*0.51)</f>
        <v>2.5908000000000002</v>
      </c>
      <c r="M540" s="13" t="s">
        <v>216</v>
      </c>
      <c r="N540" s="13" t="s">
        <v>240</v>
      </c>
      <c r="O540" s="13">
        <f>LEN(Table13[[#This Row],[Keyword]])</f>
        <v>21</v>
      </c>
      <c r="P540" s="13" t="s">
        <v>208</v>
      </c>
      <c r="Q540" s="13" t="s">
        <v>209</v>
      </c>
      <c r="R540" s="13" t="str">
        <f>Table13[[#This Row],['[]]&amp;Table13[[#This Row],[Keyword]]&amp;Table13[[#This Row],[']]]</f>
        <v>[free design templates]</v>
      </c>
    </row>
    <row r="541" spans="1:18" hidden="1">
      <c r="A541" s="13" t="s">
        <v>211</v>
      </c>
      <c r="C541" s="13" t="s">
        <v>212</v>
      </c>
      <c r="D541" s="16" t="s">
        <v>790</v>
      </c>
      <c r="E541" s="13" t="s">
        <v>214</v>
      </c>
      <c r="F541" s="13" t="s">
        <v>229</v>
      </c>
      <c r="G541" s="13">
        <v>0.61</v>
      </c>
      <c r="H541" s="13">
        <v>47.61</v>
      </c>
      <c r="I541" s="14">
        <f>IF(Table13[[#This Row],[Suggested bid]]&gt;12,Table13[[#This Row],[Suggested bid]]*0.26,Table13[[#This Row],[Suggested bid]]*0.51)</f>
        <v>12.3786</v>
      </c>
      <c r="M541" s="13" t="s">
        <v>216</v>
      </c>
      <c r="O541" s="13">
        <f>LEN(Table13[[#This Row],[Keyword]])</f>
        <v>28</v>
      </c>
      <c r="P541" s="13" t="s">
        <v>208</v>
      </c>
      <c r="Q541" s="13" t="s">
        <v>209</v>
      </c>
      <c r="R541" s="13" t="str">
        <f>Table13[[#This Row],['[]]&amp;Table13[[#This Row],[Keyword]]&amp;Table13[[#This Row],[']]]</f>
        <v>[singapore web design company]</v>
      </c>
    </row>
    <row r="542" spans="1:18">
      <c r="A542" s="13" t="s">
        <v>211</v>
      </c>
      <c r="B542" s="13" t="s">
        <v>369</v>
      </c>
      <c r="C542" s="13" t="s">
        <v>463</v>
      </c>
      <c r="D542" s="13" t="s">
        <v>850</v>
      </c>
      <c r="E542" s="13" t="s">
        <v>214</v>
      </c>
      <c r="F542" s="13" t="s">
        <v>229</v>
      </c>
      <c r="G542" s="13">
        <v>0.1</v>
      </c>
      <c r="H542" s="13">
        <v>5.08</v>
      </c>
      <c r="I542" s="14">
        <f>IF(Table13[[#This Row],[Suggested bid]]&gt;12,Table13[[#This Row],[Suggested bid]]*0.26,Table13[[#This Row],[Suggested bid]]*0.51)</f>
        <v>2.5908000000000002</v>
      </c>
      <c r="M542" s="13" t="s">
        <v>216</v>
      </c>
      <c r="O542" s="13">
        <f>LEN(Table13[[#This Row],[Keyword]])</f>
        <v>27</v>
      </c>
      <c r="P542" s="13" t="s">
        <v>208</v>
      </c>
      <c r="Q542" s="13" t="s">
        <v>209</v>
      </c>
      <c r="R542" s="13" t="str">
        <f>Table13[[#This Row],['[]]&amp;Table13[[#This Row],[Keyword]]&amp;Table13[[#This Row],[']]]</f>
        <v>[free powerpoint backgrounds]</v>
      </c>
    </row>
    <row r="543" spans="1:18" hidden="1">
      <c r="A543" s="13" t="s">
        <v>211</v>
      </c>
      <c r="C543" s="13" t="s">
        <v>212</v>
      </c>
      <c r="D543" s="16" t="s">
        <v>792</v>
      </c>
      <c r="E543" s="13" t="s">
        <v>214</v>
      </c>
      <c r="F543" s="13" t="s">
        <v>215</v>
      </c>
      <c r="G543" s="13">
        <v>0.61</v>
      </c>
      <c r="H543" s="13">
        <v>37.39</v>
      </c>
      <c r="I543" s="14">
        <f>IF(Table13[[#This Row],[Suggested bid]]&gt;12,Table13[[#This Row],[Suggested bid]]*0.26,Table13[[#This Row],[Suggested bid]]*0.51)</f>
        <v>9.7214000000000009</v>
      </c>
      <c r="M543" s="13" t="s">
        <v>216</v>
      </c>
      <c r="N543" s="13" t="s">
        <v>240</v>
      </c>
      <c r="O543" s="13">
        <f>LEN(Table13[[#This Row],[Keyword]])</f>
        <v>28</v>
      </c>
      <c r="P543" s="13" t="s">
        <v>208</v>
      </c>
      <c r="Q543" s="13" t="s">
        <v>209</v>
      </c>
      <c r="R543" s="13" t="str">
        <f>Table13[[#This Row],['[]]&amp;Table13[[#This Row],[Keyword]]&amp;Table13[[#This Row],[']]]</f>
        <v>[top creative agency websites]</v>
      </c>
    </row>
    <row r="544" spans="1:18">
      <c r="A544" s="13" t="s">
        <v>211</v>
      </c>
      <c r="B544" s="13" t="s">
        <v>351</v>
      </c>
      <c r="C544" s="13" t="s">
        <v>463</v>
      </c>
      <c r="D544" s="13" t="s">
        <v>464</v>
      </c>
      <c r="E544" s="13" t="s">
        <v>214</v>
      </c>
      <c r="F544" s="13" t="s">
        <v>229</v>
      </c>
      <c r="G544" s="13">
        <v>0.24</v>
      </c>
      <c r="H544" s="13">
        <v>2.61</v>
      </c>
      <c r="I544" s="14">
        <f>IF(Table13[[#This Row],[Suggested bid]]&gt;12,Table13[[#This Row],[Suggested bid]]*0.26,Table13[[#This Row],[Suggested bid]]*0.51)</f>
        <v>1.3310999999999999</v>
      </c>
      <c r="M544" s="13" t="s">
        <v>216</v>
      </c>
      <c r="O544" s="13">
        <f>LEN(Table13[[#This Row],[Keyword]])</f>
        <v>38</v>
      </c>
      <c r="P544" s="13" t="s">
        <v>208</v>
      </c>
      <c r="Q544" s="13" t="s">
        <v>209</v>
      </c>
      <c r="R544" s="13" t="str">
        <f>Table13[[#This Row],['[]]&amp;Table13[[#This Row],[Keyword]]&amp;Table13[[#This Row],[']]]</f>
        <v>[free powerpoint presentation templates]</v>
      </c>
    </row>
    <row r="545" spans="1:18">
      <c r="A545" s="13" t="s">
        <v>211</v>
      </c>
      <c r="C545" s="13" t="s">
        <v>463</v>
      </c>
      <c r="D545" s="13" t="s">
        <v>811</v>
      </c>
      <c r="E545" s="13" t="s">
        <v>214</v>
      </c>
      <c r="F545" s="13" t="s">
        <v>229</v>
      </c>
      <c r="G545" s="13">
        <v>0.22</v>
      </c>
      <c r="H545" s="13">
        <v>3.56</v>
      </c>
      <c r="I545" s="14">
        <f>IF(Table13[[#This Row],[Suggested bid]]&gt;12,Table13[[#This Row],[Suggested bid]]*0.26,Table13[[#This Row],[Suggested bid]]*0.51)</f>
        <v>1.8156000000000001</v>
      </c>
      <c r="M545" s="13" t="s">
        <v>216</v>
      </c>
      <c r="O545" s="13">
        <f>LEN(Table13[[#This Row],[Keyword]])</f>
        <v>29</v>
      </c>
      <c r="P545" s="13" t="s">
        <v>208</v>
      </c>
      <c r="Q545" s="13" t="s">
        <v>209</v>
      </c>
      <c r="R545" s="13" t="str">
        <f>Table13[[#This Row],['[]]&amp;Table13[[#This Row],[Keyword]]&amp;Table13[[#This Row],[']]]</f>
        <v>[free powerpoint presentations]</v>
      </c>
    </row>
    <row r="546" spans="1:18" hidden="1">
      <c r="A546" s="13" t="s">
        <v>211</v>
      </c>
      <c r="C546" s="13" t="s">
        <v>212</v>
      </c>
      <c r="D546" s="16" t="s">
        <v>795</v>
      </c>
      <c r="E546" s="13" t="s">
        <v>214</v>
      </c>
      <c r="F546" s="13" t="s">
        <v>215</v>
      </c>
      <c r="G546" s="13">
        <v>0.71</v>
      </c>
      <c r="H546" s="13">
        <v>17.559999999999999</v>
      </c>
      <c r="I546" s="14">
        <f>IF(Table13[[#This Row],[Suggested bid]]&gt;12,Table13[[#This Row],[Suggested bid]]*0.26,Table13[[#This Row],[Suggested bid]]*0.51)</f>
        <v>4.5655999999999999</v>
      </c>
      <c r="M546" s="13" t="s">
        <v>216</v>
      </c>
      <c r="O546" s="13">
        <f>LEN(Table13[[#This Row],[Keyword]])</f>
        <v>28</v>
      </c>
      <c r="P546" s="13" t="s">
        <v>208</v>
      </c>
      <c r="Q546" s="13" t="s">
        <v>209</v>
      </c>
      <c r="R546" s="13" t="str">
        <f>Table13[[#This Row],['[]]&amp;Table13[[#This Row],[Keyword]]&amp;Table13[[#This Row],[']]]</f>
        <v>[top ten web design companies]</v>
      </c>
    </row>
    <row r="547" spans="1:18" hidden="1">
      <c r="A547" s="13" t="s">
        <v>211</v>
      </c>
      <c r="C547" s="13" t="s">
        <v>212</v>
      </c>
      <c r="D547" s="16" t="s">
        <v>796</v>
      </c>
      <c r="E547" s="13" t="s">
        <v>214</v>
      </c>
      <c r="F547" s="13" t="s">
        <v>215</v>
      </c>
      <c r="G547" s="13">
        <v>0</v>
      </c>
      <c r="H547" s="13"/>
      <c r="I547" s="14">
        <f>IF(Table13[[#This Row],[Suggested bid]]&gt;12,Table13[[#This Row],[Suggested bid]]*0.26,Table13[[#This Row],[Suggested bid]]*0.51)</f>
        <v>0</v>
      </c>
      <c r="M547" s="13" t="s">
        <v>216</v>
      </c>
      <c r="O547" s="13">
        <f>LEN(Table13[[#This Row],[Keyword]])</f>
        <v>28</v>
      </c>
      <c r="P547" s="13" t="s">
        <v>208</v>
      </c>
      <c r="Q547" s="13" t="s">
        <v>209</v>
      </c>
      <c r="R547" s="13" t="str">
        <f>Table13[[#This Row],['[]]&amp;Table13[[#This Row],[Keyword]]&amp;Table13[[#This Row],[']]]</f>
        <v>[top web design agencies 2018]</v>
      </c>
    </row>
    <row r="548" spans="1:18" hidden="1">
      <c r="A548" s="13" t="s">
        <v>211</v>
      </c>
      <c r="C548" s="13" t="s">
        <v>212</v>
      </c>
      <c r="D548" s="16" t="s">
        <v>797</v>
      </c>
      <c r="E548" s="13" t="s">
        <v>214</v>
      </c>
      <c r="F548" s="13" t="s">
        <v>215</v>
      </c>
      <c r="G548" s="13">
        <v>0.57999999999999996</v>
      </c>
      <c r="H548" s="13"/>
      <c r="I548" s="14">
        <f>IF(Table13[[#This Row],[Suggested bid]]&gt;12,Table13[[#This Row],[Suggested bid]]*0.26,Table13[[#This Row],[Suggested bid]]*0.51)</f>
        <v>0</v>
      </c>
      <c r="M548" s="13" t="s">
        <v>216</v>
      </c>
      <c r="O548" s="13">
        <f>LEN(Table13[[#This Row],[Keyword]])</f>
        <v>28</v>
      </c>
      <c r="P548" s="13" t="s">
        <v>208</v>
      </c>
      <c r="Q548" s="13" t="s">
        <v>209</v>
      </c>
      <c r="R548" s="13" t="str">
        <f>Table13[[#This Row],['[]]&amp;Table13[[#This Row],[Keyword]]&amp;Table13[[#This Row],[']]]</f>
        <v>[top web development agencies]</v>
      </c>
    </row>
    <row r="549" spans="1:18" hidden="1">
      <c r="A549" s="13" t="s">
        <v>211</v>
      </c>
      <c r="C549" s="13" t="s">
        <v>212</v>
      </c>
      <c r="D549" s="16" t="s">
        <v>798</v>
      </c>
      <c r="E549" s="13" t="s">
        <v>214</v>
      </c>
      <c r="F549" s="13" t="s">
        <v>220</v>
      </c>
      <c r="G549" s="13">
        <v>0.62</v>
      </c>
      <c r="H549" s="13">
        <v>33.479999999999997</v>
      </c>
      <c r="I549" s="14">
        <f>IF(Table13[[#This Row],[Suggested bid]]&gt;12,Table13[[#This Row],[Suggested bid]]*0.26,Table13[[#This Row],[Suggested bid]]*0.51)</f>
        <v>8.7047999999999988</v>
      </c>
      <c r="M549" s="13" t="s">
        <v>216</v>
      </c>
      <c r="O549" s="13">
        <f>LEN(Table13[[#This Row],[Keyword]])</f>
        <v>28</v>
      </c>
      <c r="P549" s="13" t="s">
        <v>208</v>
      </c>
      <c r="Q549" s="13" t="s">
        <v>209</v>
      </c>
      <c r="R549" s="13" t="str">
        <f>Table13[[#This Row],['[]]&amp;Table13[[#This Row],[Keyword]]&amp;Table13[[#This Row],[']]]</f>
        <v>[top website design companies]</v>
      </c>
    </row>
    <row r="550" spans="1:18" hidden="1">
      <c r="A550" s="13" t="s">
        <v>211</v>
      </c>
      <c r="C550" s="13" t="s">
        <v>212</v>
      </c>
      <c r="D550" s="16" t="s">
        <v>799</v>
      </c>
      <c r="E550" s="13" t="s">
        <v>214</v>
      </c>
      <c r="F550" s="13" t="s">
        <v>220</v>
      </c>
      <c r="G550" s="13">
        <v>0.74</v>
      </c>
      <c r="H550" s="13">
        <v>43.04</v>
      </c>
      <c r="I550" s="14">
        <f>IF(Table13[[#This Row],[Suggested bid]]&gt;12,Table13[[#This Row],[Suggested bid]]*0.26,Table13[[#This Row],[Suggested bid]]*0.51)</f>
        <v>11.1904</v>
      </c>
      <c r="M550" s="13" t="s">
        <v>216</v>
      </c>
      <c r="N550" s="13" t="s">
        <v>240</v>
      </c>
      <c r="O550" s="13">
        <f>LEN(Table13[[#This Row],[Keyword]])</f>
        <v>28</v>
      </c>
      <c r="P550" s="13" t="s">
        <v>208</v>
      </c>
      <c r="Q550" s="13" t="s">
        <v>209</v>
      </c>
      <c r="R550" s="13" t="str">
        <f>Table13[[#This Row],['[]]&amp;Table13[[#This Row],[Keyword]]&amp;Table13[[#This Row],[']]]</f>
        <v>[website design agency london]</v>
      </c>
    </row>
    <row r="551" spans="1:18" hidden="1">
      <c r="A551" s="13" t="s">
        <v>211</v>
      </c>
      <c r="C551" s="13" t="s">
        <v>212</v>
      </c>
      <c r="D551" s="16" t="s">
        <v>800</v>
      </c>
      <c r="E551" s="13" t="s">
        <v>214</v>
      </c>
      <c r="F551" s="13" t="s">
        <v>220</v>
      </c>
      <c r="G551" s="13">
        <v>0.28999999999999998</v>
      </c>
      <c r="H551" s="13">
        <v>46.45</v>
      </c>
      <c r="I551" s="14">
        <f>IF(Table13[[#This Row],[Suggested bid]]&gt;12,Table13[[#This Row],[Suggested bid]]*0.26,Table13[[#This Row],[Suggested bid]]*0.51)</f>
        <v>12.077000000000002</v>
      </c>
      <c r="M551" s="13" t="s">
        <v>216</v>
      </c>
      <c r="O551" s="13">
        <f>LEN(Table13[[#This Row],[Keyword]])</f>
        <v>28</v>
      </c>
      <c r="P551" s="13" t="s">
        <v>208</v>
      </c>
      <c r="Q551" s="13" t="s">
        <v>209</v>
      </c>
      <c r="R551" s="13" t="str">
        <f>Table13[[#This Row],['[]]&amp;Table13[[#This Row],[Keyword]]&amp;Table13[[#This Row],[']]]</f>
        <v>[website design and marketing]</v>
      </c>
    </row>
    <row r="552" spans="1:18" hidden="1">
      <c r="A552" s="13" t="s">
        <v>211</v>
      </c>
      <c r="C552" s="13" t="s">
        <v>212</v>
      </c>
      <c r="D552" s="13" t="s">
        <v>801</v>
      </c>
      <c r="E552" s="13" t="s">
        <v>214</v>
      </c>
      <c r="F552" s="13" t="s">
        <v>220</v>
      </c>
      <c r="G552" s="13">
        <v>0.57999999999999996</v>
      </c>
      <c r="H552" s="13">
        <v>5.8</v>
      </c>
      <c r="I552" s="14">
        <f>IF(Table13[[#This Row],[Suggested bid]]&gt;12,Table13[[#This Row],[Suggested bid]]*0.26,Table13[[#This Row],[Suggested bid]]*0.51)</f>
        <v>2.9579999999999997</v>
      </c>
      <c r="M552" s="13" t="s">
        <v>216</v>
      </c>
      <c r="O552" s="13">
        <f>LEN(Table13[[#This Row],[Keyword]])</f>
        <v>27</v>
      </c>
      <c r="P552" s="13" t="s">
        <v>208</v>
      </c>
      <c r="Q552" s="13" t="s">
        <v>209</v>
      </c>
      <c r="R552" s="13" t="str">
        <f>Table13[[#This Row],['[]]&amp;Table13[[#This Row],[Keyword]]&amp;Table13[[#This Row],[']]]</f>
        <v>[advertising company website]</v>
      </c>
    </row>
    <row r="553" spans="1:18" hidden="1">
      <c r="A553" s="13" t="s">
        <v>211</v>
      </c>
      <c r="C553" s="13" t="s">
        <v>212</v>
      </c>
      <c r="D553" s="13" t="s">
        <v>802</v>
      </c>
      <c r="E553" s="13" t="s">
        <v>214</v>
      </c>
      <c r="F553" s="13" t="s">
        <v>215</v>
      </c>
      <c r="G553" s="13">
        <v>0.11</v>
      </c>
      <c r="H553" s="13">
        <v>8.7799999999999994</v>
      </c>
      <c r="I553" s="14">
        <f>IF(Table13[[#This Row],[Suggested bid]]&gt;12,Table13[[#This Row],[Suggested bid]]*0.26,Table13[[#This Row],[Suggested bid]]*0.51)</f>
        <v>4.4777999999999993</v>
      </c>
      <c r="M553" s="13" t="s">
        <v>216</v>
      </c>
      <c r="N553" s="13" t="s">
        <v>277</v>
      </c>
      <c r="O553" s="13">
        <f>LEN(Table13[[#This Row],[Keyword]])</f>
        <v>27</v>
      </c>
      <c r="P553" s="13" t="s">
        <v>208</v>
      </c>
      <c r="Q553" s="13" t="s">
        <v>209</v>
      </c>
      <c r="R553" s="13" t="str">
        <f>Table13[[#This Row],['[]]&amp;Table13[[#This Row],[Keyword]]&amp;Table13[[#This Row],[']]]</f>
        <v>[airbnb pitch deck slidebean]</v>
      </c>
    </row>
    <row r="554" spans="1:18">
      <c r="A554" s="13" t="s">
        <v>211</v>
      </c>
      <c r="B554" s="13" t="s">
        <v>351</v>
      </c>
      <c r="C554" s="13" t="s">
        <v>463</v>
      </c>
      <c r="D554" s="13" t="s">
        <v>1247</v>
      </c>
      <c r="E554" s="13" t="s">
        <v>214</v>
      </c>
      <c r="F554" s="13" t="s">
        <v>220</v>
      </c>
      <c r="G554" s="13">
        <v>0.15</v>
      </c>
      <c r="H554" s="13">
        <v>1.7</v>
      </c>
      <c r="I554" s="14">
        <f>IF(Table13[[#This Row],[Suggested bid]]&gt;12,Table13[[#This Row],[Suggested bid]]*0.26,Table13[[#This Row],[Suggested bid]]*0.51)</f>
        <v>0.86699999999999999</v>
      </c>
      <c r="M554" s="13" t="s">
        <v>216</v>
      </c>
      <c r="N554" s="13" t="s">
        <v>187</v>
      </c>
      <c r="O554" s="13">
        <f>LEN(Table13[[#This Row],[Keyword]])</f>
        <v>31</v>
      </c>
      <c r="P554" s="13" t="s">
        <v>208</v>
      </c>
      <c r="Q554" s="13" t="s">
        <v>209</v>
      </c>
      <c r="R554" s="13" t="str">
        <f>Table13[[#This Row],['[]]&amp;Table13[[#This Row],[Keyword]]&amp;Table13[[#This Row],[']]]</f>
        <v>[free powerpoint slide templates]</v>
      </c>
    </row>
    <row r="555" spans="1:18">
      <c r="A555" s="13" t="s">
        <v>211</v>
      </c>
      <c r="B555" s="13" t="s">
        <v>351</v>
      </c>
      <c r="C555" s="13" t="s">
        <v>463</v>
      </c>
      <c r="D555" s="13" t="s">
        <v>543</v>
      </c>
      <c r="E555" s="13" t="s">
        <v>214</v>
      </c>
      <c r="F555" s="13" t="s">
        <v>229</v>
      </c>
      <c r="G555" s="13">
        <v>0.18</v>
      </c>
      <c r="H555" s="13">
        <v>2.38</v>
      </c>
      <c r="I555" s="14">
        <f>IF(Table13[[#This Row],[Suggested bid]]&gt;12,Table13[[#This Row],[Suggested bid]]*0.26,Table13[[#This Row],[Suggested bid]]*0.51)</f>
        <v>1.2138</v>
      </c>
      <c r="M555" s="13" t="s">
        <v>216</v>
      </c>
      <c r="O555" s="13">
        <f>LEN(Table13[[#This Row],[Keyword]])</f>
        <v>31</v>
      </c>
      <c r="P555" s="13" t="s">
        <v>208</v>
      </c>
      <c r="Q555" s="13" t="s">
        <v>209</v>
      </c>
      <c r="R555" s="13" t="str">
        <f>Table13[[#This Row],['[]]&amp;Table13[[#This Row],[Keyword]]&amp;Table13[[#This Row],[']]]</f>
        <v>[free powerpoint template design]</v>
      </c>
    </row>
    <row r="556" spans="1:18">
      <c r="A556" s="13" t="s">
        <v>211</v>
      </c>
      <c r="B556" s="13" t="s">
        <v>351</v>
      </c>
      <c r="C556" s="13" t="s">
        <v>463</v>
      </c>
      <c r="D556" s="13" t="s">
        <v>608</v>
      </c>
      <c r="E556" s="13" t="s">
        <v>214</v>
      </c>
      <c r="F556" s="13" t="s">
        <v>229</v>
      </c>
      <c r="G556" s="13">
        <v>0.11</v>
      </c>
      <c r="H556" s="13">
        <v>1.79</v>
      </c>
      <c r="I556" s="14">
        <f>IF(Table13[[#This Row],[Suggested bid]]&gt;12,Table13[[#This Row],[Suggested bid]]*0.26,Table13[[#This Row],[Suggested bid]]*0.51)</f>
        <v>0.91290000000000004</v>
      </c>
      <c r="M556" s="13" t="s">
        <v>216</v>
      </c>
      <c r="O556" s="13">
        <f>LEN(Table13[[#This Row],[Keyword]])</f>
        <v>30</v>
      </c>
      <c r="P556" s="13" t="s">
        <v>208</v>
      </c>
      <c r="Q556" s="13" t="s">
        <v>209</v>
      </c>
      <c r="R556" s="13" t="str">
        <f>Table13[[#This Row],['[]]&amp;Table13[[#This Row],[Keyword]]&amp;Table13[[#This Row],[']]]</f>
        <v>[free powerpoint templates 2018]</v>
      </c>
    </row>
    <row r="557" spans="1:18">
      <c r="A557" s="13" t="s">
        <v>211</v>
      </c>
      <c r="B557" s="13" t="s">
        <v>351</v>
      </c>
      <c r="C557" s="13" t="s">
        <v>463</v>
      </c>
      <c r="D557" s="13" t="s">
        <v>1268</v>
      </c>
      <c r="E557" s="13" t="s">
        <v>214</v>
      </c>
      <c r="F557" s="13" t="s">
        <v>220</v>
      </c>
      <c r="G557" s="13">
        <v>0.14000000000000001</v>
      </c>
      <c r="H557" s="13">
        <v>2.8</v>
      </c>
      <c r="I557" s="14">
        <f>IF(Table13[[#This Row],[Suggested bid]]&gt;12,Table13[[#This Row],[Suggested bid]]*0.26,Table13[[#This Row],[Suggested bid]]*0.51)</f>
        <v>1.4279999999999999</v>
      </c>
      <c r="M557" s="13" t="s">
        <v>216</v>
      </c>
      <c r="O557" s="13">
        <f>LEN(Table13[[#This Row],[Keyword]])</f>
        <v>37</v>
      </c>
      <c r="P557" s="13" t="s">
        <v>208</v>
      </c>
      <c r="Q557" s="13" t="s">
        <v>209</v>
      </c>
      <c r="R557" s="13" t="str">
        <f>Table13[[#This Row],['[]]&amp;Table13[[#This Row],[Keyword]]&amp;Table13[[#This Row],[']]]</f>
        <v>[free powerpoint templates backgrounds]</v>
      </c>
    </row>
    <row r="558" spans="1:18">
      <c r="A558" s="13" t="s">
        <v>211</v>
      </c>
      <c r="C558" s="13" t="s">
        <v>463</v>
      </c>
      <c r="D558" s="13" t="s">
        <v>554</v>
      </c>
      <c r="E558" s="13" t="s">
        <v>214</v>
      </c>
      <c r="F558" s="13" t="s">
        <v>229</v>
      </c>
      <c r="G558" s="13">
        <v>0.18</v>
      </c>
      <c r="H558" s="13">
        <v>0.28999999999999998</v>
      </c>
      <c r="I558" s="14">
        <f>IF(Table13[[#This Row],[Suggested bid]]&gt;12,Table13[[#This Row],[Suggested bid]]*0.26,Table13[[#This Row],[Suggested bid]]*0.51)</f>
        <v>0.1479</v>
      </c>
      <c r="M558" s="13" t="s">
        <v>216</v>
      </c>
      <c r="N558" s="13" t="s">
        <v>187</v>
      </c>
      <c r="O558" s="13">
        <f>LEN(Table13[[#This Row],[Keyword]])</f>
        <v>31</v>
      </c>
      <c r="P558" s="13" t="s">
        <v>208</v>
      </c>
      <c r="Q558" s="13" t="s">
        <v>209</v>
      </c>
      <c r="R558" s="13" t="str">
        <f>Table13[[#This Row],['[]]&amp;Table13[[#This Row],[Keyword]]&amp;Table13[[#This Row],[']]]</f>
        <v>[free ppt presentations download]</v>
      </c>
    </row>
    <row r="559" spans="1:18" hidden="1">
      <c r="A559" s="13" t="s">
        <v>211</v>
      </c>
      <c r="C559" s="13" t="s">
        <v>212</v>
      </c>
      <c r="D559" s="13" t="s">
        <v>808</v>
      </c>
      <c r="E559" s="13" t="s">
        <v>214</v>
      </c>
      <c r="F559" s="13" t="s">
        <v>220</v>
      </c>
      <c r="G559" s="13">
        <v>0.67</v>
      </c>
      <c r="H559" s="13">
        <v>34.299999999999997</v>
      </c>
      <c r="I559" s="14">
        <f>IF(Table13[[#This Row],[Suggested bid]]&gt;12,Table13[[#This Row],[Suggested bid]]*0.26,Table13[[#This Row],[Suggested bid]]*0.51)</f>
        <v>8.9179999999999993</v>
      </c>
      <c r="M559" s="13" t="s">
        <v>216</v>
      </c>
      <c r="O559" s="13">
        <f>LEN(Table13[[#This Row],[Keyword]])</f>
        <v>27</v>
      </c>
      <c r="P559" s="13" t="s">
        <v>208</v>
      </c>
      <c r="Q559" s="13" t="s">
        <v>209</v>
      </c>
      <c r="R559" s="13" t="str">
        <f>Table13[[#This Row],['[]]&amp;Table13[[#This Row],[Keyword]]&amp;Table13[[#This Row],[']]]</f>
        <v>[best design agency websites]</v>
      </c>
    </row>
    <row r="560" spans="1:18" hidden="1">
      <c r="A560" s="13" t="s">
        <v>211</v>
      </c>
      <c r="C560" s="13" t="s">
        <v>212</v>
      </c>
      <c r="D560" s="13" t="s">
        <v>809</v>
      </c>
      <c r="E560" s="13" t="s">
        <v>214</v>
      </c>
      <c r="F560" s="13" t="s">
        <v>215</v>
      </c>
      <c r="G560" s="13">
        <v>0.42</v>
      </c>
      <c r="H560" s="13">
        <v>13.15</v>
      </c>
      <c r="I560" s="14">
        <f>IF(Table13[[#This Row],[Suggested bid]]&gt;12,Table13[[#This Row],[Suggested bid]]*0.26,Table13[[#This Row],[Suggested bid]]*0.51)</f>
        <v>3.419</v>
      </c>
      <c r="M560" s="13" t="s">
        <v>216</v>
      </c>
      <c r="O560" s="13">
        <f>LEN(Table13[[#This Row],[Keyword]])</f>
        <v>27</v>
      </c>
      <c r="P560" s="13" t="s">
        <v>208</v>
      </c>
      <c r="Q560" s="13" t="s">
        <v>209</v>
      </c>
      <c r="R560" s="13" t="str">
        <f>Table13[[#This Row],['[]]&amp;Table13[[#This Row],[Keyword]]&amp;Table13[[#This Row],[']]]</f>
        <v>[best design studio websites]</v>
      </c>
    </row>
    <row r="561" spans="1:18" hidden="1">
      <c r="A561" s="13" t="s">
        <v>211</v>
      </c>
      <c r="C561" s="13" t="s">
        <v>212</v>
      </c>
      <c r="D561" s="13" t="s">
        <v>810</v>
      </c>
      <c r="E561" s="13" t="s">
        <v>214</v>
      </c>
      <c r="F561" s="13" t="s">
        <v>220</v>
      </c>
      <c r="G561" s="13">
        <v>0.97</v>
      </c>
      <c r="H561" s="13">
        <v>2.56</v>
      </c>
      <c r="I561" s="14">
        <f>IF(Table13[[#This Row],[Suggested bid]]&gt;12,Table13[[#This Row],[Suggested bid]]*0.26,Table13[[#This Row],[Suggested bid]]*0.51)</f>
        <v>1.3056000000000001</v>
      </c>
      <c r="M561" s="13" t="s">
        <v>216</v>
      </c>
      <c r="N561" s="13" t="s">
        <v>230</v>
      </c>
      <c r="O561" s="13">
        <f>LEN(Table13[[#This Row],[Keyword]])</f>
        <v>15</v>
      </c>
      <c r="P561" s="13" t="s">
        <v>208</v>
      </c>
      <c r="Q561" s="13" t="s">
        <v>209</v>
      </c>
      <c r="R561" s="13" t="str">
        <f>Table13[[#This Row],['[]]&amp;Table13[[#This Row],[Keyword]]&amp;Table13[[#This Row],[']]]</f>
        <v>[design speakers]</v>
      </c>
    </row>
    <row r="562" spans="1:18">
      <c r="A562" s="13" t="s">
        <v>211</v>
      </c>
      <c r="B562" s="13" t="s">
        <v>351</v>
      </c>
      <c r="C562" s="13" t="s">
        <v>463</v>
      </c>
      <c r="D562" s="13" t="s">
        <v>1101</v>
      </c>
      <c r="E562" s="13" t="s">
        <v>214</v>
      </c>
      <c r="F562" s="13" t="s">
        <v>220</v>
      </c>
      <c r="G562" s="13">
        <v>0.21</v>
      </c>
      <c r="H562" s="13">
        <v>2.63</v>
      </c>
      <c r="I562" s="14">
        <f>IF(Table13[[#This Row],[Suggested bid]]&gt;12,Table13[[#This Row],[Suggested bid]]*0.26,Table13[[#This Row],[Suggested bid]]*0.51)</f>
        <v>1.3412999999999999</v>
      </c>
      <c r="M562" s="13" t="s">
        <v>216</v>
      </c>
      <c r="N562" s="13" t="s">
        <v>187</v>
      </c>
      <c r="O562" s="13">
        <f>LEN(Table13[[#This Row],[Keyword]])</f>
        <v>24</v>
      </c>
      <c r="P562" s="13" t="s">
        <v>208</v>
      </c>
      <c r="Q562" s="13" t="s">
        <v>209</v>
      </c>
      <c r="R562" s="13" t="str">
        <f>Table13[[#This Row],['[]]&amp;Table13[[#This Row],[Keyword]]&amp;Table13[[#This Row],[']]]</f>
        <v>[free ppt template design]</v>
      </c>
    </row>
    <row r="563" spans="1:18" hidden="1">
      <c r="A563" s="13" t="s">
        <v>211</v>
      </c>
      <c r="C563" s="13" t="s">
        <v>212</v>
      </c>
      <c r="D563" s="16" t="s">
        <v>812</v>
      </c>
      <c r="E563" s="13" t="s">
        <v>214</v>
      </c>
      <c r="F563" s="13" t="s">
        <v>215</v>
      </c>
      <c r="G563" s="13">
        <v>0.34</v>
      </c>
      <c r="H563" s="13">
        <v>119</v>
      </c>
      <c r="I563" s="14">
        <f>IF(Table13[[#This Row],[Suggested bid]]&gt;12,Table13[[#This Row],[Suggested bid]]*0.26,Table13[[#This Row],[Suggested bid]]*0.51)</f>
        <v>30.94</v>
      </c>
      <c r="M563" s="13" t="s">
        <v>216</v>
      </c>
      <c r="O563" s="13">
        <f>LEN(Table13[[#This Row],[Keyword]])</f>
        <v>27</v>
      </c>
      <c r="P563" s="13" t="s">
        <v>208</v>
      </c>
      <c r="Q563" s="13" t="s">
        <v>209</v>
      </c>
      <c r="R563" s="13" t="str">
        <f>Table13[[#This Row],['[]]&amp;Table13[[#This Row],[Keyword]]&amp;Table13[[#This Row],[']]]</f>
        <v>[best web development agency]</v>
      </c>
    </row>
    <row r="564" spans="1:18" hidden="1">
      <c r="A564" s="13" t="s">
        <v>211</v>
      </c>
      <c r="C564" s="13" t="s">
        <v>212</v>
      </c>
      <c r="D564" s="16" t="s">
        <v>813</v>
      </c>
      <c r="E564" s="13" t="s">
        <v>214</v>
      </c>
      <c r="F564" s="13" t="s">
        <v>220</v>
      </c>
      <c r="G564" s="13">
        <v>0.48</v>
      </c>
      <c r="H564" s="13">
        <v>35.85</v>
      </c>
      <c r="I564" s="14">
        <f>IF(Table13[[#This Row],[Suggested bid]]&gt;12,Table13[[#This Row],[Suggested bid]]*0.26,Table13[[#This Row],[Suggested bid]]*0.51)</f>
        <v>9.3210000000000015</v>
      </c>
      <c r="M564" s="13" t="s">
        <v>216</v>
      </c>
      <c r="O564" s="13">
        <f>LEN(Table13[[#This Row],[Keyword]])</f>
        <v>27</v>
      </c>
      <c r="P564" s="13" t="s">
        <v>208</v>
      </c>
      <c r="Q564" s="13" t="s">
        <v>209</v>
      </c>
      <c r="R564" s="13" t="str">
        <f>Table13[[#This Row],['[]]&amp;Table13[[#This Row],[Keyword]]&amp;Table13[[#This Row],[']]]</f>
        <v>[best website design company]</v>
      </c>
    </row>
    <row r="565" spans="1:18" hidden="1">
      <c r="A565" s="13" t="s">
        <v>211</v>
      </c>
      <c r="C565" s="13" t="s">
        <v>212</v>
      </c>
      <c r="D565" s="13" t="s">
        <v>814</v>
      </c>
      <c r="E565" s="13" t="s">
        <v>214</v>
      </c>
      <c r="F565" s="13" t="s">
        <v>229</v>
      </c>
      <c r="G565" s="13">
        <v>0.16</v>
      </c>
      <c r="H565" s="13">
        <v>1.46</v>
      </c>
      <c r="I565" s="14">
        <f>IF(Table13[[#This Row],[Suggested bid]]&gt;12,Table13[[#This Row],[Suggested bid]]*0.26,Table13[[#This Row],[Suggested bid]]*0.51)</f>
        <v>0.74460000000000004</v>
      </c>
      <c r="M565" s="13" t="s">
        <v>216</v>
      </c>
      <c r="O565" s="13">
        <f>LEN(Table13[[#This Row],[Keyword]])</f>
        <v>19</v>
      </c>
      <c r="P565" s="13" t="s">
        <v>208</v>
      </c>
      <c r="Q565" s="13" t="s">
        <v>209</v>
      </c>
      <c r="R565" s="13" t="str">
        <f>Table13[[#This Row],['[]]&amp;Table13[[#This Row],[Keyword]]&amp;Table13[[#This Row],[']]]</f>
        <v>[design studio names]</v>
      </c>
    </row>
    <row r="566" spans="1:18" hidden="1">
      <c r="A566" s="13" t="s">
        <v>211</v>
      </c>
      <c r="C566" s="13" t="s">
        <v>212</v>
      </c>
      <c r="D566" s="13" t="s">
        <v>815</v>
      </c>
      <c r="E566" s="13" t="s">
        <v>214</v>
      </c>
      <c r="F566" s="13" t="s">
        <v>215</v>
      </c>
      <c r="G566" s="13">
        <v>0.25</v>
      </c>
      <c r="H566" s="13">
        <v>22.33</v>
      </c>
      <c r="I566" s="14">
        <f>IF(Table13[[#This Row],[Suggested bid]]&gt;12,Table13[[#This Row],[Suggested bid]]*0.26,Table13[[#This Row],[Suggested bid]]*0.51)</f>
        <v>5.8057999999999996</v>
      </c>
      <c r="M566" s="13" t="s">
        <v>216</v>
      </c>
      <c r="N566" s="13" t="s">
        <v>389</v>
      </c>
      <c r="O566" s="13">
        <f>LEN(Table13[[#This Row],[Keyword]])</f>
        <v>14</v>
      </c>
      <c r="P566" s="13" t="s">
        <v>208</v>
      </c>
      <c r="Q566" s="13" t="s">
        <v>209</v>
      </c>
      <c r="R566" s="13" t="str">
        <f>Table13[[#This Row],['[]]&amp;Table13[[#This Row],[Keyword]]&amp;Table13[[#This Row],[']]]</f>
        <v>[the pitch deck]</v>
      </c>
    </row>
    <row r="567" spans="1:18">
      <c r="A567" s="13" t="s">
        <v>211</v>
      </c>
      <c r="C567" s="13" t="s">
        <v>463</v>
      </c>
      <c r="D567" s="13" t="s">
        <v>630</v>
      </c>
      <c r="E567" s="13" t="s">
        <v>214</v>
      </c>
      <c r="F567" s="13" t="s">
        <v>229</v>
      </c>
      <c r="G567" s="13">
        <v>0.18</v>
      </c>
      <c r="H567" s="13">
        <v>5.86</v>
      </c>
      <c r="I567" s="14">
        <f>IF(Table13[[#This Row],[Suggested bid]]&gt;12,Table13[[#This Row],[Suggested bid]]*0.26,Table13[[#This Row],[Suggested bid]]*0.51)</f>
        <v>2.9886000000000004</v>
      </c>
      <c r="M567" s="13" t="s">
        <v>216</v>
      </c>
      <c r="N567" s="13" t="s">
        <v>186</v>
      </c>
      <c r="O567" s="13">
        <f>LEN(Table13[[#This Row],[Keyword]])</f>
        <v>17</v>
      </c>
      <c r="P567" s="13" t="s">
        <v>208</v>
      </c>
      <c r="Q567" s="13" t="s">
        <v>209</v>
      </c>
      <c r="R567" s="13" t="str">
        <f>Table13[[#This Row],['[]]&amp;Table13[[#This Row],[Keyword]]&amp;Table13[[#This Row],[']]]</f>
        <v>[free presentation]</v>
      </c>
    </row>
    <row r="568" spans="1:18">
      <c r="A568" s="13" t="s">
        <v>211</v>
      </c>
      <c r="C568" s="13" t="s">
        <v>463</v>
      </c>
      <c r="D568" s="13" t="s">
        <v>1342</v>
      </c>
      <c r="E568" s="13" t="s">
        <v>214</v>
      </c>
      <c r="F568" s="13" t="s">
        <v>220</v>
      </c>
      <c r="G568" s="13">
        <v>0.19</v>
      </c>
      <c r="H568" s="13">
        <v>3.59</v>
      </c>
      <c r="I568" s="14">
        <f>IF(Table13[[#This Row],[Suggested bid]]&gt;12,Table13[[#This Row],[Suggested bid]]*0.26,Table13[[#This Row],[Suggested bid]]*0.51)</f>
        <v>1.8309</v>
      </c>
      <c r="M568" s="13" t="s">
        <v>216</v>
      </c>
      <c r="O568" s="13">
        <f>LEN(Table13[[#This Row],[Keyword]])</f>
        <v>24</v>
      </c>
      <c r="P568" s="13" t="s">
        <v>208</v>
      </c>
      <c r="Q568" s="13" t="s">
        <v>209</v>
      </c>
      <c r="R568" s="13" t="str">
        <f>Table13[[#This Row],['[]]&amp;Table13[[#This Row],[Keyword]]&amp;Table13[[#This Row],[']]]</f>
        <v>[free presentation slides]</v>
      </c>
    </row>
    <row r="569" spans="1:18">
      <c r="A569" s="13" t="s">
        <v>211</v>
      </c>
      <c r="B569" s="13" t="s">
        <v>351</v>
      </c>
      <c r="C569" s="13" t="s">
        <v>463</v>
      </c>
      <c r="D569" s="13" t="s">
        <v>509</v>
      </c>
      <c r="E569" s="13" t="s">
        <v>214</v>
      </c>
      <c r="F569" s="13" t="s">
        <v>229</v>
      </c>
      <c r="G569" s="13">
        <v>0.2</v>
      </c>
      <c r="H569" s="13">
        <v>2.12</v>
      </c>
      <c r="I569" s="14">
        <f>IF(Table13[[#This Row],[Suggested bid]]&gt;12,Table13[[#This Row],[Suggested bid]]*0.26,Table13[[#This Row],[Suggested bid]]*0.51)</f>
        <v>1.0812000000000002</v>
      </c>
      <c r="M569" s="13" t="s">
        <v>216</v>
      </c>
      <c r="N569" s="13" t="s">
        <v>188</v>
      </c>
      <c r="O569" s="13">
        <f>LEN(Table13[[#This Row],[Keyword]])</f>
        <v>27</v>
      </c>
      <c r="P569" s="13" t="s">
        <v>208</v>
      </c>
      <c r="Q569" s="13" t="s">
        <v>209</v>
      </c>
      <c r="R569" s="13" t="str">
        <f>Table13[[#This Row],['[]]&amp;Table13[[#This Row],[Keyword]]&amp;Table13[[#This Row],[']]]</f>
        <v>[free presentation templates]</v>
      </c>
    </row>
    <row r="570" spans="1:18">
      <c r="A570" s="13" t="s">
        <v>211</v>
      </c>
      <c r="B570" s="13" t="s">
        <v>351</v>
      </c>
      <c r="C570" s="13" t="s">
        <v>463</v>
      </c>
      <c r="D570" s="13" t="s">
        <v>557</v>
      </c>
      <c r="E570" s="13" t="s">
        <v>214</v>
      </c>
      <c r="F570" s="13" t="s">
        <v>229</v>
      </c>
      <c r="G570" s="13">
        <v>0.15</v>
      </c>
      <c r="H570" s="13">
        <v>3.82</v>
      </c>
      <c r="I570" s="14">
        <f>IF(Table13[[#This Row],[Suggested bid]]&gt;12,Table13[[#This Row],[Suggested bid]]*0.26,Table13[[#This Row],[Suggested bid]]*0.51)</f>
        <v>1.9481999999999999</v>
      </c>
      <c r="M570" s="13" t="s">
        <v>216</v>
      </c>
      <c r="O570" s="13">
        <f>LEN(Table13[[#This Row],[Keyword]])</f>
        <v>38</v>
      </c>
      <c r="P570" s="13" t="s">
        <v>208</v>
      </c>
      <c r="Q570" s="13" t="s">
        <v>209</v>
      </c>
      <c r="R570" s="13" t="str">
        <f>Table13[[#This Row],['[]]&amp;Table13[[#This Row],[Keyword]]&amp;Table13[[#This Row],[']]]</f>
        <v>[free professional powerpoint templates]</v>
      </c>
    </row>
    <row r="571" spans="1:18" hidden="1">
      <c r="A571" s="13" t="s">
        <v>211</v>
      </c>
      <c r="C571" s="13" t="s">
        <v>212</v>
      </c>
      <c r="D571" s="13" t="s">
        <v>820</v>
      </c>
      <c r="E571" s="13" t="s">
        <v>214</v>
      </c>
      <c r="F571" s="13" t="s">
        <v>220</v>
      </c>
      <c r="G571" s="13">
        <v>0.46</v>
      </c>
      <c r="H571" s="13">
        <v>7.5</v>
      </c>
      <c r="I571" s="14">
        <f>IF(Table13[[#This Row],[Suggested bid]]&gt;12,Table13[[#This Row],[Suggested bid]]*0.26,Table13[[#This Row],[Suggested bid]]*0.51)</f>
        <v>3.8250000000000002</v>
      </c>
      <c r="M571" s="13" t="s">
        <v>216</v>
      </c>
      <c r="O571" s="13">
        <f>LEN(Table13[[#This Row],[Keyword]])</f>
        <v>18</v>
      </c>
      <c r="P571" s="13" t="s">
        <v>208</v>
      </c>
      <c r="Q571" s="13" t="s">
        <v>209</v>
      </c>
      <c r="R571" s="13" t="str">
        <f>Table13[[#This Row],['[]]&amp;Table13[[#This Row],[Keyword]]&amp;Table13[[#This Row],[']]]</f>
        <v>[designer packaging]</v>
      </c>
    </row>
    <row r="572" spans="1:18">
      <c r="A572" s="13" t="s">
        <v>211</v>
      </c>
      <c r="B572" s="13" t="s">
        <v>351</v>
      </c>
      <c r="C572" s="13" t="s">
        <v>463</v>
      </c>
      <c r="D572" s="13" t="s">
        <v>563</v>
      </c>
      <c r="E572" s="13" t="s">
        <v>214</v>
      </c>
      <c r="F572" s="13" t="s">
        <v>229</v>
      </c>
      <c r="G572" s="13">
        <v>0.14000000000000001</v>
      </c>
      <c r="H572" s="13">
        <v>2.27</v>
      </c>
      <c r="I572" s="14">
        <f>IF(Table13[[#This Row],[Suggested bid]]&gt;12,Table13[[#This Row],[Suggested bid]]*0.26,Table13[[#This Row],[Suggested bid]]*0.51)</f>
        <v>1.1577</v>
      </c>
      <c r="M572" s="13" t="s">
        <v>216</v>
      </c>
      <c r="O572" s="13">
        <f>LEN(Table13[[#This Row],[Keyword]])</f>
        <v>20</v>
      </c>
      <c r="P572" s="13" t="s">
        <v>208</v>
      </c>
      <c r="Q572" s="13" t="s">
        <v>209</v>
      </c>
      <c r="R572" s="13" t="str">
        <f>Table13[[#This Row],['[]]&amp;Table13[[#This Row],[Keyword]]&amp;Table13[[#This Row],[']]]</f>
        <v>[free slide templates]</v>
      </c>
    </row>
    <row r="573" spans="1:18" hidden="1">
      <c r="A573" s="13" t="s">
        <v>211</v>
      </c>
      <c r="C573" s="13" t="s">
        <v>212</v>
      </c>
      <c r="D573" s="13" t="s">
        <v>822</v>
      </c>
      <c r="E573" s="13" t="s">
        <v>214</v>
      </c>
      <c r="F573" s="13" t="s">
        <v>215</v>
      </c>
      <c r="G573" s="13">
        <v>0.25</v>
      </c>
      <c r="H573" s="13">
        <v>5.36</v>
      </c>
      <c r="I573" s="14">
        <f>IF(Table13[[#This Row],[Suggested bid]]&gt;12,Table13[[#This Row],[Suggested bid]]*0.26,Table13[[#This Row],[Suggested bid]]*0.51)</f>
        <v>2.7336</v>
      </c>
      <c r="M573" s="13" t="s">
        <v>216</v>
      </c>
      <c r="O573" s="13">
        <f>LEN(Table13[[#This Row],[Keyword]])</f>
        <v>26</v>
      </c>
      <c r="P573" s="13" t="s">
        <v>208</v>
      </c>
      <c r="Q573" s="13" t="s">
        <v>209</v>
      </c>
      <c r="R573" s="13" t="str">
        <f>Table13[[#This Row],['[]]&amp;Table13[[#This Row],[Keyword]]&amp;Table13[[#This Row],[']]]</f>
        <v>[the best powerpoint design]</v>
      </c>
    </row>
    <row r="574" spans="1:18" hidden="1">
      <c r="A574" s="13" t="s">
        <v>211</v>
      </c>
      <c r="C574" s="13" t="s">
        <v>212</v>
      </c>
      <c r="D574" s="13" t="s">
        <v>823</v>
      </c>
      <c r="E574" s="13" t="s">
        <v>214</v>
      </c>
      <c r="F574" s="13" t="s">
        <v>220</v>
      </c>
      <c r="G574" s="13">
        <v>0.96</v>
      </c>
      <c r="H574" s="13">
        <v>4.38</v>
      </c>
      <c r="I574" s="14">
        <f>IF(Table13[[#This Row],[Suggested bid]]&gt;12,Table13[[#This Row],[Suggested bid]]*0.26,Table13[[#This Row],[Suggested bid]]*0.51)</f>
        <v>2.2338</v>
      </c>
      <c r="M574" s="13" t="s">
        <v>216</v>
      </c>
      <c r="N574" s="13" t="s">
        <v>230</v>
      </c>
      <c r="O574" s="13">
        <f>LEN(Table13[[#This Row],[Keyword]])</f>
        <v>17</v>
      </c>
      <c r="P574" s="13" t="s">
        <v>208</v>
      </c>
      <c r="Q574" s="13" t="s">
        <v>209</v>
      </c>
      <c r="R574" s="13" t="str">
        <f>Table13[[#This Row],['[]]&amp;Table13[[#This Row],[Keyword]]&amp;Table13[[#This Row],[']]]</f>
        <v>[designer speakers]</v>
      </c>
    </row>
    <row r="575" spans="1:18" hidden="1">
      <c r="A575" s="13" t="s">
        <v>211</v>
      </c>
      <c r="C575" s="13" t="s">
        <v>212</v>
      </c>
      <c r="D575" s="16" t="s">
        <v>824</v>
      </c>
      <c r="E575" s="13" t="s">
        <v>214</v>
      </c>
      <c r="F575" s="13" t="s">
        <v>215</v>
      </c>
      <c r="G575" s="13">
        <v>0.68</v>
      </c>
      <c r="H575" s="13">
        <v>45.34</v>
      </c>
      <c r="I575" s="14">
        <f>IF(Table13[[#This Row],[Suggested bid]]&gt;12,Table13[[#This Row],[Suggested bid]]*0.26,Table13[[#This Row],[Suggested bid]]*0.51)</f>
        <v>11.788400000000001</v>
      </c>
      <c r="M575" s="13" t="s">
        <v>216</v>
      </c>
      <c r="O575" s="13">
        <f>LEN(Table13[[#This Row],[Keyword]])</f>
        <v>27</v>
      </c>
      <c r="P575" s="13" t="s">
        <v>208</v>
      </c>
      <c r="Q575" s="13" t="s">
        <v>209</v>
      </c>
      <c r="R575" s="13" t="str">
        <f>Table13[[#This Row],['[]]&amp;Table13[[#This Row],[Keyword]]&amp;Table13[[#This Row],[']]]</f>
        <v>[creative ad agency websites]</v>
      </c>
    </row>
    <row r="576" spans="1:18" hidden="1">
      <c r="A576" s="13" t="s">
        <v>211</v>
      </c>
      <c r="B576" s="13" t="s">
        <v>351</v>
      </c>
      <c r="C576" s="13" t="s">
        <v>289</v>
      </c>
      <c r="D576" s="13" t="s">
        <v>825</v>
      </c>
      <c r="E576" s="13" t="s">
        <v>214</v>
      </c>
      <c r="F576" s="13" t="s">
        <v>215</v>
      </c>
      <c r="G576" s="13">
        <v>0.27</v>
      </c>
      <c r="H576" s="14">
        <v>0.83</v>
      </c>
      <c r="I576" s="14">
        <f>IF(Table13[[#This Row],[Suggested bid]]&gt;12,Table13[[#This Row],[Suggested bid]]*0.26,Table13[[#This Row],[Suggested bid]]*0.51)</f>
        <v>0.42330000000000001</v>
      </c>
      <c r="M576" s="13" t="s">
        <v>216</v>
      </c>
      <c r="N576" s="13" t="s">
        <v>191</v>
      </c>
      <c r="O576" s="13">
        <f>LEN(Table13[[#This Row],[Keyword]])</f>
        <v>32</v>
      </c>
      <c r="P576" s="13" t="s">
        <v>208</v>
      </c>
      <c r="Q576" s="13" t="s">
        <v>209</v>
      </c>
      <c r="R576" s="13" t="str">
        <f>Table13[[#This Row],['[]]&amp;Table13[[#This Row],[Keyword]]&amp;Table13[[#This Row],[']]]</f>
        <v>[template professional powerpoint]</v>
      </c>
    </row>
    <row r="577" spans="1:18" hidden="1">
      <c r="A577" s="13" t="s">
        <v>211</v>
      </c>
      <c r="B577" s="13" t="s">
        <v>351</v>
      </c>
      <c r="C577" s="13" t="s">
        <v>463</v>
      </c>
      <c r="D577" s="13" t="s">
        <v>826</v>
      </c>
      <c r="E577" s="13" t="s">
        <v>214</v>
      </c>
      <c r="F577" s="13" t="s">
        <v>678</v>
      </c>
      <c r="G577" s="13">
        <v>0.2</v>
      </c>
      <c r="H577" s="13">
        <v>2.4</v>
      </c>
      <c r="I577" s="14">
        <f>IF(Table13[[#This Row],[Suggested bid]]&gt;12,Table13[[#This Row],[Suggested bid]]*0.26,Table13[[#This Row],[Suggested bid]]*0.51)</f>
        <v>1.224</v>
      </c>
      <c r="M577" s="13" t="s">
        <v>216</v>
      </c>
      <c r="O577" s="13">
        <f>LEN(Table13[[#This Row],[Keyword]])</f>
        <v>25</v>
      </c>
      <c r="P577" s="13" t="s">
        <v>208</v>
      </c>
      <c r="Q577" s="13" t="s">
        <v>209</v>
      </c>
      <c r="R577" s="13" t="str">
        <f>Table13[[#This Row],['[]]&amp;Table13[[#This Row],[Keyword]]&amp;Table13[[#This Row],[']]]</f>
        <v>[free powerpoint templates]</v>
      </c>
    </row>
    <row r="578" spans="1:18" hidden="1">
      <c r="A578" s="13" t="s">
        <v>211</v>
      </c>
      <c r="C578" s="13" t="s">
        <v>212</v>
      </c>
      <c r="D578" s="13" t="s">
        <v>827</v>
      </c>
      <c r="E578" s="13" t="s">
        <v>214</v>
      </c>
      <c r="F578" s="13" t="s">
        <v>229</v>
      </c>
      <c r="G578" s="13">
        <v>0.28000000000000003</v>
      </c>
      <c r="H578" s="13">
        <v>4.2</v>
      </c>
      <c r="I578" s="14">
        <f>IF(Table13[[#This Row],[Suggested bid]]&gt;12,Table13[[#This Row],[Suggested bid]]*0.26,Table13[[#This Row],[Suggested bid]]*0.51)</f>
        <v>2.1420000000000003</v>
      </c>
      <c r="M578" s="13" t="s">
        <v>216</v>
      </c>
      <c r="N578" s="13" t="s">
        <v>240</v>
      </c>
      <c r="O578" s="13">
        <f>LEN(Table13[[#This Row],[Keyword]])</f>
        <v>18</v>
      </c>
      <c r="P578" s="13" t="s">
        <v>208</v>
      </c>
      <c r="Q578" s="13" t="s">
        <v>209</v>
      </c>
      <c r="R578" s="13" t="str">
        <f>Table13[[#This Row],['[]]&amp;Table13[[#This Row],[Keyword]]&amp;Table13[[#This Row],[']]]</f>
        <v>[agencies in london]</v>
      </c>
    </row>
    <row r="579" spans="1:18">
      <c r="A579" s="13" t="s">
        <v>211</v>
      </c>
      <c r="B579" s="15" t="s">
        <v>351</v>
      </c>
      <c r="C579" s="13" t="s">
        <v>463</v>
      </c>
      <c r="D579" s="13" t="s">
        <v>760</v>
      </c>
      <c r="E579" s="13" t="s">
        <v>214</v>
      </c>
      <c r="F579" s="13" t="s">
        <v>262</v>
      </c>
      <c r="G579" s="13">
        <v>0.25</v>
      </c>
      <c r="H579" s="13">
        <v>4.5999999999999996</v>
      </c>
      <c r="I579" s="14">
        <f>IF(Table13[[#This Row],[Suggested bid]]&gt;12,Table13[[#This Row],[Suggested bid]]*0.26,Table13[[#This Row],[Suggested bid]]*0.51)</f>
        <v>2.3459999999999996</v>
      </c>
      <c r="M579" s="13" t="s">
        <v>216</v>
      </c>
      <c r="N579" s="13" t="s">
        <v>240</v>
      </c>
      <c r="O579" s="13">
        <f>LEN(Table13[[#This Row],[Keyword]])</f>
        <v>14</v>
      </c>
      <c r="P579" s="13" t="s">
        <v>208</v>
      </c>
      <c r="Q579" s="13" t="s">
        <v>209</v>
      </c>
      <c r="R579" s="13" t="str">
        <f>Table13[[#This Row],['[]]&amp;Table13[[#This Row],[Keyword]]&amp;Table13[[#This Row],[']]]</f>
        <v>[free templates]</v>
      </c>
    </row>
    <row r="580" spans="1:18" hidden="1">
      <c r="A580" s="13" t="s">
        <v>211</v>
      </c>
      <c r="B580" s="13" t="s">
        <v>369</v>
      </c>
      <c r="C580" s="13" t="s">
        <v>289</v>
      </c>
      <c r="D580" s="13" t="s">
        <v>829</v>
      </c>
      <c r="E580" s="13" t="s">
        <v>214</v>
      </c>
      <c r="F580" s="13" t="s">
        <v>215</v>
      </c>
      <c r="G580" s="13">
        <v>0.27</v>
      </c>
      <c r="I580" s="14">
        <f>IF(Table13[[#This Row],[Suggested bid]]&gt;12,Table13[[#This Row],[Suggested bid]]*0.26,Table13[[#This Row],[Suggested bid]]*0.51)</f>
        <v>0</v>
      </c>
      <c r="M580" s="13" t="s">
        <v>216</v>
      </c>
      <c r="O580" s="13">
        <f>LEN(Table13[[#This Row],[Keyword]])</f>
        <v>48</v>
      </c>
      <c r="P580" s="13" t="s">
        <v>208</v>
      </c>
      <c r="Q580" s="13" t="s">
        <v>209</v>
      </c>
      <c r="R580" s="13" t="str">
        <f>Table13[[#This Row],['[]]&amp;Table13[[#This Row],[Keyword]]&amp;Table13[[#This Row],[']]]</f>
        <v>[making powerpoint presentation look professional]</v>
      </c>
    </row>
    <row r="581" spans="1:18">
      <c r="A581" s="13" t="s">
        <v>211</v>
      </c>
      <c r="B581" s="13" t="s">
        <v>351</v>
      </c>
      <c r="C581" s="13" t="s">
        <v>463</v>
      </c>
      <c r="D581" s="13" t="s">
        <v>485</v>
      </c>
      <c r="E581" s="13" t="s">
        <v>214</v>
      </c>
      <c r="F581" s="13" t="s">
        <v>229</v>
      </c>
      <c r="G581" s="13">
        <v>0.22</v>
      </c>
      <c r="H581" s="13">
        <v>1.39</v>
      </c>
      <c r="I581" s="14">
        <f>IF(Table13[[#This Row],[Suggested bid]]&gt;12,Table13[[#This Row],[Suggested bid]]*0.26,Table13[[#This Row],[Suggested bid]]*0.51)</f>
        <v>0.70889999999999997</v>
      </c>
      <c r="M581" s="13" t="s">
        <v>216</v>
      </c>
      <c r="O581" s="13">
        <f>LEN(Table13[[#This Row],[Keyword]])</f>
        <v>25</v>
      </c>
      <c r="P581" s="13" t="s">
        <v>208</v>
      </c>
      <c r="Q581" s="13" t="s">
        <v>209</v>
      </c>
      <c r="R581" s="13" t="str">
        <f>Table13[[#This Row],['[]]&amp;Table13[[#This Row],[Keyword]]&amp;Table13[[#This Row],[']]]</f>
        <v>[free templates powerpoint]</v>
      </c>
    </row>
    <row r="582" spans="1:18" hidden="1">
      <c r="A582" s="13" t="s">
        <v>211</v>
      </c>
      <c r="C582" s="13" t="s">
        <v>212</v>
      </c>
      <c r="D582" s="16" t="s">
        <v>831</v>
      </c>
      <c r="E582" s="13" t="s">
        <v>214</v>
      </c>
      <c r="F582" s="13" t="s">
        <v>215</v>
      </c>
      <c r="G582" s="13">
        <v>0.62</v>
      </c>
      <c r="H582" s="13">
        <v>51.77</v>
      </c>
      <c r="I582" s="14">
        <f>IF(Table13[[#This Row],[Suggested bid]]&gt;12,Table13[[#This Row],[Suggested bid]]*0.26,Table13[[#This Row],[Suggested bid]]*0.51)</f>
        <v>13.4602</v>
      </c>
      <c r="M582" s="13" t="s">
        <v>216</v>
      </c>
      <c r="O582" s="13">
        <f>LEN(Table13[[#This Row],[Keyword]])</f>
        <v>27</v>
      </c>
      <c r="P582" s="13" t="s">
        <v>208</v>
      </c>
      <c r="Q582" s="13" t="s">
        <v>209</v>
      </c>
      <c r="R582" s="13" t="str">
        <f>Table13[[#This Row],['[]]&amp;Table13[[#This Row],[Keyword]]&amp;Table13[[#This Row],[']]]</f>
        <v>[designing a company website]</v>
      </c>
    </row>
    <row r="583" spans="1:18">
      <c r="A583" s="13" t="s">
        <v>211</v>
      </c>
      <c r="B583" s="13" t="s">
        <v>369</v>
      </c>
      <c r="C583" s="13" t="s">
        <v>289</v>
      </c>
      <c r="D583" s="13" t="s">
        <v>2017</v>
      </c>
      <c r="E583" s="13" t="s">
        <v>214</v>
      </c>
      <c r="F583" s="13" t="s">
        <v>220</v>
      </c>
      <c r="G583" s="13">
        <v>0.01</v>
      </c>
      <c r="H583" s="14">
        <v>12.21</v>
      </c>
      <c r="I583" s="14">
        <f>IF(Table13[[#This Row],[Suggested bid]]&gt;12,Table13[[#This Row],[Suggested bid]]*0.26,Table13[[#This Row],[Suggested bid]]*0.51)</f>
        <v>3.1746000000000003</v>
      </c>
      <c r="M583" s="13" t="s">
        <v>216</v>
      </c>
      <c r="O583" s="13">
        <f>LEN(Table13[[#This Row],[Keyword]])</f>
        <v>27</v>
      </c>
      <c r="P583" s="13" t="s">
        <v>208</v>
      </c>
      <c r="Q583" s="13" t="s">
        <v>209</v>
      </c>
      <c r="R583" s="13" t="str">
        <f>Table13[[#This Row],['[]]&amp;Table13[[#This Row],[Keyword]]&amp;Table13[[#This Row],[']]]</f>
        <v>[good powerpoint backgrounds]</v>
      </c>
    </row>
    <row r="584" spans="1:18">
      <c r="A584" s="13" t="s">
        <v>211</v>
      </c>
      <c r="C584" s="13" t="s">
        <v>227</v>
      </c>
      <c r="D584" s="13" t="s">
        <v>1057</v>
      </c>
      <c r="E584" s="13" t="s">
        <v>214</v>
      </c>
      <c r="F584" s="13" t="s">
        <v>220</v>
      </c>
      <c r="G584" s="13">
        <v>0.1</v>
      </c>
      <c r="H584" s="14">
        <v>4.2</v>
      </c>
      <c r="I584" s="14">
        <f>IF(Table13[[#This Row],[Suggested bid]]&gt;12,Table13[[#This Row],[Suggested bid]]*0.26,Table13[[#This Row],[Suggested bid]]*0.51)</f>
        <v>2.1420000000000003</v>
      </c>
      <c r="M584" s="13" t="s">
        <v>216</v>
      </c>
      <c r="O584" s="13">
        <f>LEN(Table13[[#This Row],[Keyword]])</f>
        <v>22</v>
      </c>
      <c r="P584" s="13" t="s">
        <v>208</v>
      </c>
      <c r="Q584" s="13" t="s">
        <v>209</v>
      </c>
      <c r="R584" s="13" t="str">
        <f>Table13[[#This Row],['[]]&amp;Table13[[#This Row],[Keyword]]&amp;Table13[[#This Row],[']]]</f>
        <v>[good powerpoint design]</v>
      </c>
    </row>
    <row r="585" spans="1:18">
      <c r="A585" s="13" t="s">
        <v>211</v>
      </c>
      <c r="B585" s="13" t="s">
        <v>288</v>
      </c>
      <c r="C585" s="13" t="s">
        <v>289</v>
      </c>
      <c r="D585" s="13" t="s">
        <v>2021</v>
      </c>
      <c r="E585" s="13" t="s">
        <v>214</v>
      </c>
      <c r="F585" s="13" t="s">
        <v>220</v>
      </c>
      <c r="G585" s="13">
        <v>0.01</v>
      </c>
      <c r="H585" s="14">
        <v>0.06</v>
      </c>
      <c r="I585" s="14">
        <f>IF(Table13[[#This Row],[Suggested bid]]&gt;12,Table13[[#This Row],[Suggested bid]]*0.26,Table13[[#This Row],[Suggested bid]]*0.51)</f>
        <v>3.0599999999999999E-2</v>
      </c>
      <c r="M585" s="13" t="s">
        <v>216</v>
      </c>
      <c r="O585" s="13">
        <f>LEN(Table13[[#This Row],[Keyword]])</f>
        <v>24</v>
      </c>
      <c r="P585" s="13" t="s">
        <v>208</v>
      </c>
      <c r="Q585" s="13" t="s">
        <v>209</v>
      </c>
      <c r="R585" s="13" t="str">
        <f>Table13[[#This Row],['[]]&amp;Table13[[#This Row],[Keyword]]&amp;Table13[[#This Row],[']]]</f>
        <v>[good powerpoint examples]</v>
      </c>
    </row>
    <row r="586" spans="1:18">
      <c r="A586" s="13" t="s">
        <v>211</v>
      </c>
      <c r="C586" s="13" t="s">
        <v>227</v>
      </c>
      <c r="D586" s="13" t="s">
        <v>450</v>
      </c>
      <c r="E586" s="13" t="s">
        <v>214</v>
      </c>
      <c r="F586" s="13" t="s">
        <v>229</v>
      </c>
      <c r="G586" s="13">
        <v>7.0000000000000007E-2</v>
      </c>
      <c r="H586" s="14">
        <v>7.41</v>
      </c>
      <c r="I586" s="14">
        <f>IF(Table13[[#This Row],[Suggested bid]]&gt;12,Table13[[#This Row],[Suggested bid]]*0.26,Table13[[#This Row],[Suggested bid]]*0.51)</f>
        <v>3.7791000000000001</v>
      </c>
      <c r="M586" s="13" t="s">
        <v>216</v>
      </c>
      <c r="O586" s="13">
        <f>LEN(Table13[[#This Row],[Keyword]])</f>
        <v>28</v>
      </c>
      <c r="P586" s="13" t="s">
        <v>208</v>
      </c>
      <c r="Q586" s="13" t="s">
        <v>209</v>
      </c>
      <c r="R586" s="13" t="str">
        <f>Table13[[#This Row],['[]]&amp;Table13[[#This Row],[Keyword]]&amp;Table13[[#This Row],[']]]</f>
        <v>[good powerpoint presentation]</v>
      </c>
    </row>
    <row r="587" spans="1:18" hidden="1">
      <c r="A587" s="13" t="s">
        <v>211</v>
      </c>
      <c r="C587" s="13" t="s">
        <v>212</v>
      </c>
      <c r="D587" s="13" t="s">
        <v>836</v>
      </c>
      <c r="E587" s="13" t="s">
        <v>214</v>
      </c>
      <c r="F587" s="13" t="s">
        <v>220</v>
      </c>
      <c r="G587" s="13">
        <v>0.53</v>
      </c>
      <c r="H587" s="13">
        <v>23.63</v>
      </c>
      <c r="I587" s="14">
        <f>IF(Table13[[#This Row],[Suggested bid]]&gt;12,Table13[[#This Row],[Suggested bid]]*0.26,Table13[[#This Row],[Suggested bid]]*0.51)</f>
        <v>6.1437999999999997</v>
      </c>
      <c r="M587" s="13" t="s">
        <v>216</v>
      </c>
      <c r="O587" s="13">
        <f>LEN(Table13[[#This Row],[Keyword]])</f>
        <v>22</v>
      </c>
      <c r="P587" s="13" t="s">
        <v>208</v>
      </c>
      <c r="Q587" s="13" t="s">
        <v>209</v>
      </c>
      <c r="R587" s="13" t="str">
        <f>Table13[[#This Row],['[]]&amp;Table13[[#This Row],[Keyword]]&amp;Table13[[#This Row],[']]]</f>
        <v>[digital design company]</v>
      </c>
    </row>
    <row r="588" spans="1:18" hidden="1">
      <c r="A588" s="13" t="s">
        <v>211</v>
      </c>
      <c r="C588" s="13" t="s">
        <v>212</v>
      </c>
      <c r="D588" s="13" t="s">
        <v>837</v>
      </c>
      <c r="E588" s="13" t="s">
        <v>214</v>
      </c>
      <c r="F588" s="13" t="s">
        <v>215</v>
      </c>
      <c r="G588" s="13">
        <v>0.77</v>
      </c>
      <c r="H588" s="13">
        <v>27.9</v>
      </c>
      <c r="I588" s="14">
        <f>IF(Table13[[#This Row],[Suggested bid]]&gt;12,Table13[[#This Row],[Suggested bid]]*0.26,Table13[[#This Row],[Suggested bid]]*0.51)</f>
        <v>7.2539999999999996</v>
      </c>
      <c r="M588" s="13" t="s">
        <v>216</v>
      </c>
      <c r="O588" s="13">
        <f>LEN(Table13[[#This Row],[Keyword]])</f>
        <v>19</v>
      </c>
      <c r="P588" s="13" t="s">
        <v>208</v>
      </c>
      <c r="Q588" s="13" t="s">
        <v>209</v>
      </c>
      <c r="R588" s="13" t="str">
        <f>Table13[[#This Row],['[]]&amp;Table13[[#This Row],[Keyword]]&amp;Table13[[#This Row],[']]]</f>
        <v>[digital design firm]</v>
      </c>
    </row>
    <row r="589" spans="1:18">
      <c r="A589" s="13" t="s">
        <v>211</v>
      </c>
      <c r="B589" s="13" t="s">
        <v>288</v>
      </c>
      <c r="C589" s="13" t="s">
        <v>289</v>
      </c>
      <c r="D589" s="13" t="s">
        <v>1709</v>
      </c>
      <c r="E589" s="13" t="s">
        <v>214</v>
      </c>
      <c r="F589" s="13" t="s">
        <v>220</v>
      </c>
      <c r="G589" s="13">
        <v>0.08</v>
      </c>
      <c r="H589" s="14">
        <v>5.71</v>
      </c>
      <c r="I589" s="14">
        <f>IF(Table13[[#This Row],[Suggested bid]]&gt;12,Table13[[#This Row],[Suggested bid]]*0.26,Table13[[#This Row],[Suggested bid]]*0.51)</f>
        <v>2.9121000000000001</v>
      </c>
      <c r="M589" s="13" t="s">
        <v>216</v>
      </c>
      <c r="O589" s="13">
        <f>LEN(Table13[[#This Row],[Keyword]])</f>
        <v>38</v>
      </c>
      <c r="P589" s="13" t="s">
        <v>208</v>
      </c>
      <c r="Q589" s="13" t="s">
        <v>209</v>
      </c>
      <c r="R589" s="13" t="str">
        <f>Table13[[#This Row],['[]]&amp;Table13[[#This Row],[Keyword]]&amp;Table13[[#This Row],[']]]</f>
        <v>[good powerpoint presentations examples]</v>
      </c>
    </row>
    <row r="590" spans="1:18" hidden="1">
      <c r="A590" s="13" t="s">
        <v>211</v>
      </c>
      <c r="B590" s="13" t="s">
        <v>351</v>
      </c>
      <c r="C590" s="13" t="s">
        <v>289</v>
      </c>
      <c r="D590" s="13" t="s">
        <v>839</v>
      </c>
      <c r="E590" s="13" t="s">
        <v>214</v>
      </c>
      <c r="F590" s="13" t="s">
        <v>215</v>
      </c>
      <c r="G590" s="13">
        <v>0.26</v>
      </c>
      <c r="H590" s="14">
        <v>7.51</v>
      </c>
      <c r="I590" s="14">
        <f>IF(Table13[[#This Row],[Suggested bid]]&gt;12,Table13[[#This Row],[Suggested bid]]*0.26,Table13[[#This Row],[Suggested bid]]*0.51)</f>
        <v>3.8300999999999998</v>
      </c>
      <c r="M590" s="13" t="s">
        <v>216</v>
      </c>
      <c r="O590" s="13">
        <f>LEN(Table13[[#This Row],[Keyword]])</f>
        <v>33</v>
      </c>
      <c r="P590" s="13" t="s">
        <v>208</v>
      </c>
      <c r="Q590" s="13" t="s">
        <v>209</v>
      </c>
      <c r="R590" s="13" t="str">
        <f>Table13[[#This Row],['[]]&amp;Table13[[#This Row],[Keyword]]&amp;Table13[[#This Row],[']]]</f>
        <v>[powerpoint slide design templates]</v>
      </c>
    </row>
    <row r="591" spans="1:18">
      <c r="A591" s="13" t="s">
        <v>211</v>
      </c>
      <c r="C591" s="13" t="s">
        <v>289</v>
      </c>
      <c r="D591" s="13" t="s">
        <v>1941</v>
      </c>
      <c r="E591" s="13" t="s">
        <v>214</v>
      </c>
      <c r="F591" s="13" t="s">
        <v>220</v>
      </c>
      <c r="G591" s="13">
        <v>0.03</v>
      </c>
      <c r="H591" s="14">
        <v>2.33</v>
      </c>
      <c r="I591" s="14">
        <f>IF(Table13[[#This Row],[Suggested bid]]&gt;12,Table13[[#This Row],[Suggested bid]]*0.26,Table13[[#This Row],[Suggested bid]]*0.51)</f>
        <v>1.1883000000000001</v>
      </c>
      <c r="M591" s="13" t="s">
        <v>216</v>
      </c>
      <c r="O591" s="13">
        <f>LEN(Table13[[#This Row],[Keyword]])</f>
        <v>22</v>
      </c>
      <c r="P591" s="13" t="s">
        <v>208</v>
      </c>
      <c r="Q591" s="13" t="s">
        <v>209</v>
      </c>
      <c r="R591" s="13" t="str">
        <f>Table13[[#This Row],['[]]&amp;Table13[[#This Row],[Keyword]]&amp;Table13[[#This Row],[']]]</f>
        <v>[good powerpoint slides]</v>
      </c>
    </row>
    <row r="592" spans="1:18">
      <c r="A592" s="13" t="s">
        <v>211</v>
      </c>
      <c r="B592" s="15" t="s">
        <v>351</v>
      </c>
      <c r="C592" s="13" t="s">
        <v>227</v>
      </c>
      <c r="D592" s="13" t="s">
        <v>1064</v>
      </c>
      <c r="E592" s="13" t="s">
        <v>214</v>
      </c>
      <c r="F592" s="13" t="s">
        <v>220</v>
      </c>
      <c r="G592" s="13">
        <v>0.22</v>
      </c>
      <c r="H592" s="14">
        <v>4.5999999999999996</v>
      </c>
      <c r="I592" s="14">
        <f>IF(Table13[[#This Row],[Suggested bid]]&gt;12,Table13[[#This Row],[Suggested bid]]*0.26,Table13[[#This Row],[Suggested bid]]*0.51)</f>
        <v>2.3459999999999996</v>
      </c>
      <c r="M592" s="13" t="s">
        <v>216</v>
      </c>
      <c r="O592" s="13">
        <f>LEN(Table13[[#This Row],[Keyword]])</f>
        <v>25</v>
      </c>
      <c r="P592" s="13" t="s">
        <v>208</v>
      </c>
      <c r="Q592" s="13" t="s">
        <v>209</v>
      </c>
      <c r="R592" s="13" t="str">
        <f>Table13[[#This Row],['[]]&amp;Table13[[#This Row],[Keyword]]&amp;Table13[[#This Row],[']]]</f>
        <v>[good powerpoint templates]</v>
      </c>
    </row>
    <row r="593" spans="1:18" hidden="1">
      <c r="A593" s="13" t="s">
        <v>211</v>
      </c>
      <c r="B593" s="13" t="s">
        <v>351</v>
      </c>
      <c r="C593" s="13" t="s">
        <v>255</v>
      </c>
      <c r="D593" s="13" t="s">
        <v>842</v>
      </c>
      <c r="E593" s="13" t="s">
        <v>214</v>
      </c>
      <c r="F593" s="13" t="s">
        <v>229</v>
      </c>
      <c r="G593" s="13">
        <v>0.16</v>
      </c>
      <c r="H593" s="13">
        <v>4.66</v>
      </c>
      <c r="I593" s="14">
        <f>IF(Table13[[#This Row],[Suggested bid]]&gt;12,Table13[[#This Row],[Suggested bid]]*0.26,Table13[[#This Row],[Suggested bid]]*0.51)</f>
        <v>2.3766000000000003</v>
      </c>
      <c r="M593" s="13" t="s">
        <v>216</v>
      </c>
      <c r="O593" s="13">
        <f>LEN(Table13[[#This Row],[Keyword]])</f>
        <v>28</v>
      </c>
      <c r="P593" s="13" t="s">
        <v>208</v>
      </c>
      <c r="Q593" s="13" t="s">
        <v>209</v>
      </c>
      <c r="R593" s="13" t="str">
        <f>Table13[[#This Row],['[]]&amp;Table13[[#This Row],[Keyword]]&amp;Table13[[#This Row],[']]]</f>
        <v>[medical powerpoint templates]</v>
      </c>
    </row>
    <row r="594" spans="1:18">
      <c r="A594" s="13" t="s">
        <v>211</v>
      </c>
      <c r="C594" s="13" t="s">
        <v>227</v>
      </c>
      <c r="D594" s="13" t="s">
        <v>934</v>
      </c>
      <c r="E594" s="13" t="s">
        <v>214</v>
      </c>
      <c r="F594" s="13" t="s">
        <v>220</v>
      </c>
      <c r="G594" s="13">
        <v>0.15</v>
      </c>
      <c r="H594" s="14">
        <v>1.99</v>
      </c>
      <c r="I594" s="14">
        <f>IF(Table13[[#This Row],[Suggested bid]]&gt;12,Table13[[#This Row],[Suggested bid]]*0.26,Table13[[#This Row],[Suggested bid]]*0.51)</f>
        <v>1.0148999999999999</v>
      </c>
      <c r="M594" s="13" t="s">
        <v>216</v>
      </c>
      <c r="O594" s="13">
        <f>LEN(Table13[[#This Row],[Keyword]])</f>
        <v>15</v>
      </c>
      <c r="P594" s="13" t="s">
        <v>208</v>
      </c>
      <c r="Q594" s="13" t="s">
        <v>209</v>
      </c>
      <c r="R594" s="13" t="str">
        <f>Table13[[#This Row],['[]]&amp;Table13[[#This Row],[Keyword]]&amp;Table13[[#This Row],[']]]</f>
        <v>[good ppt design]</v>
      </c>
    </row>
    <row r="595" spans="1:18" hidden="1">
      <c r="A595" s="13" t="s">
        <v>211</v>
      </c>
      <c r="C595" s="13" t="s">
        <v>212</v>
      </c>
      <c r="D595" s="13" t="s">
        <v>844</v>
      </c>
      <c r="E595" s="13" t="s">
        <v>214</v>
      </c>
      <c r="F595" s="13" t="s">
        <v>229</v>
      </c>
      <c r="G595" s="13">
        <v>0.05</v>
      </c>
      <c r="H595" s="13">
        <v>0.63</v>
      </c>
      <c r="I595" s="14">
        <f>IF(Table13[[#This Row],[Suggested bid]]&gt;12,Table13[[#This Row],[Suggested bid]]*0.26,Table13[[#This Row],[Suggested bid]]*0.51)</f>
        <v>0.32130000000000003</v>
      </c>
      <c r="M595" s="13" t="s">
        <v>216</v>
      </c>
      <c r="N595" s="13" t="s">
        <v>188</v>
      </c>
      <c r="O595" s="13">
        <f>LEN(Table13[[#This Row],[Keyword]])</f>
        <v>27</v>
      </c>
      <c r="P595" s="13" t="s">
        <v>208</v>
      </c>
      <c r="Q595" s="13" t="s">
        <v>209</v>
      </c>
      <c r="R595" s="13" t="str">
        <f>Table13[[#This Row],['[]]&amp;Table13[[#This Row],[Keyword]]&amp;Table13[[#This Row],[']]]</f>
        <v>[how to write a presentation]</v>
      </c>
    </row>
    <row r="596" spans="1:18">
      <c r="A596" s="13" t="s">
        <v>211</v>
      </c>
      <c r="C596" s="13" t="s">
        <v>289</v>
      </c>
      <c r="D596" s="13" t="s">
        <v>1819</v>
      </c>
      <c r="E596" s="13" t="s">
        <v>214</v>
      </c>
      <c r="F596" s="13" t="s">
        <v>220</v>
      </c>
      <c r="G596" s="13">
        <v>0.06</v>
      </c>
      <c r="H596" s="14">
        <v>2.36</v>
      </c>
      <c r="I596" s="14">
        <f>IF(Table13[[#This Row],[Suggested bid]]&gt;12,Table13[[#This Row],[Suggested bid]]*0.26,Table13[[#This Row],[Suggested bid]]*0.51)</f>
        <v>1.2036</v>
      </c>
      <c r="M596" s="13" t="s">
        <v>216</v>
      </c>
      <c r="O596" s="13">
        <f>LEN(Table13[[#This Row],[Keyword]])</f>
        <v>21</v>
      </c>
      <c r="P596" s="13" t="s">
        <v>208</v>
      </c>
      <c r="Q596" s="13" t="s">
        <v>209</v>
      </c>
      <c r="R596" s="13" t="str">
        <f>Table13[[#This Row],['[]]&amp;Table13[[#This Row],[Keyword]]&amp;Table13[[#This Row],[']]]</f>
        <v>[good ppt presentation]</v>
      </c>
    </row>
    <row r="597" spans="1:18" hidden="1">
      <c r="A597" s="13" t="s">
        <v>211</v>
      </c>
      <c r="B597" s="13" t="s">
        <v>369</v>
      </c>
      <c r="C597" s="13" t="s">
        <v>289</v>
      </c>
      <c r="D597" s="13" t="s">
        <v>846</v>
      </c>
      <c r="E597" s="13" t="s">
        <v>214</v>
      </c>
      <c r="F597" s="13" t="s">
        <v>215</v>
      </c>
      <c r="G597" s="13">
        <v>0.26</v>
      </c>
      <c r="H597" s="14">
        <v>5.43</v>
      </c>
      <c r="I597" s="14">
        <f>IF(Table13[[#This Row],[Suggested bid]]&gt;12,Table13[[#This Row],[Suggested bid]]*0.26,Table13[[#This Row],[Suggested bid]]*0.51)</f>
        <v>2.7692999999999999</v>
      </c>
      <c r="M597" s="13" t="s">
        <v>216</v>
      </c>
      <c r="O597" s="13">
        <f>LEN(Table13[[#This Row],[Keyword]])</f>
        <v>35</v>
      </c>
      <c r="P597" s="13" t="s">
        <v>208</v>
      </c>
      <c r="Q597" s="13" t="s">
        <v>209</v>
      </c>
      <c r="R597" s="13" t="str">
        <f>Table13[[#This Row],['[]]&amp;Table13[[#This Row],[Keyword]]&amp;Table13[[#This Row],[']]]</f>
        <v>[graphic design presentation layouts]</v>
      </c>
    </row>
    <row r="598" spans="1:18">
      <c r="A598" s="13" t="s">
        <v>211</v>
      </c>
      <c r="B598" s="13" t="s">
        <v>351</v>
      </c>
      <c r="C598" s="13" t="s">
        <v>289</v>
      </c>
      <c r="D598" s="13" t="s">
        <v>1326</v>
      </c>
      <c r="E598" s="13" t="s">
        <v>214</v>
      </c>
      <c r="F598" s="13" t="s">
        <v>220</v>
      </c>
      <c r="G598" s="13">
        <v>0.17</v>
      </c>
      <c r="H598" s="14">
        <v>3.12</v>
      </c>
      <c r="I598" s="14">
        <f>IF(Table13[[#This Row],[Suggested bid]]&gt;12,Table13[[#This Row],[Suggested bid]]*0.26,Table13[[#This Row],[Suggested bid]]*0.51)</f>
        <v>1.5912000000000002</v>
      </c>
      <c r="M598" s="13" t="s">
        <v>216</v>
      </c>
      <c r="O598" s="13">
        <f>LEN(Table13[[#This Row],[Keyword]])</f>
        <v>18</v>
      </c>
      <c r="P598" s="13" t="s">
        <v>208</v>
      </c>
      <c r="Q598" s="13" t="s">
        <v>209</v>
      </c>
      <c r="R598" s="13" t="str">
        <f>Table13[[#This Row],['[]]&amp;Table13[[#This Row],[Keyword]]&amp;Table13[[#This Row],[']]]</f>
        <v>[good ppt templates]</v>
      </c>
    </row>
    <row r="599" spans="1:18">
      <c r="A599" s="13" t="s">
        <v>211</v>
      </c>
      <c r="C599" s="13" t="s">
        <v>227</v>
      </c>
      <c r="D599" s="13" t="s">
        <v>1100</v>
      </c>
      <c r="E599" s="13" t="s">
        <v>214</v>
      </c>
      <c r="F599" s="13" t="s">
        <v>220</v>
      </c>
      <c r="G599" s="13">
        <v>0.04</v>
      </c>
      <c r="H599" s="14">
        <v>2.1800000000000002</v>
      </c>
      <c r="I599" s="14">
        <f>IF(Table13[[#This Row],[Suggested bid]]&gt;12,Table13[[#This Row],[Suggested bid]]*0.26,Table13[[#This Row],[Suggested bid]]*0.51)</f>
        <v>1.1118000000000001</v>
      </c>
      <c r="M599" s="13" t="s">
        <v>216</v>
      </c>
      <c r="O599" s="13">
        <f>LEN(Table13[[#This Row],[Keyword]])</f>
        <v>24</v>
      </c>
      <c r="P599" s="13" t="s">
        <v>208</v>
      </c>
      <c r="Q599" s="13" t="s">
        <v>209</v>
      </c>
      <c r="R599" s="13" t="str">
        <f>Table13[[#This Row],['[]]&amp;Table13[[#This Row],[Keyword]]&amp;Table13[[#This Row],[']]]</f>
        <v>[good presentation design]</v>
      </c>
    </row>
    <row r="600" spans="1:18" hidden="1">
      <c r="A600" s="13" t="s">
        <v>211</v>
      </c>
      <c r="B600" s="13" t="s">
        <v>351</v>
      </c>
      <c r="C600" s="13" t="s">
        <v>289</v>
      </c>
      <c r="D600" s="13" t="s">
        <v>849</v>
      </c>
      <c r="E600" s="13" t="s">
        <v>214</v>
      </c>
      <c r="F600" s="13" t="s">
        <v>215</v>
      </c>
      <c r="G600" s="13">
        <v>0.26</v>
      </c>
      <c r="H600" s="14">
        <v>2.37</v>
      </c>
      <c r="I600" s="14">
        <f>IF(Table13[[#This Row],[Suggested bid]]&gt;12,Table13[[#This Row],[Suggested bid]]*0.26,Table13[[#This Row],[Suggested bid]]*0.51)</f>
        <v>1.2087000000000001</v>
      </c>
      <c r="M600" s="13" t="s">
        <v>216</v>
      </c>
      <c r="O600" s="13">
        <f>LEN(Table13[[#This Row],[Keyword]])</f>
        <v>28</v>
      </c>
      <c r="P600" s="13" t="s">
        <v>208</v>
      </c>
      <c r="Q600" s="13" t="s">
        <v>209</v>
      </c>
      <c r="R600" s="13" t="str">
        <f>Table13[[#This Row],['[]]&amp;Table13[[#This Row],[Keyword]]&amp;Table13[[#This Row],[']]]</f>
        <v>[great presentation templates]</v>
      </c>
    </row>
    <row r="601" spans="1:18">
      <c r="A601" s="13" t="s">
        <v>211</v>
      </c>
      <c r="B601" s="15" t="s">
        <v>288</v>
      </c>
      <c r="C601" s="13" t="s">
        <v>227</v>
      </c>
      <c r="D601" s="13" t="s">
        <v>1845</v>
      </c>
      <c r="E601" s="13" t="s">
        <v>214</v>
      </c>
      <c r="F601" s="13" t="s">
        <v>229</v>
      </c>
      <c r="G601" s="13">
        <v>0.05</v>
      </c>
      <c r="H601" s="14">
        <v>1.21</v>
      </c>
      <c r="I601" s="14">
        <f>IF(Table13[[#This Row],[Suggested bid]]&gt;12,Table13[[#This Row],[Suggested bid]]*0.26,Table13[[#This Row],[Suggested bid]]*0.51)</f>
        <v>0.61709999999999998</v>
      </c>
      <c r="M601" s="13" t="s">
        <v>216</v>
      </c>
      <c r="O601" s="13">
        <f>LEN(Table13[[#This Row],[Keyword]])</f>
        <v>25</v>
      </c>
      <c r="P601" s="13" t="s">
        <v>208</v>
      </c>
      <c r="Q601" s="13" t="s">
        <v>209</v>
      </c>
      <c r="R601" s="13" t="str">
        <f>Table13[[#This Row],['[]]&amp;Table13[[#This Row],[Keyword]]&amp;Table13[[#This Row],[']]]</f>
        <v>[good presentation example]</v>
      </c>
    </row>
    <row r="602" spans="1:18" hidden="1">
      <c r="A602" s="13" t="s">
        <v>211</v>
      </c>
      <c r="C602" s="13" t="s">
        <v>212</v>
      </c>
      <c r="D602" s="13" t="s">
        <v>851</v>
      </c>
      <c r="E602" s="13" t="s">
        <v>214</v>
      </c>
      <c r="F602" s="13" t="s">
        <v>262</v>
      </c>
      <c r="G602" s="13">
        <v>0.09</v>
      </c>
      <c r="H602" s="13">
        <v>4.4800000000000004</v>
      </c>
      <c r="I602" s="14">
        <f>IF(Table13[[#This Row],[Suggested bid]]&gt;12,Table13[[#This Row],[Suggested bid]]*0.26,Table13[[#This Row],[Suggested bid]]*0.51)</f>
        <v>2.2848000000000002</v>
      </c>
      <c r="M602" s="13" t="s">
        <v>216</v>
      </c>
      <c r="O602" s="13">
        <f>LEN(Table13[[#This Row],[Keyword]])</f>
        <v>27</v>
      </c>
      <c r="P602" s="13" t="s">
        <v>208</v>
      </c>
      <c r="Q602" s="13" t="s">
        <v>209</v>
      </c>
      <c r="R602" s="13" t="str">
        <f>Table13[[#This Row],['[]]&amp;Table13[[#This Row],[Keyword]]&amp;Table13[[#This Row],[']]]</f>
        <v>[microsoft powerpoint online]</v>
      </c>
    </row>
    <row r="603" spans="1:18" hidden="1">
      <c r="A603" s="13" t="s">
        <v>211</v>
      </c>
      <c r="B603" s="13" t="s">
        <v>351</v>
      </c>
      <c r="C603" s="13" t="s">
        <v>255</v>
      </c>
      <c r="D603" s="13" t="s">
        <v>852</v>
      </c>
      <c r="E603" s="13" t="s">
        <v>214</v>
      </c>
      <c r="F603" s="13" t="s">
        <v>229</v>
      </c>
      <c r="G603" s="13">
        <v>0.13</v>
      </c>
      <c r="H603" s="13">
        <v>9.19</v>
      </c>
      <c r="I603" s="14">
        <f>IF(Table13[[#This Row],[Suggested bid]]&gt;12,Table13[[#This Row],[Suggested bid]]*0.26,Table13[[#This Row],[Suggested bid]]*0.51)</f>
        <v>4.6868999999999996</v>
      </c>
      <c r="M603" s="13" t="s">
        <v>216</v>
      </c>
      <c r="O603" s="13">
        <f>LEN(Table13[[#This Row],[Keyword]])</f>
        <v>26</v>
      </c>
      <c r="P603" s="13" t="s">
        <v>208</v>
      </c>
      <c r="Q603" s="13" t="s">
        <v>209</v>
      </c>
      <c r="R603" s="13" t="str">
        <f>Table13[[#This Row],['[]]&amp;Table13[[#This Row],[Keyword]]&amp;Table13[[#This Row],[']]]</f>
        <v>[create powerpoint template]</v>
      </c>
    </row>
    <row r="604" spans="1:18">
      <c r="A604" s="13" t="s">
        <v>211</v>
      </c>
      <c r="B604" s="13" t="s">
        <v>1104</v>
      </c>
      <c r="C604" s="13" t="s">
        <v>227</v>
      </c>
      <c r="D604" s="13" t="s">
        <v>1444</v>
      </c>
      <c r="E604" s="13" t="s">
        <v>214</v>
      </c>
      <c r="F604" s="13" t="s">
        <v>229</v>
      </c>
      <c r="G604" s="13">
        <v>0.14000000000000001</v>
      </c>
      <c r="H604" s="14">
        <v>9.01</v>
      </c>
      <c r="I604" s="14">
        <f>IF(Table13[[#This Row],[Suggested bid]]&gt;12,Table13[[#This Row],[Suggested bid]]*0.26,Table13[[#This Row],[Suggested bid]]*0.51)</f>
        <v>4.5951000000000004</v>
      </c>
      <c r="M604" s="13" t="s">
        <v>216</v>
      </c>
      <c r="O604" s="13">
        <f>LEN(Table13[[#This Row],[Keyword]])</f>
        <v>24</v>
      </c>
      <c r="P604" s="13" t="s">
        <v>208</v>
      </c>
      <c r="Q604" s="13" t="s">
        <v>209</v>
      </c>
      <c r="R604" s="13" t="str">
        <f>Table13[[#This Row],['[]]&amp;Table13[[#This Row],[Keyword]]&amp;Table13[[#This Row],[']]]</f>
        <v>[good presentation skills]</v>
      </c>
    </row>
    <row r="605" spans="1:18" hidden="1">
      <c r="A605" s="13" t="s">
        <v>211</v>
      </c>
      <c r="C605" s="13" t="s">
        <v>255</v>
      </c>
      <c r="D605" s="13" t="s">
        <v>854</v>
      </c>
      <c r="E605" s="13" t="s">
        <v>214</v>
      </c>
      <c r="F605" s="13" t="s">
        <v>855</v>
      </c>
      <c r="G605" s="13">
        <v>0.2</v>
      </c>
      <c r="H605" s="13">
        <v>2.4</v>
      </c>
      <c r="I605" s="14">
        <f>IF(Table13[[#This Row],[Suggested bid]]&gt;12,Table13[[#This Row],[Suggested bid]]*0.26,Table13[[#This Row],[Suggested bid]]*0.51)</f>
        <v>1.224</v>
      </c>
      <c r="M605" s="13" t="s">
        <v>216</v>
      </c>
      <c r="O605" s="13">
        <f>LEN(Table13[[#This Row],[Keyword]])</f>
        <v>6</v>
      </c>
      <c r="P605" s="13" t="s">
        <v>208</v>
      </c>
      <c r="Q605" s="13" t="s">
        <v>209</v>
      </c>
      <c r="R605" s="13" t="str">
        <f>Table13[[#This Row],['[]]&amp;Table13[[#This Row],[Keyword]]&amp;Table13[[#This Row],[']]]</f>
        <v>[slides]</v>
      </c>
    </row>
    <row r="606" spans="1:18">
      <c r="A606" s="13" t="s">
        <v>211</v>
      </c>
      <c r="B606" s="13" t="s">
        <v>351</v>
      </c>
      <c r="C606" s="13" t="s">
        <v>289</v>
      </c>
      <c r="D606" s="13" t="s">
        <v>1354</v>
      </c>
      <c r="E606" s="13" t="s">
        <v>214</v>
      </c>
      <c r="F606" s="13" t="s">
        <v>220</v>
      </c>
      <c r="G606" s="13">
        <v>0.16</v>
      </c>
      <c r="H606" s="14">
        <v>2.2000000000000002</v>
      </c>
      <c r="I606" s="14">
        <f>IF(Table13[[#This Row],[Suggested bid]]&gt;12,Table13[[#This Row],[Suggested bid]]*0.26,Table13[[#This Row],[Suggested bid]]*0.51)</f>
        <v>1.1220000000000001</v>
      </c>
      <c r="M606" s="13" t="s">
        <v>216</v>
      </c>
      <c r="O606" s="13">
        <f>LEN(Table13[[#This Row],[Keyword]])</f>
        <v>27</v>
      </c>
      <c r="P606" s="13" t="s">
        <v>208</v>
      </c>
      <c r="Q606" s="13" t="s">
        <v>209</v>
      </c>
      <c r="R606" s="13" t="str">
        <f>Table13[[#This Row],['[]]&amp;Table13[[#This Row],[Keyword]]&amp;Table13[[#This Row],[']]]</f>
        <v>[good presentation templates]</v>
      </c>
    </row>
    <row r="607" spans="1:18" hidden="1">
      <c r="A607" s="13" t="s">
        <v>211</v>
      </c>
      <c r="C607" s="13" t="s">
        <v>255</v>
      </c>
      <c r="D607" s="13" t="s">
        <v>857</v>
      </c>
      <c r="E607" s="13" t="s">
        <v>214</v>
      </c>
      <c r="F607" s="13" t="s">
        <v>855</v>
      </c>
      <c r="G607" s="13">
        <v>0.09</v>
      </c>
      <c r="H607" s="13">
        <v>1.58</v>
      </c>
      <c r="I607" s="14">
        <f>IF(Table13[[#This Row],[Suggested bid]]&gt;12,Table13[[#This Row],[Suggested bid]]*0.26,Table13[[#This Row],[Suggested bid]]*0.51)</f>
        <v>0.80580000000000007</v>
      </c>
      <c r="M607" s="13" t="s">
        <v>216</v>
      </c>
      <c r="O607" s="13">
        <f>LEN(Table13[[#This Row],[Keyword]])</f>
        <v>10</v>
      </c>
      <c r="P607" s="13" t="s">
        <v>208</v>
      </c>
      <c r="Q607" s="13" t="s">
        <v>209</v>
      </c>
      <c r="R607" s="13" t="str">
        <f>Table13[[#This Row],['[]]&amp;Table13[[#This Row],[Keyword]]&amp;Table13[[#This Row],[']]]</f>
        <v>[powerpoint]</v>
      </c>
    </row>
    <row r="608" spans="1:18" hidden="1">
      <c r="A608" s="13" t="s">
        <v>211</v>
      </c>
      <c r="B608" s="13" t="s">
        <v>351</v>
      </c>
      <c r="C608" s="13" t="s">
        <v>255</v>
      </c>
      <c r="D608" s="13" t="s">
        <v>858</v>
      </c>
      <c r="E608" s="13" t="s">
        <v>214</v>
      </c>
      <c r="F608" s="13" t="s">
        <v>229</v>
      </c>
      <c r="G608" s="13">
        <v>0.13</v>
      </c>
      <c r="H608" s="13">
        <v>2.78</v>
      </c>
      <c r="I608" s="14">
        <f>IF(Table13[[#This Row],[Suggested bid]]&gt;12,Table13[[#This Row],[Suggested bid]]*0.26,Table13[[#This Row],[Suggested bid]]*0.51)</f>
        <v>1.4177999999999999</v>
      </c>
      <c r="M608" s="13" t="s">
        <v>216</v>
      </c>
      <c r="O608" s="13">
        <f>LEN(Table13[[#This Row],[Keyword]])</f>
        <v>19</v>
      </c>
      <c r="P608" s="13" t="s">
        <v>208</v>
      </c>
      <c r="Q608" s="13" t="s">
        <v>209</v>
      </c>
      <c r="R608" s="13" t="str">
        <f>Table13[[#This Row],['[]]&amp;Table13[[#This Row],[Keyword]]&amp;Table13[[#This Row],[']]]</f>
        <v>[presentation themes]</v>
      </c>
    </row>
    <row r="609" spans="1:18" hidden="1">
      <c r="A609" s="13" t="s">
        <v>211</v>
      </c>
      <c r="C609" s="13" t="s">
        <v>255</v>
      </c>
      <c r="D609" s="13" t="s">
        <v>859</v>
      </c>
      <c r="E609" s="13" t="s">
        <v>214</v>
      </c>
      <c r="F609" s="13" t="s">
        <v>855</v>
      </c>
      <c r="G609" s="13">
        <v>0.01</v>
      </c>
      <c r="H609" s="13">
        <v>1.52</v>
      </c>
      <c r="I609" s="14">
        <f>IF(Table13[[#This Row],[Suggested bid]]&gt;12,Table13[[#This Row],[Suggested bid]]*0.26,Table13[[#This Row],[Suggested bid]]*0.51)</f>
        <v>0.7752</v>
      </c>
      <c r="M609" s="13" t="s">
        <v>216</v>
      </c>
      <c r="O609" s="13">
        <f>LEN(Table13[[#This Row],[Keyword]])</f>
        <v>13</v>
      </c>
      <c r="P609" s="13" t="s">
        <v>208</v>
      </c>
      <c r="Q609" s="13" t="s">
        <v>209</v>
      </c>
      <c r="R609" s="13" t="str">
        <f>Table13[[#This Row],['[]]&amp;Table13[[#This Row],[Keyword]]&amp;Table13[[#This Row],[']]]</f>
        <v>[google slides]</v>
      </c>
    </row>
    <row r="610" spans="1:18" hidden="1">
      <c r="A610" s="13" t="s">
        <v>211</v>
      </c>
      <c r="C610" s="13" t="s">
        <v>255</v>
      </c>
      <c r="D610" s="13" t="s">
        <v>860</v>
      </c>
      <c r="E610" s="13" t="s">
        <v>214</v>
      </c>
      <c r="F610" s="13" t="s">
        <v>229</v>
      </c>
      <c r="G610" s="13">
        <v>0.88</v>
      </c>
      <c r="H610" s="13">
        <v>2.46</v>
      </c>
      <c r="I610" s="14">
        <f>IF(Table13[[#This Row],[Suggested bid]]&gt;12,Table13[[#This Row],[Suggested bid]]*0.26,Table13[[#This Row],[Suggested bid]]*0.51)</f>
        <v>1.2545999999999999</v>
      </c>
      <c r="M610" s="13" t="s">
        <v>216</v>
      </c>
      <c r="O610" s="13">
        <f>LEN(Table13[[#This Row],[Keyword]])</f>
        <v>11</v>
      </c>
      <c r="P610" s="13" t="s">
        <v>208</v>
      </c>
      <c r="Q610" s="13" t="s">
        <v>209</v>
      </c>
      <c r="R610" s="13" t="str">
        <f>Table13[[#This Row],['[]]&amp;Table13[[#This Row],[Keyword]]&amp;Table13[[#This Row],[']]]</f>
        <v>[best slides]</v>
      </c>
    </row>
    <row r="611" spans="1:18" hidden="1">
      <c r="A611" s="13" t="s">
        <v>211</v>
      </c>
      <c r="C611" s="13" t="s">
        <v>255</v>
      </c>
      <c r="D611" s="13" t="s">
        <v>861</v>
      </c>
      <c r="E611" s="13" t="s">
        <v>214</v>
      </c>
      <c r="F611" s="13" t="s">
        <v>229</v>
      </c>
      <c r="G611" s="13">
        <v>0.54</v>
      </c>
      <c r="H611" s="13">
        <v>3.32</v>
      </c>
      <c r="I611" s="14">
        <f>IF(Table13[[#This Row],[Suggested bid]]&gt;12,Table13[[#This Row],[Suggested bid]]*0.26,Table13[[#This Row],[Suggested bid]]*0.51)</f>
        <v>1.6932</v>
      </c>
      <c r="M611" s="13" t="s">
        <v>216</v>
      </c>
      <c r="O611" s="13">
        <f>LEN(Table13[[#This Row],[Keyword]])</f>
        <v>13</v>
      </c>
      <c r="P611" s="13" t="s">
        <v>208</v>
      </c>
      <c r="Q611" s="13" t="s">
        <v>209</v>
      </c>
      <c r="R611" s="13" t="str">
        <f>Table13[[#This Row],['[]]&amp;Table13[[#This Row],[Keyword]]&amp;Table13[[#This Row],[']]]</f>
        <v>[cool presents]</v>
      </c>
    </row>
    <row r="612" spans="1:18" hidden="1">
      <c r="A612" s="13" t="s">
        <v>211</v>
      </c>
      <c r="B612" s="13" t="s">
        <v>351</v>
      </c>
      <c r="C612" s="13" t="s">
        <v>255</v>
      </c>
      <c r="D612" s="13" t="s">
        <v>862</v>
      </c>
      <c r="E612" s="13" t="s">
        <v>214</v>
      </c>
      <c r="F612" s="13" t="s">
        <v>229</v>
      </c>
      <c r="G612" s="13">
        <v>0.12</v>
      </c>
      <c r="H612" s="13">
        <v>5.53</v>
      </c>
      <c r="I612" s="14">
        <f>IF(Table13[[#This Row],[Suggested bid]]&gt;12,Table13[[#This Row],[Suggested bid]]*0.26,Table13[[#This Row],[Suggested bid]]*0.51)</f>
        <v>2.8203</v>
      </c>
      <c r="M612" s="13" t="s">
        <v>216</v>
      </c>
      <c r="O612" s="13">
        <f>LEN(Table13[[#This Row],[Keyword]])</f>
        <v>27</v>
      </c>
      <c r="P612" s="13" t="s">
        <v>208</v>
      </c>
      <c r="Q612" s="13" t="s">
        <v>209</v>
      </c>
      <c r="R612" s="13" t="str">
        <f>Table13[[#This Row],['[]]&amp;Table13[[#This Row],[Keyword]]&amp;Table13[[#This Row],[']]]</f>
        <v>[simple powerpoint templates]</v>
      </c>
    </row>
    <row r="613" spans="1:18" hidden="1">
      <c r="A613" s="13" t="s">
        <v>211</v>
      </c>
      <c r="C613" s="13" t="s">
        <v>255</v>
      </c>
      <c r="D613" s="13" t="s">
        <v>863</v>
      </c>
      <c r="E613" s="13" t="s">
        <v>214</v>
      </c>
      <c r="F613" s="13" t="s">
        <v>229</v>
      </c>
      <c r="G613" s="13">
        <v>0.38</v>
      </c>
      <c r="H613" s="13">
        <v>13.6</v>
      </c>
      <c r="I613" s="14">
        <f>IF(Table13[[#This Row],[Suggested bid]]&gt;12,Table13[[#This Row],[Suggested bid]]*0.26,Table13[[#This Row],[Suggested bid]]*0.51)</f>
        <v>3.536</v>
      </c>
      <c r="M613" s="13" t="s">
        <v>216</v>
      </c>
      <c r="O613" s="13">
        <f>LEN(Table13[[#This Row],[Keyword]])</f>
        <v>14</v>
      </c>
      <c r="P613" s="13" t="s">
        <v>208</v>
      </c>
      <c r="Q613" s="13" t="s">
        <v>209</v>
      </c>
      <c r="R613" s="13" t="str">
        <f>Table13[[#This Row],['[]]&amp;Table13[[#This Row],[Keyword]]&amp;Table13[[#This Row],[']]]</f>
        <v>[design company]</v>
      </c>
    </row>
    <row r="614" spans="1:18" hidden="1">
      <c r="A614" s="13" t="s">
        <v>211</v>
      </c>
      <c r="C614" s="13" t="s">
        <v>212</v>
      </c>
      <c r="D614" s="13" t="s">
        <v>864</v>
      </c>
      <c r="E614" s="13" t="s">
        <v>214</v>
      </c>
      <c r="F614" s="13" t="s">
        <v>229</v>
      </c>
      <c r="G614" s="13">
        <v>0.24</v>
      </c>
      <c r="H614" s="13">
        <v>2.89</v>
      </c>
      <c r="I614" s="14">
        <f>IF(Table13[[#This Row],[Suggested bid]]&gt;12,Table13[[#This Row],[Suggested bid]]*0.26,Table13[[#This Row],[Suggested bid]]*0.51)</f>
        <v>1.4739</v>
      </c>
      <c r="M614" s="13" t="s">
        <v>216</v>
      </c>
      <c r="O614" s="13">
        <f>LEN(Table13[[#This Row],[Keyword]])</f>
        <v>15</v>
      </c>
      <c r="P614" s="13" t="s">
        <v>208</v>
      </c>
      <c r="Q614" s="13" t="s">
        <v>209</v>
      </c>
      <c r="R614" s="13" t="str">
        <f>Table13[[#This Row],['[]]&amp;Table13[[#This Row],[Keyword]]&amp;Table13[[#This Row],[']]]</f>
        <v>[word powerpoint]</v>
      </c>
    </row>
    <row r="615" spans="1:18">
      <c r="A615" s="13" t="s">
        <v>211</v>
      </c>
      <c r="C615" s="13" t="s">
        <v>227</v>
      </c>
      <c r="D615" s="16" t="s">
        <v>713</v>
      </c>
      <c r="E615" s="13" t="s">
        <v>214</v>
      </c>
      <c r="F615" s="13" t="s">
        <v>220</v>
      </c>
      <c r="G615" s="13">
        <v>0.32</v>
      </c>
      <c r="H615" s="14">
        <v>8.6</v>
      </c>
      <c r="I615" s="14">
        <f>IF(Table13[[#This Row],[Suggested bid]]&gt;12,Table13[[#This Row],[Suggested bid]]*0.26,Table13[[#This Row],[Suggested bid]]*0.51)</f>
        <v>4.3860000000000001</v>
      </c>
      <c r="M615" s="13" t="s">
        <v>216</v>
      </c>
      <c r="O615" s="13">
        <f>LEN(Table13[[#This Row],[Keyword]])</f>
        <v>26</v>
      </c>
      <c r="P615" s="13" t="s">
        <v>208</v>
      </c>
      <c r="Q615" s="13" t="s">
        <v>209</v>
      </c>
      <c r="R615" s="13" t="str">
        <f>Table13[[#This Row],['[]]&amp;Table13[[#This Row],[Keyword]]&amp;Table13[[#This Row],[']]]</f>
        <v>[good presentation websites]</v>
      </c>
    </row>
    <row r="616" spans="1:18">
      <c r="A616" s="13" t="s">
        <v>211</v>
      </c>
      <c r="B616" s="13" t="s">
        <v>288</v>
      </c>
      <c r="C616" s="13" t="s">
        <v>289</v>
      </c>
      <c r="D616" s="13" t="s">
        <v>1950</v>
      </c>
      <c r="E616" s="13" t="s">
        <v>214</v>
      </c>
      <c r="F616" s="13" t="s">
        <v>220</v>
      </c>
      <c r="G616" s="13">
        <v>0.03</v>
      </c>
      <c r="I616" s="14">
        <f>IF(Table13[[#This Row],[Suggested bid]]&gt;12,Table13[[#This Row],[Suggested bid]]*0.26,Table13[[#This Row],[Suggested bid]]*0.51)</f>
        <v>0</v>
      </c>
      <c r="M616" s="13" t="s">
        <v>216</v>
      </c>
      <c r="O616" s="13">
        <f>LEN(Table13[[#This Row],[Keyword]])</f>
        <v>30</v>
      </c>
      <c r="P616" s="13" t="s">
        <v>208</v>
      </c>
      <c r="Q616" s="13" t="s">
        <v>209</v>
      </c>
      <c r="R616" s="13" t="str">
        <f>Table13[[#This Row],['[]]&amp;Table13[[#This Row],[Keyword]]&amp;Table13[[#This Row],[']]]</f>
        <v>[good visual presentation ideas]</v>
      </c>
    </row>
    <row r="617" spans="1:18" hidden="1">
      <c r="A617" s="13" t="s">
        <v>211</v>
      </c>
      <c r="C617" s="13" t="s">
        <v>212</v>
      </c>
      <c r="D617" s="13" t="s">
        <v>867</v>
      </c>
      <c r="E617" s="13" t="s">
        <v>214</v>
      </c>
      <c r="F617" s="13" t="s">
        <v>215</v>
      </c>
      <c r="G617" s="13">
        <v>0.35</v>
      </c>
      <c r="H617" s="13">
        <v>13.01</v>
      </c>
      <c r="I617" s="14">
        <f>IF(Table13[[#This Row],[Suggested bid]]&gt;12,Table13[[#This Row],[Suggested bid]]*0.26,Table13[[#This Row],[Suggested bid]]*0.51)</f>
        <v>3.3826000000000001</v>
      </c>
      <c r="M617" s="13" t="s">
        <v>216</v>
      </c>
      <c r="O617" s="13">
        <f>LEN(Table13[[#This Row],[Keyword]])</f>
        <v>31</v>
      </c>
      <c r="P617" s="13" t="s">
        <v>208</v>
      </c>
      <c r="Q617" s="13" t="s">
        <v>209</v>
      </c>
      <c r="R617" s="13" t="str">
        <f>Table13[[#This Row],['[]]&amp;Table13[[#This Row],[Keyword]]&amp;Table13[[#This Row],[']]]</f>
        <v>[famous graphic design companies]</v>
      </c>
    </row>
    <row r="618" spans="1:18" hidden="1">
      <c r="A618" s="13" t="s">
        <v>211</v>
      </c>
      <c r="C618" s="13" t="s">
        <v>212</v>
      </c>
      <c r="D618" s="13" t="s">
        <v>868</v>
      </c>
      <c r="E618" s="13" t="s">
        <v>214</v>
      </c>
      <c r="F618" s="13" t="s">
        <v>215</v>
      </c>
      <c r="G618" s="13">
        <v>0.11</v>
      </c>
      <c r="H618" s="13"/>
      <c r="I618" s="14">
        <f>IF(Table13[[#This Row],[Suggested bid]]&gt;12,Table13[[#This Row],[Suggested bid]]*0.26,Table13[[#This Row],[Suggested bid]]*0.51)</f>
        <v>0</v>
      </c>
      <c r="M618" s="13" t="s">
        <v>216</v>
      </c>
      <c r="O618" s="13">
        <f>LEN(Table13[[#This Row],[Keyword]])</f>
        <v>27</v>
      </c>
      <c r="P618" s="13" t="s">
        <v>208</v>
      </c>
      <c r="Q618" s="13" t="s">
        <v>209</v>
      </c>
      <c r="R618" s="13" t="str">
        <f>Table13[[#This Row],['[]]&amp;Table13[[#This Row],[Keyword]]&amp;Table13[[#This Row],[']]]</f>
        <v>[famous graphic design firms]</v>
      </c>
    </row>
    <row r="619" spans="1:18">
      <c r="A619" s="13" t="s">
        <v>211</v>
      </c>
      <c r="C619" s="13" t="s">
        <v>227</v>
      </c>
      <c r="D619" s="13" t="s">
        <v>649</v>
      </c>
      <c r="E619" s="13" t="s">
        <v>214</v>
      </c>
      <c r="F619" s="13" t="s">
        <v>220</v>
      </c>
      <c r="G619" s="13">
        <v>0.38</v>
      </c>
      <c r="H619" s="14">
        <v>12.16</v>
      </c>
      <c r="I619" s="14">
        <f>IF(Table13[[#This Row],[Suggested bid]]&gt;12,Table13[[#This Row],[Suggested bid]]*0.26,Table13[[#This Row],[Suggested bid]]*0.51)</f>
        <v>3.1616</v>
      </c>
      <c r="M619" s="13" t="s">
        <v>216</v>
      </c>
      <c r="O619" s="13">
        <f>LEN(Table13[[#This Row],[Keyword]])</f>
        <v>38</v>
      </c>
      <c r="P619" s="13" t="s">
        <v>208</v>
      </c>
      <c r="Q619" s="13" t="s">
        <v>209</v>
      </c>
      <c r="R619" s="13" t="str">
        <f>Table13[[#This Row],['[]]&amp;Table13[[#This Row],[Keyword]]&amp;Table13[[#This Row],[']]]</f>
        <v>[graphic design powerpoint presentation]</v>
      </c>
    </row>
    <row r="620" spans="1:18" hidden="1">
      <c r="A620" s="13" t="s">
        <v>211</v>
      </c>
      <c r="C620" s="13" t="s">
        <v>255</v>
      </c>
      <c r="D620" s="13" t="s">
        <v>870</v>
      </c>
      <c r="E620" s="13" t="s">
        <v>214</v>
      </c>
      <c r="F620" s="13" t="s">
        <v>229</v>
      </c>
      <c r="G620" s="13">
        <v>0.36</v>
      </c>
      <c r="H620" s="13">
        <v>9.0500000000000007</v>
      </c>
      <c r="I620" s="14">
        <f>IF(Table13[[#This Row],[Suggested bid]]&gt;12,Table13[[#This Row],[Suggested bid]]*0.26,Table13[[#This Row],[Suggested bid]]*0.51)</f>
        <v>4.6155000000000008</v>
      </c>
      <c r="M620" s="13" t="s">
        <v>216</v>
      </c>
      <c r="O620" s="13">
        <f>LEN(Table13[[#This Row],[Keyword]])</f>
        <v>15</v>
      </c>
      <c r="P620" s="13" t="s">
        <v>208</v>
      </c>
      <c r="Q620" s="13" t="s">
        <v>209</v>
      </c>
      <c r="R620" s="13" t="str">
        <f>Table13[[#This Row],['[]]&amp;Table13[[#This Row],[Keyword]]&amp;Table13[[#This Row],[']]]</f>
        <v>[branding design]</v>
      </c>
    </row>
    <row r="621" spans="1:18" hidden="1">
      <c r="A621" s="13" t="s">
        <v>211</v>
      </c>
      <c r="B621" s="13" t="s">
        <v>351</v>
      </c>
      <c r="C621" s="13" t="s">
        <v>227</v>
      </c>
      <c r="D621" s="13" t="s">
        <v>871</v>
      </c>
      <c r="E621" s="13" t="s">
        <v>214</v>
      </c>
      <c r="F621" s="13" t="s">
        <v>215</v>
      </c>
      <c r="G621" s="13">
        <v>0.25</v>
      </c>
      <c r="H621" s="14">
        <v>6.94</v>
      </c>
      <c r="I621" s="14">
        <f>IF(Table13[[#This Row],[Suggested bid]]&gt;12,Table13[[#This Row],[Suggested bid]]*0.26,Table13[[#This Row],[Suggested bid]]*0.51)</f>
        <v>3.5394000000000001</v>
      </c>
      <c r="M621" s="13" t="s">
        <v>216</v>
      </c>
      <c r="O621" s="13">
        <f>LEN(Table13[[#This Row],[Keyword]])</f>
        <v>20</v>
      </c>
      <c r="P621" s="13" t="s">
        <v>208</v>
      </c>
      <c r="Q621" s="13" t="s">
        <v>209</v>
      </c>
      <c r="R621" s="13" t="str">
        <f>Table13[[#This Row],['[]]&amp;Table13[[#This Row],[Keyword]]&amp;Table13[[#This Row],[']]]</f>
        <v>[custom ppt templates]</v>
      </c>
    </row>
    <row r="622" spans="1:18" hidden="1">
      <c r="A622" s="13" t="s">
        <v>211</v>
      </c>
      <c r="C622" s="13" t="s">
        <v>212</v>
      </c>
      <c r="D622" s="13" t="s">
        <v>872</v>
      </c>
      <c r="E622" s="13" t="s">
        <v>214</v>
      </c>
      <c r="F622" s="13" t="s">
        <v>220</v>
      </c>
      <c r="G622" s="13">
        <v>0.23</v>
      </c>
      <c r="H622" s="13">
        <v>40</v>
      </c>
      <c r="I622" s="14">
        <f>IF(Table13[[#This Row],[Suggested bid]]&gt;12,Table13[[#This Row],[Suggested bid]]*0.26,Table13[[#This Row],[Suggested bid]]*0.51)</f>
        <v>10.4</v>
      </c>
      <c r="M622" s="13" t="s">
        <v>216</v>
      </c>
      <c r="N622" s="13" t="s">
        <v>240</v>
      </c>
      <c r="O622" s="13">
        <f>LEN(Table13[[#This Row],[Keyword]])</f>
        <v>19</v>
      </c>
      <c r="P622" s="13" t="s">
        <v>208</v>
      </c>
      <c r="Q622" s="13" t="s">
        <v>209</v>
      </c>
      <c r="R622" s="13" t="str">
        <f>Table13[[#This Row],['[]]&amp;Table13[[#This Row],[Keyword]]&amp;Table13[[#This Row],[']]]</f>
        <v>[the creative agency]</v>
      </c>
    </row>
    <row r="623" spans="1:18">
      <c r="A623" s="13" t="s">
        <v>211</v>
      </c>
      <c r="C623" s="13" t="s">
        <v>289</v>
      </c>
      <c r="D623" s="13" t="s">
        <v>1720</v>
      </c>
      <c r="E623" s="13" t="s">
        <v>214</v>
      </c>
      <c r="F623" s="13" t="s">
        <v>220</v>
      </c>
      <c r="G623" s="13">
        <v>0.08</v>
      </c>
      <c r="H623" s="14">
        <v>3.69</v>
      </c>
      <c r="I623" s="14">
        <f>IF(Table13[[#This Row],[Suggested bid]]&gt;12,Table13[[#This Row],[Suggested bid]]*0.26,Table13[[#This Row],[Suggested bid]]*0.51)</f>
        <v>1.8818999999999999</v>
      </c>
      <c r="M623" s="13" t="s">
        <v>216</v>
      </c>
      <c r="O623" s="13">
        <f>LEN(Table13[[#This Row],[Keyword]])</f>
        <v>16</v>
      </c>
      <c r="P623" s="13" t="s">
        <v>208</v>
      </c>
      <c r="Q623" s="13" t="s">
        <v>209</v>
      </c>
      <c r="R623" s="13" t="str">
        <f>Table13[[#This Row],['[]]&amp;Table13[[#This Row],[Keyword]]&amp;Table13[[#This Row],[']]]</f>
        <v>[great powerpoint]</v>
      </c>
    </row>
    <row r="624" spans="1:18" hidden="1">
      <c r="A624" s="13" t="s">
        <v>211</v>
      </c>
      <c r="C624" s="13" t="s">
        <v>212</v>
      </c>
      <c r="D624" s="13" t="s">
        <v>874</v>
      </c>
      <c r="E624" s="13" t="s">
        <v>214</v>
      </c>
      <c r="F624" s="13" t="s">
        <v>220</v>
      </c>
      <c r="G624" s="13">
        <v>0.35</v>
      </c>
      <c r="H624" s="13">
        <v>11.01</v>
      </c>
      <c r="I624" s="14">
        <f>IF(Table13[[#This Row],[Suggested bid]]&gt;12,Table13[[#This Row],[Suggested bid]]*0.26,Table13[[#This Row],[Suggested bid]]*0.51)</f>
        <v>5.6151</v>
      </c>
      <c r="M624" s="13" t="s">
        <v>216</v>
      </c>
      <c r="N624" s="13" t="s">
        <v>240</v>
      </c>
      <c r="O624" s="13">
        <f>LEN(Table13[[#This Row],[Keyword]])</f>
        <v>29</v>
      </c>
      <c r="P624" s="13" t="s">
        <v>208</v>
      </c>
      <c r="Q624" s="13" t="s">
        <v>209</v>
      </c>
      <c r="R624" s="13" t="str">
        <f>Table13[[#This Row],['[]]&amp;Table13[[#This Row],[Keyword]]&amp;Table13[[#This Row],[']]]</f>
        <v>[free graphic design templates]</v>
      </c>
    </row>
    <row r="625" spans="1:18">
      <c r="A625" s="13" t="s">
        <v>211</v>
      </c>
      <c r="C625" s="13" t="s">
        <v>227</v>
      </c>
      <c r="D625" s="13" t="s">
        <v>807</v>
      </c>
      <c r="E625" s="13" t="s">
        <v>214</v>
      </c>
      <c r="F625" s="13" t="s">
        <v>220</v>
      </c>
      <c r="G625" s="13">
        <v>0.2</v>
      </c>
      <c r="H625" s="14">
        <v>4.16</v>
      </c>
      <c r="I625" s="14">
        <f>IF(Table13[[#This Row],[Suggested bid]]&gt;12,Table13[[#This Row],[Suggested bid]]*0.26,Table13[[#This Row],[Suggested bid]]*0.51)</f>
        <v>2.1215999999999999</v>
      </c>
      <c r="M625" s="13" t="s">
        <v>216</v>
      </c>
      <c r="O625" s="13">
        <f>LEN(Table13[[#This Row],[Keyword]])</f>
        <v>24</v>
      </c>
      <c r="P625" s="13" t="s">
        <v>208</v>
      </c>
      <c r="Q625" s="13" t="s">
        <v>209</v>
      </c>
      <c r="R625" s="13" t="str">
        <f>Table13[[#This Row],['[]]&amp;Table13[[#This Row],[Keyword]]&amp;Table13[[#This Row],[']]]</f>
        <v>[great powerpoint designs]</v>
      </c>
    </row>
    <row r="626" spans="1:18" hidden="1">
      <c r="A626" s="13" t="s">
        <v>211</v>
      </c>
      <c r="C626" s="13" t="s">
        <v>212</v>
      </c>
      <c r="D626" s="16" t="s">
        <v>876</v>
      </c>
      <c r="E626" s="13" t="s">
        <v>214</v>
      </c>
      <c r="F626" s="13" t="s">
        <v>229</v>
      </c>
      <c r="G626" s="13">
        <v>0.6</v>
      </c>
      <c r="H626" s="13">
        <v>52.07</v>
      </c>
      <c r="I626" s="14">
        <f>IF(Table13[[#This Row],[Suggested bid]]&gt;12,Table13[[#This Row],[Suggested bid]]*0.26,Table13[[#This Row],[Suggested bid]]*0.51)</f>
        <v>13.5382</v>
      </c>
      <c r="M626" s="13" t="s">
        <v>216</v>
      </c>
      <c r="O626" s="13">
        <f>LEN(Table13[[#This Row],[Keyword]])</f>
        <v>27</v>
      </c>
      <c r="P626" s="13" t="s">
        <v>208</v>
      </c>
      <c r="Q626" s="13" t="s">
        <v>209</v>
      </c>
      <c r="R626" s="13" t="str">
        <f>Table13[[#This Row],['[]]&amp;Table13[[#This Row],[Keyword]]&amp;Table13[[#This Row],[']]]</f>
        <v>[professional website design]</v>
      </c>
    </row>
    <row r="627" spans="1:18" hidden="1">
      <c r="A627" s="13" t="s">
        <v>211</v>
      </c>
      <c r="B627" s="15" t="s">
        <v>351</v>
      </c>
      <c r="C627" s="13" t="s">
        <v>289</v>
      </c>
      <c r="D627" s="13" t="s">
        <v>877</v>
      </c>
      <c r="E627" s="13" t="s">
        <v>214</v>
      </c>
      <c r="F627" s="13" t="s">
        <v>215</v>
      </c>
      <c r="G627" s="13">
        <v>0.25</v>
      </c>
      <c r="H627" s="14">
        <v>4.58</v>
      </c>
      <c r="I627" s="14">
        <f>IF(Table13[[#This Row],[Suggested bid]]&gt;12,Table13[[#This Row],[Suggested bid]]*0.26,Table13[[#This Row],[Suggested bid]]*0.51)</f>
        <v>2.3357999999999999</v>
      </c>
      <c r="M627" s="13" t="s">
        <v>216</v>
      </c>
      <c r="O627" s="13">
        <f>LEN(Table13[[#This Row],[Keyword]])</f>
        <v>39</v>
      </c>
      <c r="P627" s="13" t="s">
        <v>208</v>
      </c>
      <c r="Q627" s="13" t="s">
        <v>209</v>
      </c>
      <c r="R627" s="13" t="str">
        <f>Table13[[#This Row],['[]]&amp;Table13[[#This Row],[Keyword]]&amp;Table13[[#This Row],[']]]</f>
        <v>[powerpoint presentation slide templates]</v>
      </c>
    </row>
    <row r="628" spans="1:18" hidden="1">
      <c r="A628" s="13" t="s">
        <v>211</v>
      </c>
      <c r="C628" s="13" t="s">
        <v>255</v>
      </c>
      <c r="D628" s="13" t="s">
        <v>878</v>
      </c>
      <c r="E628" s="13" t="s">
        <v>214</v>
      </c>
      <c r="F628" s="13" t="s">
        <v>229</v>
      </c>
      <c r="G628" s="13">
        <v>0.34</v>
      </c>
      <c r="H628" s="13">
        <v>16.350000000000001</v>
      </c>
      <c r="I628" s="14">
        <f>IF(Table13[[#This Row],[Suggested bid]]&gt;12,Table13[[#This Row],[Suggested bid]]*0.26,Table13[[#This Row],[Suggested bid]]*0.51)</f>
        <v>4.2510000000000003</v>
      </c>
      <c r="M628" s="13" t="s">
        <v>216</v>
      </c>
      <c r="O628" s="13">
        <f>LEN(Table13[[#This Row],[Keyword]])</f>
        <v>16</v>
      </c>
      <c r="P628" s="13" t="s">
        <v>208</v>
      </c>
      <c r="Q628" s="13" t="s">
        <v>209</v>
      </c>
      <c r="R628" s="13" t="str">
        <f>Table13[[#This Row],['[]]&amp;Table13[[#This Row],[Keyword]]&amp;Table13[[#This Row],[']]]</f>
        <v>[best logo design]</v>
      </c>
    </row>
    <row r="629" spans="1:18" hidden="1">
      <c r="A629" s="13" t="s">
        <v>211</v>
      </c>
      <c r="C629" s="13" t="s">
        <v>212</v>
      </c>
      <c r="D629" s="13" t="s">
        <v>879</v>
      </c>
      <c r="E629" s="13" t="s">
        <v>214</v>
      </c>
      <c r="F629" s="13" t="s">
        <v>215</v>
      </c>
      <c r="G629" s="13">
        <v>0.38</v>
      </c>
      <c r="H629" s="13">
        <v>11.65</v>
      </c>
      <c r="I629" s="14">
        <f>IF(Table13[[#This Row],[Suggested bid]]&gt;12,Table13[[#This Row],[Suggested bid]]*0.26,Table13[[#This Row],[Suggested bid]]*0.51)</f>
        <v>5.9415000000000004</v>
      </c>
      <c r="M629" s="13" t="s">
        <v>216</v>
      </c>
      <c r="N629" s="13" t="s">
        <v>409</v>
      </c>
      <c r="O629" s="13">
        <f>LEN(Table13[[#This Row],[Keyword]])</f>
        <v>27</v>
      </c>
      <c r="P629" s="13" t="s">
        <v>208</v>
      </c>
      <c r="Q629" s="13" t="s">
        <v>209</v>
      </c>
      <c r="R629" s="13" t="str">
        <f>Table13[[#This Row],['[]]&amp;Table13[[#This Row],[Keyword]]&amp;Table13[[#This Row],[']]]</f>
        <v>[sequoia pitch deck template]</v>
      </c>
    </row>
    <row r="630" spans="1:18">
      <c r="A630" s="13" t="s">
        <v>211</v>
      </c>
      <c r="B630" s="15"/>
      <c r="C630" s="13" t="s">
        <v>289</v>
      </c>
      <c r="D630" s="13" t="s">
        <v>1401</v>
      </c>
      <c r="E630" s="13" t="s">
        <v>214</v>
      </c>
      <c r="F630" s="13" t="s">
        <v>220</v>
      </c>
      <c r="G630" s="13">
        <v>0.15</v>
      </c>
      <c r="H630" s="14">
        <v>9.73</v>
      </c>
      <c r="I630" s="14">
        <f>IF(Table13[[#This Row],[Suggested bid]]&gt;12,Table13[[#This Row],[Suggested bid]]*0.26,Table13[[#This Row],[Suggested bid]]*0.51)</f>
        <v>4.9622999999999999</v>
      </c>
      <c r="M630" s="13" t="s">
        <v>216</v>
      </c>
      <c r="O630" s="13">
        <f>LEN(Table13[[#This Row],[Keyword]])</f>
        <v>30</v>
      </c>
      <c r="P630" s="13" t="s">
        <v>208</v>
      </c>
      <c r="Q630" s="13" t="s">
        <v>209</v>
      </c>
      <c r="R630" s="13" t="str">
        <f>Table13[[#This Row],['[]]&amp;Table13[[#This Row],[Keyword]]&amp;Table13[[#This Row],[']]]</f>
        <v>[great powerpoint presentations]</v>
      </c>
    </row>
    <row r="631" spans="1:18" hidden="1">
      <c r="A631" s="13" t="s">
        <v>211</v>
      </c>
      <c r="B631" s="13" t="s">
        <v>351</v>
      </c>
      <c r="C631" s="13" t="s">
        <v>255</v>
      </c>
      <c r="D631" s="13" t="s">
        <v>881</v>
      </c>
      <c r="E631" s="13" t="s">
        <v>214</v>
      </c>
      <c r="F631" s="13" t="s">
        <v>229</v>
      </c>
      <c r="G631" s="13">
        <v>0.1</v>
      </c>
      <c r="H631" s="13">
        <v>2.77</v>
      </c>
      <c r="I631" s="14">
        <f>IF(Table13[[#This Row],[Suggested bid]]&gt;12,Table13[[#This Row],[Suggested bid]]*0.26,Table13[[#This Row],[Suggested bid]]*0.51)</f>
        <v>1.4127000000000001</v>
      </c>
      <c r="M631" s="13" t="s">
        <v>216</v>
      </c>
      <c r="O631" s="13">
        <f>LEN(Table13[[#This Row],[Keyword]])</f>
        <v>13</v>
      </c>
      <c r="P631" s="13" t="s">
        <v>208</v>
      </c>
      <c r="Q631" s="13" t="s">
        <v>209</v>
      </c>
      <c r="R631" s="13" t="str">
        <f>Table13[[#This Row],['[]]&amp;Table13[[#This Row],[Keyword]]&amp;Table13[[#This Row],[']]]</f>
        <v>[slides themes]</v>
      </c>
    </row>
    <row r="632" spans="1:18" hidden="1">
      <c r="A632" s="13" t="s">
        <v>211</v>
      </c>
      <c r="C632" s="13" t="s">
        <v>255</v>
      </c>
      <c r="D632" s="13" t="s">
        <v>882</v>
      </c>
      <c r="E632" s="13" t="s">
        <v>214</v>
      </c>
      <c r="F632" s="13" t="s">
        <v>229</v>
      </c>
      <c r="G632" s="13">
        <v>0.32</v>
      </c>
      <c r="H632" s="13">
        <v>31.66</v>
      </c>
      <c r="I632" s="14">
        <f>IF(Table13[[#This Row],[Suggested bid]]&gt;12,Table13[[#This Row],[Suggested bid]]*0.26,Table13[[#This Row],[Suggested bid]]*0.51)</f>
        <v>8.2316000000000003</v>
      </c>
      <c r="M632" s="13" t="s">
        <v>216</v>
      </c>
      <c r="O632" s="13">
        <f>LEN(Table13[[#This Row],[Keyword]])</f>
        <v>23</v>
      </c>
      <c r="P632" s="13" t="s">
        <v>208</v>
      </c>
      <c r="Q632" s="13" t="s">
        <v>209</v>
      </c>
      <c r="R632" s="13" t="str">
        <f>Table13[[#This Row],['[]]&amp;Table13[[#This Row],[Keyword]]&amp;Table13[[#This Row],[']]]</f>
        <v>[online marketing agency]</v>
      </c>
    </row>
    <row r="633" spans="1:18">
      <c r="A633" s="13" t="s">
        <v>211</v>
      </c>
      <c r="C633" s="13" t="s">
        <v>289</v>
      </c>
      <c r="D633" s="13" t="s">
        <v>1865</v>
      </c>
      <c r="E633" s="13" t="s">
        <v>214</v>
      </c>
      <c r="F633" s="13" t="s">
        <v>220</v>
      </c>
      <c r="G633" s="13">
        <v>0.04</v>
      </c>
      <c r="H633" s="14">
        <v>5.91</v>
      </c>
      <c r="I633" s="14">
        <f>IF(Table13[[#This Row],[Suggested bid]]&gt;12,Table13[[#This Row],[Suggested bid]]*0.26,Table13[[#This Row],[Suggested bid]]*0.51)</f>
        <v>3.0141</v>
      </c>
      <c r="M633" s="13" t="s">
        <v>216</v>
      </c>
      <c r="O633" s="13">
        <f>LEN(Table13[[#This Row],[Keyword]])</f>
        <v>23</v>
      </c>
      <c r="P633" s="13" t="s">
        <v>208</v>
      </c>
      <c r="Q633" s="13" t="s">
        <v>209</v>
      </c>
      <c r="R633" s="13" t="str">
        <f>Table13[[#This Row],['[]]&amp;Table13[[#This Row],[Keyword]]&amp;Table13[[#This Row],[']]]</f>
        <v>[great powerpoint slides]</v>
      </c>
    </row>
    <row r="634" spans="1:18" hidden="1">
      <c r="A634" s="13" t="s">
        <v>211</v>
      </c>
      <c r="C634" s="13" t="s">
        <v>212</v>
      </c>
      <c r="D634" s="16" t="s">
        <v>884</v>
      </c>
      <c r="E634" s="13" t="s">
        <v>214</v>
      </c>
      <c r="F634" s="13" t="s">
        <v>215</v>
      </c>
      <c r="G634" s="13">
        <v>0.73</v>
      </c>
      <c r="H634" s="13">
        <v>17.78</v>
      </c>
      <c r="I634" s="14">
        <f>IF(Table13[[#This Row],[Suggested bid]]&gt;12,Table13[[#This Row],[Suggested bid]]*0.26,Table13[[#This Row],[Suggested bid]]*0.51)</f>
        <v>4.6228000000000007</v>
      </c>
      <c r="M634" s="13" t="s">
        <v>216</v>
      </c>
      <c r="O634" s="13">
        <f>LEN(Table13[[#This Row],[Keyword]])</f>
        <v>27</v>
      </c>
      <c r="P634" s="13" t="s">
        <v>208</v>
      </c>
      <c r="Q634" s="13" t="s">
        <v>209</v>
      </c>
      <c r="R634" s="13" t="str">
        <f>Table13[[#This Row],['[]]&amp;Table13[[#This Row],[Keyword]]&amp;Table13[[#This Row],[']]]</f>
        <v>[top digital agency websites]</v>
      </c>
    </row>
    <row r="635" spans="1:18" hidden="1">
      <c r="A635" s="13" t="s">
        <v>211</v>
      </c>
      <c r="C635" s="13" t="s">
        <v>255</v>
      </c>
      <c r="D635" s="13" t="s">
        <v>885</v>
      </c>
      <c r="E635" s="13" t="s">
        <v>214</v>
      </c>
      <c r="F635" s="13" t="s">
        <v>229</v>
      </c>
      <c r="G635" s="13">
        <v>0.31</v>
      </c>
      <c r="H635" s="13">
        <v>2.94</v>
      </c>
      <c r="I635" s="14">
        <f>IF(Table13[[#This Row],[Suggested bid]]&gt;12,Table13[[#This Row],[Suggested bid]]*0.26,Table13[[#This Row],[Suggested bid]]*0.51)</f>
        <v>1.4994000000000001</v>
      </c>
      <c r="M635" s="13" t="s">
        <v>216</v>
      </c>
      <c r="O635" s="13">
        <f>LEN(Table13[[#This Row],[Keyword]])</f>
        <v>20</v>
      </c>
      <c r="P635" s="13" t="s">
        <v>208</v>
      </c>
      <c r="Q635" s="13" t="s">
        <v>209</v>
      </c>
      <c r="R635" s="13" t="str">
        <f>Table13[[#This Row],['[]]&amp;Table13[[#This Row],[Keyword]]&amp;Table13[[#This Row],[']]]</f>
        <v>[listing presentation]</v>
      </c>
    </row>
    <row r="636" spans="1:18">
      <c r="A636" s="13" t="s">
        <v>211</v>
      </c>
      <c r="B636" s="13" t="s">
        <v>351</v>
      </c>
      <c r="C636" s="13" t="s">
        <v>227</v>
      </c>
      <c r="D636" s="13" t="s">
        <v>719</v>
      </c>
      <c r="E636" s="13" t="s">
        <v>214</v>
      </c>
      <c r="F636" s="13" t="s">
        <v>220</v>
      </c>
      <c r="G636" s="13">
        <v>0.3</v>
      </c>
      <c r="H636" s="14">
        <v>8.15</v>
      </c>
      <c r="I636" s="14">
        <f>IF(Table13[[#This Row],[Suggested bid]]&gt;12,Table13[[#This Row],[Suggested bid]]*0.26,Table13[[#This Row],[Suggested bid]]*0.51)</f>
        <v>4.1565000000000003</v>
      </c>
      <c r="M636" s="13" t="s">
        <v>216</v>
      </c>
      <c r="O636" s="13">
        <f>LEN(Table13[[#This Row],[Keyword]])</f>
        <v>26</v>
      </c>
      <c r="P636" s="13" t="s">
        <v>208</v>
      </c>
      <c r="Q636" s="13" t="s">
        <v>209</v>
      </c>
      <c r="R636" s="13" t="str">
        <f>Table13[[#This Row],['[]]&amp;Table13[[#This Row],[Keyword]]&amp;Table13[[#This Row],[']]]</f>
        <v>[great powerpoint templates]</v>
      </c>
    </row>
    <row r="637" spans="1:18" hidden="1">
      <c r="A637" s="13" t="s">
        <v>211</v>
      </c>
      <c r="C637" s="13" t="s">
        <v>212</v>
      </c>
      <c r="D637" s="16" t="s">
        <v>887</v>
      </c>
      <c r="E637" s="13" t="s">
        <v>214</v>
      </c>
      <c r="F637" s="13" t="s">
        <v>220</v>
      </c>
      <c r="G637" s="13">
        <v>0.4</v>
      </c>
      <c r="H637" s="13">
        <v>13.32</v>
      </c>
      <c r="I637" s="14">
        <f>IF(Table13[[#This Row],[Suggested bid]]&gt;12,Table13[[#This Row],[Suggested bid]]*0.26,Table13[[#This Row],[Suggested bid]]*0.51)</f>
        <v>3.4632000000000001</v>
      </c>
      <c r="M637" s="13" t="s">
        <v>216</v>
      </c>
      <c r="O637" s="13">
        <f>LEN(Table13[[#This Row],[Keyword]])</f>
        <v>27</v>
      </c>
      <c r="P637" s="13" t="s">
        <v>208</v>
      </c>
      <c r="Q637" s="13" t="s">
        <v>209</v>
      </c>
      <c r="R637" s="13" t="str">
        <f>Table13[[#This Row],['[]]&amp;Table13[[#This Row],[Keyword]]&amp;Table13[[#This Row],[']]]</f>
        <v>[top graphic design websites]</v>
      </c>
    </row>
    <row r="638" spans="1:18" hidden="1">
      <c r="A638" s="13" t="s">
        <v>211</v>
      </c>
      <c r="B638" s="13" t="s">
        <v>351</v>
      </c>
      <c r="C638" s="13" t="s">
        <v>255</v>
      </c>
      <c r="D638" s="13" t="s">
        <v>888</v>
      </c>
      <c r="E638" s="13" t="s">
        <v>214</v>
      </c>
      <c r="F638" s="13" t="s">
        <v>229</v>
      </c>
      <c r="G638" s="13">
        <v>0.09</v>
      </c>
      <c r="H638" s="13">
        <v>3.9</v>
      </c>
      <c r="I638" s="14">
        <f>IF(Table13[[#This Row],[Suggested bid]]&gt;12,Table13[[#This Row],[Suggested bid]]*0.26,Table13[[#This Row],[Suggested bid]]*0.51)</f>
        <v>1.9889999999999999</v>
      </c>
      <c r="M638" s="13" t="s">
        <v>216</v>
      </c>
      <c r="O638" s="13">
        <f>LEN(Table13[[#This Row],[Keyword]])</f>
        <v>28</v>
      </c>
      <c r="P638" s="13" t="s">
        <v>208</v>
      </c>
      <c r="Q638" s="13" t="s">
        <v>209</v>
      </c>
      <c r="R638" s="13" t="str">
        <f>Table13[[#This Row],['[]]&amp;Table13[[#This Row],[Keyword]]&amp;Table13[[#This Row],[']]]</f>
        <v>[science powerpoint templates]</v>
      </c>
    </row>
    <row r="639" spans="1:18" hidden="1">
      <c r="A639" s="13" t="s">
        <v>211</v>
      </c>
      <c r="B639" s="13" t="s">
        <v>351</v>
      </c>
      <c r="C639" s="13" t="s">
        <v>289</v>
      </c>
      <c r="D639" s="13" t="s">
        <v>889</v>
      </c>
      <c r="E639" s="13" t="s">
        <v>214</v>
      </c>
      <c r="F639" s="13" t="s">
        <v>678</v>
      </c>
      <c r="G639" s="13">
        <v>0.25</v>
      </c>
      <c r="H639" s="14">
        <v>3.49</v>
      </c>
      <c r="I639" s="14">
        <f>IF(Table13[[#This Row],[Suggested bid]]&gt;12,Table13[[#This Row],[Suggested bid]]*0.26,Table13[[#This Row],[Suggested bid]]*0.51)</f>
        <v>1.7799</v>
      </c>
      <c r="M639" s="13" t="s">
        <v>216</v>
      </c>
      <c r="O639" s="13">
        <f>LEN(Table13[[#This Row],[Keyword]])</f>
        <v>20</v>
      </c>
      <c r="P639" s="13" t="s">
        <v>208</v>
      </c>
      <c r="Q639" s="13" t="s">
        <v>209</v>
      </c>
      <c r="R639" s="13" t="str">
        <f>Table13[[#This Row],['[]]&amp;Table13[[#This Row],[Keyword]]&amp;Table13[[#This Row],[']]]</f>
        <v>[powerpoint templates]</v>
      </c>
    </row>
    <row r="640" spans="1:18" hidden="1">
      <c r="A640" s="13" t="s">
        <v>211</v>
      </c>
      <c r="C640" s="13" t="s">
        <v>212</v>
      </c>
      <c r="D640" s="16" t="s">
        <v>890</v>
      </c>
      <c r="E640" s="13" t="s">
        <v>214</v>
      </c>
      <c r="F640" s="13" t="s">
        <v>215</v>
      </c>
      <c r="G640" s="13">
        <v>0.55000000000000004</v>
      </c>
      <c r="H640" s="13"/>
      <c r="I640" s="14">
        <f>IF(Table13[[#This Row],[Suggested bid]]&gt;12,Table13[[#This Row],[Suggested bid]]*0.26,Table13[[#This Row],[Suggested bid]]*0.51)</f>
        <v>0</v>
      </c>
      <c r="M640" s="13" t="s">
        <v>216</v>
      </c>
      <c r="O640" s="13">
        <f>LEN(Table13[[#This Row],[Keyword]])</f>
        <v>27</v>
      </c>
      <c r="P640" s="13" t="s">
        <v>208</v>
      </c>
      <c r="Q640" s="13" t="s">
        <v>209</v>
      </c>
      <c r="R640" s="13" t="str">
        <f>Table13[[#This Row],['[]]&amp;Table13[[#This Row],[Keyword]]&amp;Table13[[#This Row],[']]]</f>
        <v>[web design agency portfolio]</v>
      </c>
    </row>
    <row r="641" spans="1:18" hidden="1">
      <c r="A641" s="13" t="s">
        <v>211</v>
      </c>
      <c r="C641" s="13" t="s">
        <v>212</v>
      </c>
      <c r="D641" s="16" t="s">
        <v>891</v>
      </c>
      <c r="E641" s="13" t="s">
        <v>214</v>
      </c>
      <c r="F641" s="13" t="s">
        <v>215</v>
      </c>
      <c r="G641" s="13">
        <v>0.28999999999999998</v>
      </c>
      <c r="H641" s="13">
        <v>92.63</v>
      </c>
      <c r="I641" s="14">
        <f>IF(Table13[[#This Row],[Suggested bid]]&gt;12,Table13[[#This Row],[Suggested bid]]*0.26,Table13[[#This Row],[Suggested bid]]*0.51)</f>
        <v>24.0838</v>
      </c>
      <c r="M641" s="13" t="s">
        <v>216</v>
      </c>
      <c r="O641" s="13">
        <f>LEN(Table13[[#This Row],[Keyword]])</f>
        <v>27</v>
      </c>
      <c r="P641" s="13" t="s">
        <v>208</v>
      </c>
      <c r="Q641" s="13" t="s">
        <v>209</v>
      </c>
      <c r="R641" s="13" t="str">
        <f>Table13[[#This Row],['[]]&amp;Table13[[#This Row],[Keyword]]&amp;Table13[[#This Row],[']]]</f>
        <v>[web design marketing agency]</v>
      </c>
    </row>
    <row r="642" spans="1:18" hidden="1">
      <c r="A642" s="13" t="s">
        <v>211</v>
      </c>
      <c r="C642" s="13" t="s">
        <v>212</v>
      </c>
      <c r="D642" s="16" t="s">
        <v>892</v>
      </c>
      <c r="E642" s="13" t="s">
        <v>214</v>
      </c>
      <c r="F642" s="13" t="s">
        <v>220</v>
      </c>
      <c r="G642" s="13">
        <v>0.38</v>
      </c>
      <c r="H642" s="13">
        <v>7.79</v>
      </c>
      <c r="I642" s="14">
        <f>IF(Table13[[#This Row],[Suggested bid]]&gt;12,Table13[[#This Row],[Suggested bid]]*0.26,Table13[[#This Row],[Suggested bid]]*0.51)</f>
        <v>3.9729000000000001</v>
      </c>
      <c r="M642" s="13" t="s">
        <v>216</v>
      </c>
      <c r="O642" s="13">
        <f>LEN(Table13[[#This Row],[Keyword]])</f>
        <v>27</v>
      </c>
      <c r="P642" s="13" t="s">
        <v>208</v>
      </c>
      <c r="Q642" s="13" t="s">
        <v>209</v>
      </c>
      <c r="R642" s="13" t="str">
        <f>Table13[[#This Row],['[]]&amp;Table13[[#This Row],[Keyword]]&amp;Table13[[#This Row],[']]]</f>
        <v>[website design presentation]</v>
      </c>
    </row>
    <row r="643" spans="1:18" hidden="1">
      <c r="A643" s="13" t="s">
        <v>211</v>
      </c>
      <c r="C643" s="13" t="s">
        <v>212</v>
      </c>
      <c r="D643" s="16" t="s">
        <v>893</v>
      </c>
      <c r="E643" s="13" t="s">
        <v>214</v>
      </c>
      <c r="F643" s="13" t="s">
        <v>229</v>
      </c>
      <c r="G643" s="13">
        <v>0.52</v>
      </c>
      <c r="H643" s="13">
        <v>28.93</v>
      </c>
      <c r="I643" s="14">
        <f>IF(Table13[[#This Row],[Suggested bid]]&gt;12,Table13[[#This Row],[Suggested bid]]*0.26,Table13[[#This Row],[Suggested bid]]*0.51)</f>
        <v>7.5217999999999998</v>
      </c>
      <c r="M643" s="13" t="s">
        <v>216</v>
      </c>
      <c r="O643" s="13">
        <f>LEN(Table13[[#This Row],[Keyword]])</f>
        <v>27</v>
      </c>
      <c r="P643" s="13" t="s">
        <v>208</v>
      </c>
      <c r="Q643" s="13" t="s">
        <v>209</v>
      </c>
      <c r="R643" s="13" t="str">
        <f>Table13[[#This Row],['[]]&amp;Table13[[#This Row],[Keyword]]&amp;Table13[[#This Row],[']]]</f>
        <v>[website development company]</v>
      </c>
    </row>
    <row r="644" spans="1:18" hidden="1">
      <c r="A644" s="13" t="s">
        <v>211</v>
      </c>
      <c r="C644" s="13" t="s">
        <v>212</v>
      </c>
      <c r="D644" s="16" t="s">
        <v>894</v>
      </c>
      <c r="E644" s="13" t="s">
        <v>214</v>
      </c>
      <c r="F644" s="13" t="s">
        <v>220</v>
      </c>
      <c r="G644" s="13">
        <v>0.56999999999999995</v>
      </c>
      <c r="H644" s="13">
        <v>49.36</v>
      </c>
      <c r="I644" s="14">
        <f>IF(Table13[[#This Row],[Suggested bid]]&gt;12,Table13[[#This Row],[Suggested bid]]*0.26,Table13[[#This Row],[Suggested bid]]*0.51)</f>
        <v>12.833600000000001</v>
      </c>
      <c r="M644" s="13" t="s">
        <v>216</v>
      </c>
      <c r="O644" s="13">
        <f>LEN(Table13[[#This Row],[Keyword]])</f>
        <v>27</v>
      </c>
      <c r="P644" s="13" t="s">
        <v>208</v>
      </c>
      <c r="Q644" s="13" t="s">
        <v>209</v>
      </c>
      <c r="R644" s="13" t="str">
        <f>Table13[[#This Row],['[]]&amp;Table13[[#This Row],[Keyword]]&amp;Table13[[#This Row],[']]]</f>
        <v>[website marketing companies]</v>
      </c>
    </row>
    <row r="645" spans="1:18" hidden="1">
      <c r="A645" s="13" t="s">
        <v>211</v>
      </c>
      <c r="C645" s="13" t="s">
        <v>212</v>
      </c>
      <c r="D645" s="13" t="s">
        <v>895</v>
      </c>
      <c r="E645" s="13" t="s">
        <v>214</v>
      </c>
      <c r="F645" s="13" t="s">
        <v>229</v>
      </c>
      <c r="G645" s="13">
        <v>0.34</v>
      </c>
      <c r="H645" s="13">
        <v>7.06</v>
      </c>
      <c r="I645" s="14">
        <f>IF(Table13[[#This Row],[Suggested bid]]&gt;12,Table13[[#This Row],[Suggested bid]]*0.26,Table13[[#This Row],[Suggested bid]]*0.51)</f>
        <v>3.6006</v>
      </c>
      <c r="M645" s="13" t="s">
        <v>216</v>
      </c>
      <c r="O645" s="13">
        <f>LEN(Table13[[#This Row],[Keyword]])</f>
        <v>23</v>
      </c>
      <c r="P645" s="13" t="s">
        <v>208</v>
      </c>
      <c r="Q645" s="13" t="s">
        <v>209</v>
      </c>
      <c r="R645" s="13" t="str">
        <f>Table13[[#This Row],['[]]&amp;Table13[[#This Row],[Keyword]]&amp;Table13[[#This Row],[']]]</f>
        <v>[free presentation maker]</v>
      </c>
    </row>
    <row r="646" spans="1:18" hidden="1">
      <c r="A646" s="13" t="s">
        <v>211</v>
      </c>
      <c r="C646" s="13" t="s">
        <v>255</v>
      </c>
      <c r="D646" s="13" t="s">
        <v>896</v>
      </c>
      <c r="E646" s="13" t="s">
        <v>214</v>
      </c>
      <c r="F646" s="13" t="s">
        <v>229</v>
      </c>
      <c r="G646" s="13">
        <v>0.27</v>
      </c>
      <c r="H646" s="13">
        <v>9.59</v>
      </c>
      <c r="I646" s="14">
        <f>IF(Table13[[#This Row],[Suggested bid]]&gt;12,Table13[[#This Row],[Suggested bid]]*0.26,Table13[[#This Row],[Suggested bid]]*0.51)</f>
        <v>4.8909000000000002</v>
      </c>
      <c r="M646" s="13" t="s">
        <v>216</v>
      </c>
      <c r="O646" s="13">
        <f>LEN(Table13[[#This Row],[Keyword]])</f>
        <v>19</v>
      </c>
      <c r="P646" s="13" t="s">
        <v>208</v>
      </c>
      <c r="Q646" s="13" t="s">
        <v>209</v>
      </c>
      <c r="R646" s="13" t="str">
        <f>Table13[[#This Row],['[]]&amp;Table13[[#This Row],[Keyword]]&amp;Table13[[#This Row],[']]]</f>
        <v>[online presentation]</v>
      </c>
    </row>
    <row r="647" spans="1:18" hidden="1">
      <c r="A647" s="13" t="s">
        <v>211</v>
      </c>
      <c r="C647" s="13" t="s">
        <v>212</v>
      </c>
      <c r="D647" s="13" t="s">
        <v>897</v>
      </c>
      <c r="E647" s="13" t="s">
        <v>214</v>
      </c>
      <c r="F647" s="13" t="s">
        <v>215</v>
      </c>
      <c r="G647" s="13">
        <v>0.37</v>
      </c>
      <c r="H647" s="13">
        <v>4.4000000000000004</v>
      </c>
      <c r="I647" s="14">
        <f>IF(Table13[[#This Row],[Suggested bid]]&gt;12,Table13[[#This Row],[Suggested bid]]*0.26,Table13[[#This Row],[Suggested bid]]*0.51)</f>
        <v>2.2440000000000002</v>
      </c>
      <c r="M647" s="13" t="s">
        <v>216</v>
      </c>
      <c r="O647" s="13">
        <f>LEN(Table13[[#This Row],[Keyword]])</f>
        <v>26</v>
      </c>
      <c r="P647" s="13" t="s">
        <v>208</v>
      </c>
      <c r="Q647" s="13" t="s">
        <v>209</v>
      </c>
      <c r="R647" s="13" t="str">
        <f>Table13[[#This Row],['[]]&amp;Table13[[#This Row],[Keyword]]&amp;Table13[[#This Row],[']]]</f>
        <v>[ad agency graphic designer]</v>
      </c>
    </row>
    <row r="648" spans="1:18" hidden="1">
      <c r="A648" s="13" t="s">
        <v>211</v>
      </c>
      <c r="C648" s="13" t="s">
        <v>212</v>
      </c>
      <c r="D648" s="13" t="s">
        <v>898</v>
      </c>
      <c r="E648" s="13" t="s">
        <v>214</v>
      </c>
      <c r="F648" s="13" t="s">
        <v>220</v>
      </c>
      <c r="G648" s="13">
        <v>0.62</v>
      </c>
      <c r="H648" s="13">
        <v>17.010000000000002</v>
      </c>
      <c r="I648" s="14">
        <f>IF(Table13[[#This Row],[Suggested bid]]&gt;12,Table13[[#This Row],[Suggested bid]]*0.26,Table13[[#This Row],[Suggested bid]]*0.51)</f>
        <v>4.422600000000001</v>
      </c>
      <c r="M648" s="13" t="s">
        <v>216</v>
      </c>
      <c r="O648" s="13">
        <f>LEN(Table13[[#This Row],[Keyword]])</f>
        <v>26</v>
      </c>
      <c r="P648" s="13" t="s">
        <v>208</v>
      </c>
      <c r="Q648" s="13" t="s">
        <v>209</v>
      </c>
      <c r="R648" s="13" t="str">
        <f>Table13[[#This Row],['[]]&amp;Table13[[#This Row],[Keyword]]&amp;Table13[[#This Row],[']]]</f>
        <v>[advertising agency website]</v>
      </c>
    </row>
    <row r="649" spans="1:18" hidden="1">
      <c r="A649" s="13" t="s">
        <v>211</v>
      </c>
      <c r="C649" s="13" t="s">
        <v>212</v>
      </c>
      <c r="D649" s="13" t="s">
        <v>899</v>
      </c>
      <c r="E649" s="13" t="s">
        <v>214</v>
      </c>
      <c r="F649" s="13" t="s">
        <v>215</v>
      </c>
      <c r="G649" s="13">
        <v>0.47</v>
      </c>
      <c r="H649" s="13">
        <v>11.27</v>
      </c>
      <c r="I649" s="14">
        <f>IF(Table13[[#This Row],[Suggested bid]]&gt;12,Table13[[#This Row],[Suggested bid]]*0.26,Table13[[#This Row],[Suggested bid]]*0.51)</f>
        <v>5.7477</v>
      </c>
      <c r="M649" s="13" t="s">
        <v>216</v>
      </c>
      <c r="O649" s="13">
        <f>LEN(Table13[[#This Row],[Keyword]])</f>
        <v>26</v>
      </c>
      <c r="P649" s="13" t="s">
        <v>208</v>
      </c>
      <c r="Q649" s="13" t="s">
        <v>209</v>
      </c>
      <c r="R649" s="13" t="str">
        <f>Table13[[#This Row],['[]]&amp;Table13[[#This Row],[Keyword]]&amp;Table13[[#This Row],[']]]</f>
        <v>[advertising design company]</v>
      </c>
    </row>
    <row r="650" spans="1:18" hidden="1">
      <c r="A650" s="13" t="s">
        <v>211</v>
      </c>
      <c r="C650" s="13" t="s">
        <v>212</v>
      </c>
      <c r="D650" s="13" t="s">
        <v>900</v>
      </c>
      <c r="E650" s="13" t="s">
        <v>214</v>
      </c>
      <c r="F650" s="13" t="s">
        <v>215</v>
      </c>
      <c r="G650" s="13">
        <v>0.04</v>
      </c>
      <c r="H650" s="13"/>
      <c r="I650" s="14">
        <f>IF(Table13[[#This Row],[Suggested bid]]&gt;12,Table13[[#This Row],[Suggested bid]]*0.26,Table13[[#This Row],[Suggested bid]]*0.51)</f>
        <v>0</v>
      </c>
      <c r="M650" s="13" t="s">
        <v>216</v>
      </c>
      <c r="N650" s="13" t="s">
        <v>277</v>
      </c>
      <c r="O650" s="13">
        <f>LEN(Table13[[#This Row],[Keyword]])</f>
        <v>26</v>
      </c>
      <c r="P650" s="13" t="s">
        <v>208</v>
      </c>
      <c r="Q650" s="13" t="s">
        <v>209</v>
      </c>
      <c r="R650" s="13" t="str">
        <f>Table13[[#This Row],['[]]&amp;Table13[[#This Row],[Keyword]]&amp;Table13[[#This Row],[']]]</f>
        <v>[airbnb original pitch deck]</v>
      </c>
    </row>
    <row r="651" spans="1:18" hidden="1">
      <c r="A651" s="13" t="s">
        <v>211</v>
      </c>
      <c r="C651" s="13" t="s">
        <v>212</v>
      </c>
      <c r="D651" s="13" t="s">
        <v>901</v>
      </c>
      <c r="E651" s="13" t="s">
        <v>214</v>
      </c>
      <c r="F651" s="13" t="s">
        <v>229</v>
      </c>
      <c r="G651" s="13">
        <v>0.31</v>
      </c>
      <c r="H651" s="13">
        <v>15.3</v>
      </c>
      <c r="I651" s="14">
        <f>IF(Table13[[#This Row],[Suggested bid]]&gt;12,Table13[[#This Row],[Suggested bid]]*0.26,Table13[[#This Row],[Suggested bid]]*0.51)</f>
        <v>3.9780000000000002</v>
      </c>
      <c r="M651" s="13" t="s">
        <v>216</v>
      </c>
      <c r="O651" s="13">
        <f>LEN(Table13[[#This Row],[Keyword]])</f>
        <v>26</v>
      </c>
      <c r="P651" s="13" t="s">
        <v>208</v>
      </c>
      <c r="Q651" s="13" t="s">
        <v>209</v>
      </c>
      <c r="R651" s="13" t="str">
        <f>Table13[[#This Row],['[]]&amp;Table13[[#This Row],[Keyword]]&amp;Table13[[#This Row],[']]]</f>
        <v>[free presentation software]</v>
      </c>
    </row>
    <row r="652" spans="1:18">
      <c r="A652" s="13" t="s">
        <v>211</v>
      </c>
      <c r="C652" s="13" t="s">
        <v>289</v>
      </c>
      <c r="D652" s="13" t="s">
        <v>1462</v>
      </c>
      <c r="E652" s="13" t="s">
        <v>214</v>
      </c>
      <c r="F652" s="13" t="s">
        <v>220</v>
      </c>
      <c r="G652" s="13">
        <v>0.14000000000000001</v>
      </c>
      <c r="H652" s="14">
        <v>5.31</v>
      </c>
      <c r="I652" s="14">
        <f>IF(Table13[[#This Row],[Suggested bid]]&gt;12,Table13[[#This Row],[Suggested bid]]*0.26,Table13[[#This Row],[Suggested bid]]*0.51)</f>
        <v>2.7081</v>
      </c>
      <c r="M652" s="13" t="s">
        <v>216</v>
      </c>
      <c r="N652" s="13" t="s">
        <v>187</v>
      </c>
      <c r="O652" s="13">
        <f>LEN(Table13[[#This Row],[Keyword]])</f>
        <v>23</v>
      </c>
      <c r="P652" s="13" t="s">
        <v>208</v>
      </c>
      <c r="Q652" s="13" t="s">
        <v>209</v>
      </c>
      <c r="R652" s="13" t="str">
        <f>Table13[[#This Row],['[]]&amp;Table13[[#This Row],[Keyword]]&amp;Table13[[#This Row],[']]]</f>
        <v>[great ppt presentations]</v>
      </c>
    </row>
    <row r="653" spans="1:18" hidden="1">
      <c r="A653" s="13" t="s">
        <v>211</v>
      </c>
      <c r="C653" s="13" t="s">
        <v>212</v>
      </c>
      <c r="D653" s="13" t="s">
        <v>903</v>
      </c>
      <c r="E653" s="13" t="s">
        <v>214</v>
      </c>
      <c r="F653" s="13" t="s">
        <v>215</v>
      </c>
      <c r="G653" s="13">
        <v>0.22</v>
      </c>
      <c r="H653" s="13">
        <v>26.38</v>
      </c>
      <c r="I653" s="14">
        <f>IF(Table13[[#This Row],[Suggested bid]]&gt;12,Table13[[#This Row],[Suggested bid]]*0.26,Table13[[#This Row],[Suggested bid]]*0.51)</f>
        <v>6.8587999999999996</v>
      </c>
      <c r="M653" s="13" t="s">
        <v>216</v>
      </c>
      <c r="O653" s="13">
        <f>LEN(Table13[[#This Row],[Keyword]])</f>
        <v>24</v>
      </c>
      <c r="P653" s="13" t="s">
        <v>208</v>
      </c>
      <c r="Q653" s="13" t="s">
        <v>209</v>
      </c>
      <c r="R653" s="13" t="str">
        <f>Table13[[#This Row],['[]]&amp;Table13[[#This Row],[Keyword]]&amp;Table13[[#This Row],[']]]</f>
        <v>[well designed powerpoint]</v>
      </c>
    </row>
    <row r="654" spans="1:18">
      <c r="A654" s="13" t="s">
        <v>211</v>
      </c>
      <c r="B654" s="15" t="s">
        <v>351</v>
      </c>
      <c r="C654" s="13" t="s">
        <v>227</v>
      </c>
      <c r="D654" s="13" t="s">
        <v>818</v>
      </c>
      <c r="E654" s="13" t="s">
        <v>214</v>
      </c>
      <c r="F654" s="13" t="s">
        <v>220</v>
      </c>
      <c r="G654" s="13">
        <v>0.27</v>
      </c>
      <c r="H654" s="14">
        <v>5.09</v>
      </c>
      <c r="I654" s="14">
        <f>IF(Table13[[#This Row],[Suggested bid]]&gt;12,Table13[[#This Row],[Suggested bid]]*0.26,Table13[[#This Row],[Suggested bid]]*0.51)</f>
        <v>2.5958999999999999</v>
      </c>
      <c r="M654" s="13" t="s">
        <v>216</v>
      </c>
      <c r="N654" s="13" t="s">
        <v>191</v>
      </c>
      <c r="O654" s="13">
        <f>LEN(Table13[[#This Row],[Keyword]])</f>
        <v>19</v>
      </c>
      <c r="P654" s="13" t="s">
        <v>208</v>
      </c>
      <c r="Q654" s="13" t="s">
        <v>209</v>
      </c>
      <c r="R654" s="13" t="str">
        <f>Table13[[#This Row],['[]]&amp;Table13[[#This Row],[Keyword]]&amp;Table13[[#This Row],[']]]</f>
        <v>[great ppt templates]</v>
      </c>
    </row>
    <row r="655" spans="1:18">
      <c r="A655" s="13" t="s">
        <v>211</v>
      </c>
      <c r="B655" s="15"/>
      <c r="C655" s="13" t="s">
        <v>289</v>
      </c>
      <c r="D655" s="13" t="s">
        <v>1849</v>
      </c>
      <c r="E655" s="13" t="s">
        <v>214</v>
      </c>
      <c r="F655" s="13" t="s">
        <v>220</v>
      </c>
      <c r="G655" s="13">
        <v>0.05</v>
      </c>
      <c r="H655" s="14">
        <v>0.27</v>
      </c>
      <c r="I655" s="14">
        <f>IF(Table13[[#This Row],[Suggested bid]]&gt;12,Table13[[#This Row],[Suggested bid]]*0.26,Table13[[#This Row],[Suggested bid]]*0.51)</f>
        <v>0.13770000000000002</v>
      </c>
      <c r="M655" s="13" t="s">
        <v>216</v>
      </c>
      <c r="N655" s="13" t="s">
        <v>186</v>
      </c>
      <c r="O655" s="13">
        <f>LEN(Table13[[#This Row],[Keyword]])</f>
        <v>25</v>
      </c>
      <c r="P655" s="13" t="s">
        <v>208</v>
      </c>
      <c r="Q655" s="13" t="s">
        <v>209</v>
      </c>
      <c r="R655" s="13" t="str">
        <f>Table13[[#This Row],['[]]&amp;Table13[[#This Row],[Keyword]]&amp;Table13[[#This Row],[']]]</f>
        <v>[great presentation slides]</v>
      </c>
    </row>
    <row r="656" spans="1:18">
      <c r="A656" s="13" t="s">
        <v>211</v>
      </c>
      <c r="C656" s="13" t="s">
        <v>227</v>
      </c>
      <c r="D656" s="13" t="s">
        <v>387</v>
      </c>
      <c r="E656" s="13" t="s">
        <v>214</v>
      </c>
      <c r="F656" s="13" t="s">
        <v>229</v>
      </c>
      <c r="G656" s="13">
        <v>0.18</v>
      </c>
      <c r="H656" s="14">
        <v>2.4900000000000002</v>
      </c>
      <c r="I656" s="14">
        <f>IF(Table13[[#This Row],[Suggested bid]]&gt;12,Table13[[#This Row],[Suggested bid]]*0.26,Table13[[#This Row],[Suggested bid]]*0.51)</f>
        <v>1.2699</v>
      </c>
      <c r="M656" s="13" t="s">
        <v>216</v>
      </c>
      <c r="O656" s="13">
        <f>LEN(Table13[[#This Row],[Keyword]])</f>
        <v>19</v>
      </c>
      <c r="P656" s="13" t="s">
        <v>208</v>
      </c>
      <c r="Q656" s="13" t="s">
        <v>209</v>
      </c>
      <c r="R656" s="13" t="str">
        <f>Table13[[#This Row],['[]]&amp;Table13[[#This Row],[Keyword]]&amp;Table13[[#This Row],[']]]</f>
        <v>[great presentations]</v>
      </c>
    </row>
    <row r="657" spans="1:18" hidden="1">
      <c r="A657" s="13" t="s">
        <v>211</v>
      </c>
      <c r="B657" s="13" t="s">
        <v>351</v>
      </c>
      <c r="C657" s="13" t="s">
        <v>255</v>
      </c>
      <c r="D657" s="13" t="s">
        <v>907</v>
      </c>
      <c r="E657" s="13" t="s">
        <v>214</v>
      </c>
      <c r="F657" s="13" t="s">
        <v>229</v>
      </c>
      <c r="G657" s="13">
        <v>0.08</v>
      </c>
      <c r="H657" s="13">
        <v>4.0199999999999996</v>
      </c>
      <c r="I657" s="14">
        <f>IF(Table13[[#This Row],[Suggested bid]]&gt;12,Table13[[#This Row],[Suggested bid]]*0.26,Table13[[#This Row],[Suggested bid]]*0.51)</f>
        <v>2.0501999999999998</v>
      </c>
      <c r="M657" s="13" t="s">
        <v>216</v>
      </c>
      <c r="O657" s="13">
        <f>LEN(Table13[[#This Row],[Keyword]])</f>
        <v>31</v>
      </c>
      <c r="P657" s="13" t="s">
        <v>208</v>
      </c>
      <c r="Q657" s="13" t="s">
        <v>209</v>
      </c>
      <c r="R657" s="13" t="str">
        <f>Table13[[#This Row],['[]]&amp;Table13[[#This Row],[Keyword]]&amp;Table13[[#This Row],[']]]</f>
        <v>[powerpoint background templates]</v>
      </c>
    </row>
    <row r="658" spans="1:18" hidden="1">
      <c r="A658" s="13" t="s">
        <v>211</v>
      </c>
      <c r="C658" s="13" t="s">
        <v>212</v>
      </c>
      <c r="D658" s="13" t="s">
        <v>908</v>
      </c>
      <c r="E658" s="13" t="s">
        <v>214</v>
      </c>
      <c r="F658" s="13" t="s">
        <v>220</v>
      </c>
      <c r="G658" s="13">
        <v>0.17</v>
      </c>
      <c r="H658" s="13">
        <v>11.28</v>
      </c>
      <c r="I658" s="14">
        <f>IF(Table13[[#This Row],[Suggested bid]]&gt;12,Table13[[#This Row],[Suggested bid]]*0.26,Table13[[#This Row],[Suggested bid]]*0.51)</f>
        <v>5.7527999999999997</v>
      </c>
      <c r="M658" s="13" t="s">
        <v>216</v>
      </c>
      <c r="O658" s="13">
        <f>LEN(Table13[[#This Row],[Keyword]])</f>
        <v>26</v>
      </c>
      <c r="P658" s="13" t="s">
        <v>208</v>
      </c>
      <c r="Q658" s="13" t="s">
        <v>209</v>
      </c>
      <c r="R658" s="13" t="str">
        <f>Table13[[#This Row],['[]]&amp;Table13[[#This Row],[Keyword]]&amp;Table13[[#This Row],[']]]</f>
        <v>[best presentation websites]</v>
      </c>
    </row>
    <row r="659" spans="1:18" hidden="1">
      <c r="A659" s="13" t="s">
        <v>211</v>
      </c>
      <c r="C659" s="13" t="s">
        <v>212</v>
      </c>
      <c r="D659" s="16" t="s">
        <v>909</v>
      </c>
      <c r="E659" s="13" t="s">
        <v>214</v>
      </c>
      <c r="F659" s="13" t="s">
        <v>215</v>
      </c>
      <c r="H659" s="13"/>
      <c r="I659" s="14">
        <f>IF(Table13[[#This Row],[Suggested bid]]&gt;12,Table13[[#This Row],[Suggested bid]]*0.26,Table13[[#This Row],[Suggested bid]]*0.51)</f>
        <v>0</v>
      </c>
      <c r="M659" s="13" t="s">
        <v>216</v>
      </c>
      <c r="O659" s="13">
        <f>LEN(Table13[[#This Row],[Keyword]])</f>
        <v>26</v>
      </c>
      <c r="P659" s="13" t="s">
        <v>208</v>
      </c>
      <c r="Q659" s="13" t="s">
        <v>209</v>
      </c>
      <c r="R659" s="13" t="str">
        <f>Table13[[#This Row],['[]]&amp;Table13[[#This Row],[Keyword]]&amp;Table13[[#This Row],[']]]</f>
        <v>[best web design firms 2018]</v>
      </c>
    </row>
    <row r="660" spans="1:18" hidden="1">
      <c r="A660" s="13" t="s">
        <v>211</v>
      </c>
      <c r="C660" s="13" t="s">
        <v>212</v>
      </c>
      <c r="D660" s="16" t="s">
        <v>910</v>
      </c>
      <c r="E660" s="13" t="s">
        <v>214</v>
      </c>
      <c r="F660" s="13" t="s">
        <v>215</v>
      </c>
      <c r="G660" s="13">
        <v>0.7</v>
      </c>
      <c r="H660" s="13">
        <v>83.96</v>
      </c>
      <c r="I660" s="14">
        <f>IF(Table13[[#This Row],[Suggested bid]]&gt;12,Table13[[#This Row],[Suggested bid]]*0.26,Table13[[#This Row],[Suggested bid]]*0.51)</f>
        <v>21.829599999999999</v>
      </c>
      <c r="M660" s="13" t="s">
        <v>216</v>
      </c>
      <c r="O660" s="13">
        <f>LEN(Table13[[#This Row],[Keyword]])</f>
        <v>26</v>
      </c>
      <c r="P660" s="13" t="s">
        <v>208</v>
      </c>
      <c r="Q660" s="13" t="s">
        <v>209</v>
      </c>
      <c r="R660" s="13" t="str">
        <f>Table13[[#This Row],['[]]&amp;Table13[[#This Row],[Keyword]]&amp;Table13[[#This Row],[']]]</f>
        <v>[best web development firms]</v>
      </c>
    </row>
    <row r="661" spans="1:18" hidden="1">
      <c r="A661" s="13" t="s">
        <v>211</v>
      </c>
      <c r="B661" s="13" t="s">
        <v>270</v>
      </c>
      <c r="C661" s="13" t="s">
        <v>289</v>
      </c>
      <c r="D661" s="13" t="s">
        <v>911</v>
      </c>
      <c r="E661" s="13" t="s">
        <v>214</v>
      </c>
      <c r="F661" s="13" t="s">
        <v>215</v>
      </c>
      <c r="G661" s="13">
        <v>0.25</v>
      </c>
      <c r="H661" s="14">
        <v>0.38</v>
      </c>
      <c r="I661" s="14">
        <f>IF(Table13[[#This Row],[Suggested bid]]&gt;12,Table13[[#This Row],[Suggested bid]]*0.26,Table13[[#This Row],[Suggested bid]]*0.51)</f>
        <v>0.1938</v>
      </c>
      <c r="M661" s="13" t="s">
        <v>216</v>
      </c>
      <c r="O661" s="13">
        <f>LEN(Table13[[#This Row],[Keyword]])</f>
        <v>31</v>
      </c>
      <c r="P661" s="13" t="s">
        <v>208</v>
      </c>
      <c r="Q661" s="13" t="s">
        <v>209</v>
      </c>
      <c r="R661" s="13" t="str">
        <f>Table13[[#This Row],['[]]&amp;Table13[[#This Row],[Keyword]]&amp;Table13[[#This Row],[']]]</f>
        <v>[powerpoint presentations slides]</v>
      </c>
    </row>
    <row r="662" spans="1:18" hidden="1">
      <c r="A662" s="13" t="s">
        <v>211</v>
      </c>
      <c r="C662" s="13" t="s">
        <v>255</v>
      </c>
      <c r="D662" s="13" t="s">
        <v>912</v>
      </c>
      <c r="E662" s="13" t="s">
        <v>214</v>
      </c>
      <c r="F662" s="13" t="s">
        <v>229</v>
      </c>
      <c r="G662" s="13">
        <v>0.26</v>
      </c>
      <c r="H662" s="13">
        <v>11.01</v>
      </c>
      <c r="I662" s="14">
        <f>IF(Table13[[#This Row],[Suggested bid]]&gt;12,Table13[[#This Row],[Suggested bid]]*0.26,Table13[[#This Row],[Suggested bid]]*0.51)</f>
        <v>5.6151</v>
      </c>
      <c r="M662" s="13" t="s">
        <v>216</v>
      </c>
      <c r="O662" s="13">
        <f>LEN(Table13[[#This Row],[Keyword]])</f>
        <v>26</v>
      </c>
      <c r="P662" s="13" t="s">
        <v>208</v>
      </c>
      <c r="Q662" s="13" t="s">
        <v>209</v>
      </c>
      <c r="R662" s="13" t="str">
        <f>Table13[[#This Row],['[]]&amp;Table13[[#This Row],[Keyword]]&amp;Table13[[#This Row],[']]]</f>
        <v>[create presentation online]</v>
      </c>
    </row>
    <row r="663" spans="1:18" hidden="1">
      <c r="A663" s="13" t="s">
        <v>211</v>
      </c>
      <c r="C663" s="13" t="s">
        <v>212</v>
      </c>
      <c r="D663" s="13" t="s">
        <v>913</v>
      </c>
      <c r="E663" s="13" t="s">
        <v>214</v>
      </c>
      <c r="F663" s="13" t="s">
        <v>215</v>
      </c>
      <c r="G663" s="13">
        <v>0.02</v>
      </c>
      <c r="H663" s="13"/>
      <c r="I663" s="14">
        <f>IF(Table13[[#This Row],[Suggested bid]]&gt;12,Table13[[#This Row],[Suggested bid]]*0.26,Table13[[#This Row],[Suggested bid]]*0.51)</f>
        <v>0</v>
      </c>
      <c r="M663" s="13" t="s">
        <v>216</v>
      </c>
      <c r="O663" s="13">
        <f>LEN(Table13[[#This Row],[Keyword]])</f>
        <v>25</v>
      </c>
      <c r="P663" s="13" t="s">
        <v>208</v>
      </c>
      <c r="Q663" s="13" t="s">
        <v>209</v>
      </c>
      <c r="R663" s="13" t="str">
        <f>Table13[[#This Row],['[]]&amp;Table13[[#This Row],[Keyword]]&amp;Table13[[#This Row],[']]]</f>
        <v>[good graphic design names]</v>
      </c>
    </row>
    <row r="664" spans="1:18" hidden="1">
      <c r="A664" s="13" t="s">
        <v>211</v>
      </c>
      <c r="C664" s="13" t="s">
        <v>212</v>
      </c>
      <c r="D664" s="13" t="s">
        <v>914</v>
      </c>
      <c r="E664" s="13" t="s">
        <v>214</v>
      </c>
      <c r="F664" s="13" t="s">
        <v>215</v>
      </c>
      <c r="G664" s="13">
        <v>0.41</v>
      </c>
      <c r="H664" s="13">
        <v>4.37</v>
      </c>
      <c r="I664" s="14">
        <f>IF(Table13[[#This Row],[Suggested bid]]&gt;12,Table13[[#This Row],[Suggested bid]]*0.26,Table13[[#This Row],[Suggested bid]]*0.51)</f>
        <v>2.2286999999999999</v>
      </c>
      <c r="M664" s="13" t="s">
        <v>216</v>
      </c>
      <c r="O664" s="13">
        <f>LEN(Table13[[#This Row],[Keyword]])</f>
        <v>36</v>
      </c>
      <c r="P664" s="13" t="s">
        <v>208</v>
      </c>
      <c r="Q664" s="13" t="s">
        <v>209</v>
      </c>
      <c r="R664" s="13" t="str">
        <f>Table13[[#This Row],['[]]&amp;Table13[[#This Row],[Keyword]]&amp;Table13[[#This Row],[']]]</f>
        <v>[good name for graphic design company]</v>
      </c>
    </row>
    <row r="665" spans="1:18" hidden="1">
      <c r="A665" s="13" t="s">
        <v>211</v>
      </c>
      <c r="C665" s="13" t="s">
        <v>289</v>
      </c>
      <c r="D665" s="13" t="s">
        <v>915</v>
      </c>
      <c r="E665" s="13" t="s">
        <v>214</v>
      </c>
      <c r="F665" s="13" t="s">
        <v>215</v>
      </c>
      <c r="G665" s="13">
        <v>0.25</v>
      </c>
      <c r="H665" s="14">
        <v>0.11</v>
      </c>
      <c r="I665" s="14">
        <f>IF(Table13[[#This Row],[Suggested bid]]&gt;12,Table13[[#This Row],[Suggested bid]]*0.26,Table13[[#This Row],[Suggested bid]]*0.51)</f>
        <v>5.6100000000000004E-2</v>
      </c>
      <c r="M665" s="13" t="s">
        <v>216</v>
      </c>
      <c r="O665" s="13">
        <f>LEN(Table13[[#This Row],[Keyword]])</f>
        <v>27</v>
      </c>
      <c r="P665" s="13" t="s">
        <v>208</v>
      </c>
      <c r="Q665" s="13" t="s">
        <v>209</v>
      </c>
      <c r="R665" s="13" t="str">
        <f>Table13[[#This Row],['[]]&amp;Table13[[#This Row],[Keyword]]&amp;Table13[[#This Row],[']]]</f>
        <v>[internet presentation slide]</v>
      </c>
    </row>
    <row r="666" spans="1:18">
      <c r="A666" s="13" t="s">
        <v>211</v>
      </c>
      <c r="B666" s="13" t="s">
        <v>369</v>
      </c>
      <c r="C666" s="13" t="s">
        <v>289</v>
      </c>
      <c r="D666" s="13" t="s">
        <v>405</v>
      </c>
      <c r="E666" s="13" t="s">
        <v>214</v>
      </c>
      <c r="F666" s="13" t="s">
        <v>220</v>
      </c>
      <c r="G666" s="13">
        <v>0.52</v>
      </c>
      <c r="H666" s="14">
        <v>8.74</v>
      </c>
      <c r="I666" s="14">
        <f>IF(Table13[[#This Row],[Suggested bid]]&gt;12,Table13[[#This Row],[Suggested bid]]*0.26,Table13[[#This Row],[Suggested bid]]*0.51)</f>
        <v>4.4573999999999998</v>
      </c>
      <c r="M666" s="13" t="s">
        <v>216</v>
      </c>
      <c r="N666" s="13" t="s">
        <v>186</v>
      </c>
      <c r="O666" s="13">
        <f>LEN(Table13[[#This Row],[Keyword]])</f>
        <v>26</v>
      </c>
      <c r="P666" s="13" t="s">
        <v>208</v>
      </c>
      <c r="Q666" s="13" t="s">
        <v>209</v>
      </c>
      <c r="R666" s="13" t="str">
        <f>Table13[[#This Row],['[]]&amp;Table13[[#This Row],[Keyword]]&amp;Table13[[#This Row],[']]]</f>
        <v>[how to brand your business]</v>
      </c>
    </row>
    <row r="667" spans="1:18">
      <c r="A667" s="13" t="s">
        <v>211</v>
      </c>
      <c r="B667" s="13" t="s">
        <v>369</v>
      </c>
      <c r="C667" s="13" t="s">
        <v>289</v>
      </c>
      <c r="D667" s="13" t="s">
        <v>1839</v>
      </c>
      <c r="E667" s="13" t="s">
        <v>214</v>
      </c>
      <c r="F667" s="13" t="s">
        <v>229</v>
      </c>
      <c r="G667" s="13">
        <v>0.05</v>
      </c>
      <c r="H667" s="14">
        <v>2.46</v>
      </c>
      <c r="I667" s="14">
        <f>IF(Table13[[#This Row],[Suggested bid]]&gt;12,Table13[[#This Row],[Suggested bid]]*0.26,Table13[[#This Row],[Suggested bid]]*0.51)</f>
        <v>1.2545999999999999</v>
      </c>
      <c r="M667" s="13" t="s">
        <v>216</v>
      </c>
      <c r="O667" s="13">
        <f>LEN(Table13[[#This Row],[Keyword]])</f>
        <v>24</v>
      </c>
      <c r="P667" s="13" t="s">
        <v>208</v>
      </c>
      <c r="Q667" s="13" t="s">
        <v>209</v>
      </c>
      <c r="R667" s="13" t="str">
        <f>Table13[[#This Row],['[]]&amp;Table13[[#This Row],[Keyword]]&amp;Table13[[#This Row],[']]]</f>
        <v>[how to do a presentation]</v>
      </c>
    </row>
    <row r="668" spans="1:18">
      <c r="A668" s="13" t="s">
        <v>211</v>
      </c>
      <c r="B668" s="15" t="s">
        <v>369</v>
      </c>
      <c r="C668" s="13" t="s">
        <v>227</v>
      </c>
      <c r="D668" s="13" t="s">
        <v>1871</v>
      </c>
      <c r="E668" s="13" t="s">
        <v>214</v>
      </c>
      <c r="F668" s="13" t="s">
        <v>229</v>
      </c>
      <c r="G668" s="13">
        <v>0.04</v>
      </c>
      <c r="H668" s="14">
        <v>2.44</v>
      </c>
      <c r="I668" s="14">
        <f>IF(Table13[[#This Row],[Suggested bid]]&gt;12,Table13[[#This Row],[Suggested bid]]*0.26,Table13[[#This Row],[Suggested bid]]*0.51)</f>
        <v>1.2444</v>
      </c>
      <c r="M668" s="13" t="s">
        <v>216</v>
      </c>
      <c r="O668" s="13">
        <f>LEN(Table13[[#This Row],[Keyword]])</f>
        <v>31</v>
      </c>
      <c r="P668" s="13" t="s">
        <v>208</v>
      </c>
      <c r="Q668" s="13" t="s">
        <v>209</v>
      </c>
      <c r="R668" s="13" t="str">
        <f>Table13[[#This Row],['[]]&amp;Table13[[#This Row],[Keyword]]&amp;Table13[[#This Row],[']]]</f>
        <v>[how to make a good presentation]</v>
      </c>
    </row>
    <row r="669" spans="1:18" hidden="1">
      <c r="A669" s="13" t="s">
        <v>211</v>
      </c>
      <c r="B669" s="13" t="s">
        <v>351</v>
      </c>
      <c r="C669" s="13" t="s">
        <v>255</v>
      </c>
      <c r="D669" s="13" t="s">
        <v>919</v>
      </c>
      <c r="E669" s="13" t="s">
        <v>214</v>
      </c>
      <c r="F669" s="13" t="s">
        <v>229</v>
      </c>
      <c r="G669" s="13">
        <v>7.0000000000000007E-2</v>
      </c>
      <c r="H669" s="13">
        <v>3.76</v>
      </c>
      <c r="I669" s="14">
        <f>IF(Table13[[#This Row],[Suggested bid]]&gt;12,Table13[[#This Row],[Suggested bid]]*0.26,Table13[[#This Row],[Suggested bid]]*0.51)</f>
        <v>1.9176</v>
      </c>
      <c r="M669" s="13" t="s">
        <v>216</v>
      </c>
      <c r="O669" s="13">
        <f>LEN(Table13[[#This Row],[Keyword]])</f>
        <v>29</v>
      </c>
      <c r="P669" s="13" t="s">
        <v>208</v>
      </c>
      <c r="Q669" s="13" t="s">
        <v>209</v>
      </c>
      <c r="R669" s="13" t="str">
        <f>Table13[[#This Row],['[]]&amp;Table13[[#This Row],[Keyword]]&amp;Table13[[#This Row],[']]]</f>
        <v>[christmas powerpoint template]</v>
      </c>
    </row>
    <row r="670" spans="1:18" hidden="1">
      <c r="A670" s="13" t="s">
        <v>211</v>
      </c>
      <c r="C670" s="13" t="s">
        <v>255</v>
      </c>
      <c r="D670" s="13" t="s">
        <v>920</v>
      </c>
      <c r="E670" s="13" t="s">
        <v>214</v>
      </c>
      <c r="F670" s="13" t="s">
        <v>229</v>
      </c>
      <c r="G670" s="13">
        <v>0.24</v>
      </c>
      <c r="H670" s="13">
        <v>10.89</v>
      </c>
      <c r="I670" s="14">
        <f>IF(Table13[[#This Row],[Suggested bid]]&gt;12,Table13[[#This Row],[Suggested bid]]*0.26,Table13[[#This Row],[Suggested bid]]*0.51)</f>
        <v>5.5539000000000005</v>
      </c>
      <c r="M670" s="13" t="s">
        <v>216</v>
      </c>
      <c r="O670" s="13">
        <f>LEN(Table13[[#This Row],[Keyword]])</f>
        <v>11</v>
      </c>
      <c r="P670" s="13" t="s">
        <v>208</v>
      </c>
      <c r="Q670" s="13" t="s">
        <v>209</v>
      </c>
      <c r="R670" s="13" t="str">
        <f>Table13[[#This Row],['[]]&amp;Table13[[#This Row],[Keyword]]&amp;Table13[[#This Row],[']]]</f>
        <v>[design firm]</v>
      </c>
    </row>
    <row r="671" spans="1:18" hidden="1">
      <c r="A671" s="13" t="s">
        <v>211</v>
      </c>
      <c r="C671" s="13" t="s">
        <v>255</v>
      </c>
      <c r="D671" s="13" t="s">
        <v>921</v>
      </c>
      <c r="E671" s="13" t="s">
        <v>214</v>
      </c>
      <c r="F671" s="13" t="s">
        <v>229</v>
      </c>
      <c r="G671" s="13">
        <v>0.24</v>
      </c>
      <c r="H671" s="13">
        <v>2.41</v>
      </c>
      <c r="I671" s="14">
        <f>IF(Table13[[#This Row],[Suggested bid]]&gt;12,Table13[[#This Row],[Suggested bid]]*0.26,Table13[[#This Row],[Suggested bid]]*0.51)</f>
        <v>1.2291000000000001</v>
      </c>
      <c r="M671" s="13" t="s">
        <v>216</v>
      </c>
      <c r="O671" s="13">
        <f>LEN(Table13[[#This Row],[Keyword]])</f>
        <v>16</v>
      </c>
      <c r="P671" s="13" t="s">
        <v>208</v>
      </c>
      <c r="Q671" s="13" t="s">
        <v>209</v>
      </c>
      <c r="R671" s="13" t="str">
        <f>Table13[[#This Row],['[]]&amp;Table13[[#This Row],[Keyword]]&amp;Table13[[#This Row],[']]]</f>
        <v>[slideshow online]</v>
      </c>
    </row>
    <row r="672" spans="1:18" hidden="1">
      <c r="A672" s="13" t="s">
        <v>211</v>
      </c>
      <c r="C672" s="13" t="s">
        <v>212</v>
      </c>
      <c r="D672" s="13" t="s">
        <v>922</v>
      </c>
      <c r="E672" s="13" t="s">
        <v>214</v>
      </c>
      <c r="F672" s="13" t="s">
        <v>220</v>
      </c>
      <c r="G672" s="13">
        <v>0.44</v>
      </c>
      <c r="H672" s="13">
        <v>4.8099999999999996</v>
      </c>
      <c r="I672" s="14">
        <f>IF(Table13[[#This Row],[Suggested bid]]&gt;12,Table13[[#This Row],[Suggested bid]]*0.26,Table13[[#This Row],[Suggested bid]]*0.51)</f>
        <v>2.4531000000000001</v>
      </c>
      <c r="M672" s="13" t="s">
        <v>216</v>
      </c>
      <c r="O672" s="13">
        <f>LEN(Table13[[#This Row],[Keyword]])</f>
        <v>26</v>
      </c>
      <c r="P672" s="13" t="s">
        <v>208</v>
      </c>
      <c r="Q672" s="13" t="s">
        <v>209</v>
      </c>
      <c r="R672" s="13" t="str">
        <f>Table13[[#This Row],['[]]&amp;Table13[[#This Row],[Keyword]]&amp;Table13[[#This Row],[']]]</f>
        <v>[creative packaging company]</v>
      </c>
    </row>
    <row r="673" spans="1:18">
      <c r="A673" s="13" t="s">
        <v>211</v>
      </c>
      <c r="B673" s="13" t="s">
        <v>369</v>
      </c>
      <c r="C673" s="13" t="s">
        <v>227</v>
      </c>
      <c r="D673" s="13" t="s">
        <v>1670</v>
      </c>
      <c r="E673" s="13" t="s">
        <v>214</v>
      </c>
      <c r="F673" s="13" t="s">
        <v>229</v>
      </c>
      <c r="G673" s="13">
        <v>0.09</v>
      </c>
      <c r="H673" s="14">
        <v>3.36</v>
      </c>
      <c r="I673" s="14">
        <f>IF(Table13[[#This Row],[Suggested bid]]&gt;12,Table13[[#This Row],[Suggested bid]]*0.26,Table13[[#This Row],[Suggested bid]]*0.51)</f>
        <v>1.7136</v>
      </c>
      <c r="M673" s="13" t="s">
        <v>216</v>
      </c>
      <c r="O673" s="13">
        <f>LEN(Table13[[#This Row],[Keyword]])</f>
        <v>24</v>
      </c>
      <c r="P673" s="13" t="s">
        <v>208</v>
      </c>
      <c r="Q673" s="13" t="s">
        <v>209</v>
      </c>
      <c r="R673" s="13" t="str">
        <f>Table13[[#This Row],['[]]&amp;Table13[[#This Row],[Keyword]]&amp;Table13[[#This Row],[']]]</f>
        <v>[how to make a powerpoint]</v>
      </c>
    </row>
    <row r="674" spans="1:18" hidden="1">
      <c r="A674" s="13" t="s">
        <v>211</v>
      </c>
      <c r="C674" s="13" t="s">
        <v>255</v>
      </c>
      <c r="D674" s="13" t="s">
        <v>924</v>
      </c>
      <c r="E674" s="13" t="s">
        <v>214</v>
      </c>
      <c r="F674" s="13" t="s">
        <v>229</v>
      </c>
      <c r="G674" s="13">
        <v>0.21</v>
      </c>
      <c r="H674" s="13">
        <v>3.41</v>
      </c>
      <c r="I674" s="14">
        <f>IF(Table13[[#This Row],[Suggested bid]]&gt;12,Table13[[#This Row],[Suggested bid]]*0.26,Table13[[#This Row],[Suggested bid]]*0.51)</f>
        <v>1.7391000000000001</v>
      </c>
      <c r="M674" s="13" t="s">
        <v>216</v>
      </c>
      <c r="O674" s="13">
        <f>LEN(Table13[[#This Row],[Keyword]])</f>
        <v>13</v>
      </c>
      <c r="P674" s="13" t="s">
        <v>208</v>
      </c>
      <c r="Q674" s="13" t="s">
        <v>209</v>
      </c>
      <c r="R674" s="13" t="str">
        <f>Table13[[#This Row],['[]]&amp;Table13[[#This Row],[Keyword]]&amp;Table13[[#This Row],[']]]</f>
        <v>[good presents]</v>
      </c>
    </row>
    <row r="675" spans="1:18" hidden="1">
      <c r="A675" s="13" t="s">
        <v>211</v>
      </c>
      <c r="C675" s="13" t="s">
        <v>212</v>
      </c>
      <c r="D675" s="16" t="s">
        <v>925</v>
      </c>
      <c r="E675" s="13" t="s">
        <v>214</v>
      </c>
      <c r="F675" s="13" t="s">
        <v>220</v>
      </c>
      <c r="G675" s="13">
        <v>0.63</v>
      </c>
      <c r="H675" s="13">
        <v>55.89</v>
      </c>
      <c r="I675" s="14">
        <f>IF(Table13[[#This Row],[Suggested bid]]&gt;12,Table13[[#This Row],[Suggested bid]]*0.26,Table13[[#This Row],[Suggested bid]]*0.51)</f>
        <v>14.531400000000001</v>
      </c>
      <c r="M675" s="13" t="s">
        <v>216</v>
      </c>
      <c r="O675" s="13">
        <f>LEN(Table13[[#This Row],[Keyword]])</f>
        <v>26</v>
      </c>
      <c r="P675" s="13" t="s">
        <v>208</v>
      </c>
      <c r="Q675" s="13" t="s">
        <v>209</v>
      </c>
      <c r="R675" s="13" t="str">
        <f>Table13[[#This Row],['[]]&amp;Table13[[#This Row],[Keyword]]&amp;Table13[[#This Row],[']]]</f>
        <v>[creative web design agency]</v>
      </c>
    </row>
    <row r="676" spans="1:18" hidden="1">
      <c r="A676" s="13" t="s">
        <v>211</v>
      </c>
      <c r="C676" s="13" t="s">
        <v>212</v>
      </c>
      <c r="D676" s="16" t="s">
        <v>926</v>
      </c>
      <c r="E676" s="13" t="s">
        <v>214</v>
      </c>
      <c r="F676" s="13" t="s">
        <v>220</v>
      </c>
      <c r="G676" s="13">
        <v>0.42</v>
      </c>
      <c r="H676" s="13">
        <v>8.66</v>
      </c>
      <c r="I676" s="14">
        <f>IF(Table13[[#This Row],[Suggested bid]]&gt;12,Table13[[#This Row],[Suggested bid]]*0.26,Table13[[#This Row],[Suggested bid]]*0.51)</f>
        <v>4.4165999999999999</v>
      </c>
      <c r="M676" s="13" t="s">
        <v>216</v>
      </c>
      <c r="N676" s="13" t="s">
        <v>240</v>
      </c>
      <c r="O676" s="13">
        <f>LEN(Table13[[#This Row],[Keyword]])</f>
        <v>26</v>
      </c>
      <c r="P676" s="13" t="s">
        <v>208</v>
      </c>
      <c r="Q676" s="13" t="s">
        <v>209</v>
      </c>
      <c r="R676" s="13" t="str">
        <f>Table13[[#This Row],['[]]&amp;Table13[[#This Row],[Keyword]]&amp;Table13[[#This Row],[']]]</f>
        <v>[creative website templates]</v>
      </c>
    </row>
    <row r="677" spans="1:18" hidden="1">
      <c r="A677" s="13" t="s">
        <v>211</v>
      </c>
      <c r="C677" s="13" t="s">
        <v>255</v>
      </c>
      <c r="D677" s="13" t="s">
        <v>927</v>
      </c>
      <c r="E677" s="13" t="s">
        <v>214</v>
      </c>
      <c r="F677" s="13" t="s">
        <v>229</v>
      </c>
      <c r="G677" s="13">
        <v>0.19</v>
      </c>
      <c r="H677" s="13">
        <v>9.11</v>
      </c>
      <c r="I677" s="14">
        <f>IF(Table13[[#This Row],[Suggested bid]]&gt;12,Table13[[#This Row],[Suggested bid]]*0.26,Table13[[#This Row],[Suggested bid]]*0.51)</f>
        <v>4.6460999999999997</v>
      </c>
      <c r="M677" s="13" t="s">
        <v>216</v>
      </c>
      <c r="O677" s="13">
        <f>LEN(Table13[[#This Row],[Keyword]])</f>
        <v>18</v>
      </c>
      <c r="P677" s="13" t="s">
        <v>208</v>
      </c>
      <c r="Q677" s="13" t="s">
        <v>209</v>
      </c>
      <c r="R677" s="13" t="str">
        <f>Table13[[#This Row],['[]]&amp;Table13[[#This Row],[Keyword]]&amp;Table13[[#This Row],[']]]</f>
        <v>[presentation sites]</v>
      </c>
    </row>
    <row r="678" spans="1:18" hidden="1">
      <c r="A678" s="13" t="s">
        <v>211</v>
      </c>
      <c r="C678" s="13" t="s">
        <v>212</v>
      </c>
      <c r="D678" s="13" t="s">
        <v>928</v>
      </c>
      <c r="E678" s="13" t="s">
        <v>214</v>
      </c>
      <c r="F678" s="13" t="s">
        <v>229</v>
      </c>
      <c r="G678" s="13">
        <v>0.36</v>
      </c>
      <c r="H678" s="13">
        <v>38.75</v>
      </c>
      <c r="I678" s="14">
        <f>IF(Table13[[#This Row],[Suggested bid]]&gt;12,Table13[[#This Row],[Suggested bid]]*0.26,Table13[[#This Row],[Suggested bid]]*0.51)</f>
        <v>10.075000000000001</v>
      </c>
      <c r="M678" s="13" t="s">
        <v>216</v>
      </c>
      <c r="O678" s="13">
        <f>LEN(Table13[[#This Row],[Keyword]])</f>
        <v>26</v>
      </c>
      <c r="P678" s="13" t="s">
        <v>208</v>
      </c>
      <c r="Q678" s="13" t="s">
        <v>209</v>
      </c>
      <c r="R678" s="13" t="str">
        <f>Table13[[#This Row],['[]]&amp;Table13[[#This Row],[Keyword]]&amp;Table13[[#This Row],[']]]</f>
        <v>[digital advertising agency]</v>
      </c>
    </row>
    <row r="679" spans="1:18" hidden="1">
      <c r="A679" s="13" t="s">
        <v>211</v>
      </c>
      <c r="C679" s="13" t="s">
        <v>255</v>
      </c>
      <c r="D679" s="13" t="s">
        <v>929</v>
      </c>
      <c r="E679" s="13" t="s">
        <v>214</v>
      </c>
      <c r="F679" s="13" t="s">
        <v>229</v>
      </c>
      <c r="G679" s="13">
        <v>0.18</v>
      </c>
      <c r="H679" s="13">
        <v>9.4499999999999993</v>
      </c>
      <c r="I679" s="14">
        <f>IF(Table13[[#This Row],[Suggested bid]]&gt;12,Table13[[#This Row],[Suggested bid]]*0.26,Table13[[#This Row],[Suggested bid]]*0.51)</f>
        <v>4.8194999999999997</v>
      </c>
      <c r="M679" s="13" t="s">
        <v>216</v>
      </c>
      <c r="O679" s="13">
        <f>LEN(Table13[[#This Row],[Keyword]])</f>
        <v>18</v>
      </c>
      <c r="P679" s="13" t="s">
        <v>208</v>
      </c>
      <c r="Q679" s="13" t="s">
        <v>209</v>
      </c>
      <c r="R679" s="13" t="str">
        <f>Table13[[#This Row],['[]]&amp;Table13[[#This Row],[Keyword]]&amp;Table13[[#This Row],[']]]</f>
        <v>[powerpoint creator]</v>
      </c>
    </row>
    <row r="680" spans="1:18" hidden="1">
      <c r="A680" s="13" t="s">
        <v>211</v>
      </c>
      <c r="C680" s="13" t="s">
        <v>255</v>
      </c>
      <c r="D680" s="13" t="s">
        <v>930</v>
      </c>
      <c r="E680" s="13" t="s">
        <v>214</v>
      </c>
      <c r="F680" s="13" t="s">
        <v>229</v>
      </c>
      <c r="G680" s="13">
        <v>0.18</v>
      </c>
      <c r="H680" s="13">
        <v>4.5</v>
      </c>
      <c r="I680" s="14">
        <f>IF(Table13[[#This Row],[Suggested bid]]&gt;12,Table13[[#This Row],[Suggested bid]]*0.26,Table13[[#This Row],[Suggested bid]]*0.51)</f>
        <v>2.2949999999999999</v>
      </c>
      <c r="M680" s="13" t="s">
        <v>216</v>
      </c>
      <c r="O680" s="13">
        <f>LEN(Table13[[#This Row],[Keyword]])</f>
        <v>22</v>
      </c>
      <c r="P680" s="13" t="s">
        <v>208</v>
      </c>
      <c r="Q680" s="13" t="s">
        <v>209</v>
      </c>
      <c r="R680" s="13" t="str">
        <f>Table13[[#This Row],['[]]&amp;Table13[[#This Row],[Keyword]]&amp;Table13[[#This Row],[']]]</f>
        <v>[marketing presentation]</v>
      </c>
    </row>
    <row r="681" spans="1:18" hidden="1">
      <c r="A681" s="13" t="s">
        <v>211</v>
      </c>
      <c r="C681" s="13" t="s">
        <v>212</v>
      </c>
      <c r="D681" s="13" t="s">
        <v>931</v>
      </c>
      <c r="E681" s="13" t="s">
        <v>214</v>
      </c>
      <c r="F681" s="13" t="s">
        <v>215</v>
      </c>
      <c r="G681" s="13">
        <v>0</v>
      </c>
      <c r="H681" s="13">
        <v>1</v>
      </c>
      <c r="I681" s="14">
        <f>IF(Table13[[#This Row],[Suggested bid]]&gt;12,Table13[[#This Row],[Suggested bid]]*0.26,Table13[[#This Row],[Suggested bid]]*0.51)</f>
        <v>0.51</v>
      </c>
      <c r="M681" s="13" t="s">
        <v>216</v>
      </c>
      <c r="N681" s="13" t="s">
        <v>217</v>
      </c>
      <c r="O681" s="13">
        <f>LEN(Table13[[#This Row],[Keyword]])</f>
        <v>26</v>
      </c>
      <c r="P681" s="13" t="s">
        <v>208</v>
      </c>
      <c r="Q681" s="13" t="s">
        <v>209</v>
      </c>
      <c r="R681" s="13" t="str">
        <f>Table13[[#This Row],['[]]&amp;Table13[[#This Row],[Keyword]]&amp;Table13[[#This Row],[']]]</f>
        <v>[estudios sociales concepto]</v>
      </c>
    </row>
    <row r="682" spans="1:18" hidden="1">
      <c r="A682" s="13" t="s">
        <v>211</v>
      </c>
      <c r="C682" s="13" t="s">
        <v>212</v>
      </c>
      <c r="D682" s="13" t="s">
        <v>932</v>
      </c>
      <c r="E682" s="13" t="s">
        <v>214</v>
      </c>
      <c r="F682" s="13" t="s">
        <v>215</v>
      </c>
      <c r="G682" s="13">
        <v>0</v>
      </c>
      <c r="H682" s="13"/>
      <c r="I682" s="14">
        <f>IF(Table13[[#This Row],[Suggested bid]]&gt;12,Table13[[#This Row],[Suggested bid]]*0.26,Table13[[#This Row],[Suggested bid]]*0.51)</f>
        <v>0</v>
      </c>
      <c r="M682" s="13" t="s">
        <v>216</v>
      </c>
      <c r="N682" s="13" t="s">
        <v>217</v>
      </c>
      <c r="O682" s="13">
        <f>LEN(Table13[[#This Row],[Keyword]])</f>
        <v>26</v>
      </c>
      <c r="P682" s="13" t="s">
        <v>208</v>
      </c>
      <c r="Q682" s="13" t="s">
        <v>209</v>
      </c>
      <c r="R682" s="13" t="str">
        <f>Table13[[#This Row],['[]]&amp;Table13[[#This Row],[Keyword]]&amp;Table13[[#This Row],[']]]</f>
        <v>[estudios sociales ejemplos]</v>
      </c>
    </row>
    <row r="683" spans="1:18" hidden="1">
      <c r="A683" s="13" t="s">
        <v>211</v>
      </c>
      <c r="C683" s="13" t="s">
        <v>255</v>
      </c>
      <c r="D683" s="13" t="s">
        <v>933</v>
      </c>
      <c r="E683" s="13" t="s">
        <v>214</v>
      </c>
      <c r="F683" s="13" t="s">
        <v>229</v>
      </c>
      <c r="G683" s="13">
        <v>0.18</v>
      </c>
      <c r="H683" s="13">
        <v>2.57</v>
      </c>
      <c r="I683" s="14">
        <f>IF(Table13[[#This Row],[Suggested bid]]&gt;12,Table13[[#This Row],[Suggested bid]]*0.26,Table13[[#This Row],[Suggested bid]]*0.51)</f>
        <v>1.3107</v>
      </c>
      <c r="M683" s="13" t="s">
        <v>216</v>
      </c>
      <c r="O683" s="13">
        <f>LEN(Table13[[#This Row],[Keyword]])</f>
        <v>26</v>
      </c>
      <c r="P683" s="13" t="s">
        <v>208</v>
      </c>
      <c r="Q683" s="13" t="s">
        <v>209</v>
      </c>
      <c r="R683" s="13" t="str">
        <f>Table13[[#This Row],['[]]&amp;Table13[[#This Row],[Keyword]]&amp;Table13[[#This Row],[']]]</f>
        <v>[powerpoint design download]</v>
      </c>
    </row>
    <row r="684" spans="1:18">
      <c r="A684" s="13" t="s">
        <v>211</v>
      </c>
      <c r="B684" s="13" t="s">
        <v>369</v>
      </c>
      <c r="C684" s="13" t="s">
        <v>227</v>
      </c>
      <c r="D684" s="13" t="s">
        <v>1634</v>
      </c>
      <c r="E684" s="13" t="s">
        <v>214</v>
      </c>
      <c r="F684" s="13" t="s">
        <v>262</v>
      </c>
      <c r="G684" s="13">
        <v>0.1</v>
      </c>
      <c r="H684" s="14">
        <v>3.6</v>
      </c>
      <c r="I684" s="14">
        <f>IF(Table13[[#This Row],[Suggested bid]]&gt;12,Table13[[#This Row],[Suggested bid]]*0.26,Table13[[#This Row],[Suggested bid]]*0.51)</f>
        <v>1.8360000000000001</v>
      </c>
      <c r="M684" s="13" t="s">
        <v>216</v>
      </c>
      <c r="O684" s="13">
        <f>LEN(Table13[[#This Row],[Keyword]])</f>
        <v>37</v>
      </c>
      <c r="P684" s="13" t="s">
        <v>208</v>
      </c>
      <c r="Q684" s="13" t="s">
        <v>209</v>
      </c>
      <c r="R684" s="13" t="str">
        <f>Table13[[#This Row],['[]]&amp;Table13[[#This Row],[Keyword]]&amp;Table13[[#This Row],[']]]</f>
        <v>[how to make a powerpoint presentation]</v>
      </c>
    </row>
    <row r="685" spans="1:18" hidden="1">
      <c r="A685" s="13" t="s">
        <v>211</v>
      </c>
      <c r="C685" s="13" t="s">
        <v>255</v>
      </c>
      <c r="D685" s="13" t="s">
        <v>935</v>
      </c>
      <c r="E685" s="13" t="s">
        <v>214</v>
      </c>
      <c r="F685" s="13" t="s">
        <v>229</v>
      </c>
      <c r="G685" s="13">
        <v>0.17</v>
      </c>
      <c r="H685" s="13">
        <v>8.59</v>
      </c>
      <c r="I685" s="14">
        <f>IF(Table13[[#This Row],[Suggested bid]]&gt;12,Table13[[#This Row],[Suggested bid]]*0.26,Table13[[#This Row],[Suggested bid]]*0.51)</f>
        <v>4.3808999999999996</v>
      </c>
      <c r="M685" s="13" t="s">
        <v>216</v>
      </c>
      <c r="O685" s="13">
        <f>LEN(Table13[[#This Row],[Keyword]])</f>
        <v>21</v>
      </c>
      <c r="P685" s="13" t="s">
        <v>208</v>
      </c>
      <c r="Q685" s="13" t="s">
        <v>209</v>
      </c>
      <c r="R685" s="13" t="str">
        <f>Table13[[#This Row],['[]]&amp;Table13[[#This Row],[Keyword]]&amp;Table13[[#This Row],[']]]</f>
        <v>[presentation programs]</v>
      </c>
    </row>
    <row r="686" spans="1:18" hidden="1">
      <c r="A686" s="13" t="s">
        <v>211</v>
      </c>
      <c r="C686" s="13" t="s">
        <v>212</v>
      </c>
      <c r="D686" s="16" t="s">
        <v>936</v>
      </c>
      <c r="E686" s="13" t="s">
        <v>214</v>
      </c>
      <c r="F686" s="13" t="s">
        <v>215</v>
      </c>
      <c r="G686" s="13">
        <v>0.62</v>
      </c>
      <c r="H686" s="13"/>
      <c r="I686" s="14">
        <f>IF(Table13[[#This Row],[Suggested bid]]&gt;12,Table13[[#This Row],[Suggested bid]]*0.26,Table13[[#This Row],[Suggested bid]]*0.51)</f>
        <v>0</v>
      </c>
      <c r="M686" s="13" t="s">
        <v>216</v>
      </c>
      <c r="O686" s="13">
        <f>LEN(Table13[[#This Row],[Keyword]])</f>
        <v>26</v>
      </c>
      <c r="P686" s="13" t="s">
        <v>208</v>
      </c>
      <c r="Q686" s="13" t="s">
        <v>209</v>
      </c>
      <c r="R686" s="13" t="str">
        <f>Table13[[#This Row],['[]]&amp;Table13[[#This Row],[Keyword]]&amp;Table13[[#This Row],[']]]</f>
        <v>[graphic and website design]</v>
      </c>
    </row>
    <row r="687" spans="1:18" hidden="1">
      <c r="A687" s="13" t="s">
        <v>211</v>
      </c>
      <c r="C687" s="13" t="s">
        <v>255</v>
      </c>
      <c r="D687" s="13" t="s">
        <v>937</v>
      </c>
      <c r="E687" s="13" t="s">
        <v>214</v>
      </c>
      <c r="F687" s="13" t="s">
        <v>229</v>
      </c>
      <c r="G687" s="13">
        <v>0.17</v>
      </c>
      <c r="H687" s="13">
        <v>3.21</v>
      </c>
      <c r="I687" s="14">
        <f>IF(Table13[[#This Row],[Suggested bid]]&gt;12,Table13[[#This Row],[Suggested bid]]*0.26,Table13[[#This Row],[Suggested bid]]*0.51)</f>
        <v>1.6371</v>
      </c>
      <c r="M687" s="13" t="s">
        <v>216</v>
      </c>
      <c r="O687" s="13">
        <f>LEN(Table13[[#This Row],[Keyword]])</f>
        <v>17</v>
      </c>
      <c r="P687" s="13" t="s">
        <v>208</v>
      </c>
      <c r="Q687" s="13" t="s">
        <v>209</v>
      </c>
      <c r="R687" s="13" t="str">
        <f>Table13[[#This Row],['[]]&amp;Table13[[#This Row],[Keyword]]&amp;Table13[[#This Row],[']]]</f>
        <v>[office powerpoint]</v>
      </c>
    </row>
    <row r="688" spans="1:18" hidden="1">
      <c r="A688" s="13" t="s">
        <v>211</v>
      </c>
      <c r="C688" s="13" t="s">
        <v>212</v>
      </c>
      <c r="D688" s="16" t="s">
        <v>938</v>
      </c>
      <c r="E688" s="13" t="s">
        <v>214</v>
      </c>
      <c r="F688" s="13" t="s">
        <v>215</v>
      </c>
      <c r="H688" s="13"/>
      <c r="I688" s="14">
        <f>IF(Table13[[#This Row],[Suggested bid]]&gt;12,Table13[[#This Row],[Suggested bid]]*0.26,Table13[[#This Row],[Suggested bid]]*0.51)</f>
        <v>0</v>
      </c>
      <c r="M688" s="13" t="s">
        <v>216</v>
      </c>
      <c r="O688" s="13">
        <f>LEN(Table13[[#This Row],[Keyword]])</f>
        <v>26</v>
      </c>
      <c r="P688" s="13" t="s">
        <v>208</v>
      </c>
      <c r="Q688" s="13" t="s">
        <v>209</v>
      </c>
      <c r="R688" s="13" t="str">
        <f>Table13[[#This Row],['[]]&amp;Table13[[#This Row],[Keyword]]&amp;Table13[[#This Row],[']]]</f>
        <v>[great web design companies]</v>
      </c>
    </row>
    <row r="689" spans="1:18" hidden="1">
      <c r="A689" s="13" t="s">
        <v>211</v>
      </c>
      <c r="B689" s="17" t="s">
        <v>441</v>
      </c>
      <c r="C689" s="13" t="s">
        <v>227</v>
      </c>
      <c r="D689" s="13" t="s">
        <v>939</v>
      </c>
      <c r="E689" s="13" t="s">
        <v>214</v>
      </c>
      <c r="F689" s="13" t="s">
        <v>215</v>
      </c>
      <c r="G689" s="13">
        <v>0.24</v>
      </c>
      <c r="H689" s="14">
        <v>10.7</v>
      </c>
      <c r="I689" s="14">
        <f>IF(Table13[[#This Row],[Suggested bid]]&gt;12,Table13[[#This Row],[Suggested bid]]*0.26,Table13[[#This Row],[Suggested bid]]*0.51)</f>
        <v>5.4569999999999999</v>
      </c>
      <c r="M689" s="13" t="s">
        <v>216</v>
      </c>
      <c r="N689" s="13" t="s">
        <v>188</v>
      </c>
      <c r="O689" s="13">
        <f>LEN(Table13[[#This Row],[Keyword]])</f>
        <v>26</v>
      </c>
      <c r="P689" s="13" t="s">
        <v>208</v>
      </c>
      <c r="Q689" s="13" t="s">
        <v>209</v>
      </c>
      <c r="R689" s="13" t="str">
        <f>Table13[[#This Row],['[]]&amp;Table13[[#This Row],[Keyword]]&amp;Table13[[#This Row],[']]]</f>
        <v>[presentation design online]</v>
      </c>
    </row>
    <row r="690" spans="1:18" hidden="1">
      <c r="A690" s="13" t="s">
        <v>211</v>
      </c>
      <c r="C690" s="13" t="s">
        <v>212</v>
      </c>
      <c r="D690" s="13" t="s">
        <v>940</v>
      </c>
      <c r="E690" s="13" t="s">
        <v>214</v>
      </c>
      <c r="F690" s="13" t="s">
        <v>229</v>
      </c>
      <c r="G690" s="13">
        <v>0.59</v>
      </c>
      <c r="H690" s="13">
        <v>24</v>
      </c>
      <c r="I690" s="14">
        <f>IF(Table13[[#This Row],[Suggested bid]]&gt;12,Table13[[#This Row],[Suggested bid]]*0.26,Table13[[#This Row],[Suggested bid]]*0.51)</f>
        <v>6.24</v>
      </c>
      <c r="M690" s="13" t="s">
        <v>216</v>
      </c>
      <c r="N690" s="13" t="s">
        <v>188</v>
      </c>
      <c r="O690" s="13">
        <f>LEN(Table13[[#This Row],[Keyword]])</f>
        <v>26</v>
      </c>
      <c r="P690" s="13" t="s">
        <v>208</v>
      </c>
      <c r="Q690" s="13" t="s">
        <v>209</v>
      </c>
      <c r="R690" s="13" t="str">
        <f>Table13[[#This Row],['[]]&amp;Table13[[#This Row],[Keyword]]&amp;Table13[[#This Row],[']]]</f>
        <v>[how to create a newsletter]</v>
      </c>
    </row>
    <row r="691" spans="1:18" hidden="1">
      <c r="A691" s="13" t="s">
        <v>211</v>
      </c>
      <c r="C691" s="13" t="s">
        <v>255</v>
      </c>
      <c r="D691" s="13" t="s">
        <v>941</v>
      </c>
      <c r="E691" s="13" t="s">
        <v>214</v>
      </c>
      <c r="F691" s="13" t="s">
        <v>229</v>
      </c>
      <c r="G691" s="13">
        <v>0.17</v>
      </c>
      <c r="H691" s="13">
        <v>1.1499999999999999</v>
      </c>
      <c r="I691" s="14">
        <f>IF(Table13[[#This Row],[Suggested bid]]&gt;12,Table13[[#This Row],[Suggested bid]]*0.26,Table13[[#This Row],[Suggested bid]]*0.51)</f>
        <v>0.58649999999999991</v>
      </c>
      <c r="M691" s="13" t="s">
        <v>216</v>
      </c>
      <c r="O691" s="13">
        <f>LEN(Table13[[#This Row],[Keyword]])</f>
        <v>10</v>
      </c>
      <c r="P691" s="13" t="s">
        <v>208</v>
      </c>
      <c r="Q691" s="13" t="s">
        <v>209</v>
      </c>
      <c r="R691" s="13" t="str">
        <f>Table13[[#This Row],['[]]&amp;Table13[[#This Row],[Keyword]]&amp;Table13[[#This Row],[']]]</f>
        <v>[design ppt]</v>
      </c>
    </row>
    <row r="692" spans="1:18">
      <c r="A692" s="13" t="s">
        <v>211</v>
      </c>
      <c r="B692" s="13" t="s">
        <v>369</v>
      </c>
      <c r="C692" s="13" t="s">
        <v>227</v>
      </c>
      <c r="D692" s="13" t="s">
        <v>1779</v>
      </c>
      <c r="E692" s="13" t="s">
        <v>214</v>
      </c>
      <c r="F692" s="13" t="s">
        <v>229</v>
      </c>
      <c r="G692" s="13">
        <v>7.0000000000000007E-2</v>
      </c>
      <c r="H692" s="14">
        <v>2.69</v>
      </c>
      <c r="I692" s="14">
        <f>IF(Table13[[#This Row],[Suggested bid]]&gt;12,Table13[[#This Row],[Suggested bid]]*0.26,Table13[[#This Row],[Suggested bid]]*0.51)</f>
        <v>1.3718999999999999</v>
      </c>
      <c r="M692" s="13" t="s">
        <v>216</v>
      </c>
      <c r="O692" s="13">
        <f>LEN(Table13[[#This Row],[Keyword]])</f>
        <v>26</v>
      </c>
      <c r="P692" s="13" t="s">
        <v>208</v>
      </c>
      <c r="Q692" s="13" t="s">
        <v>209</v>
      </c>
      <c r="R692" s="13" t="str">
        <f>Table13[[#This Row],['[]]&amp;Table13[[#This Row],[Keyword]]&amp;Table13[[#This Row],[']]]</f>
        <v>[how to make a presentation]</v>
      </c>
    </row>
    <row r="693" spans="1:18" hidden="1">
      <c r="A693" s="13" t="s">
        <v>211</v>
      </c>
      <c r="C693" s="13" t="s">
        <v>255</v>
      </c>
      <c r="D693" s="13" t="s">
        <v>943</v>
      </c>
      <c r="E693" s="13" t="s">
        <v>214</v>
      </c>
      <c r="F693" s="13" t="s">
        <v>229</v>
      </c>
      <c r="G693" s="13">
        <v>0.14000000000000001</v>
      </c>
      <c r="H693" s="13">
        <v>1.42</v>
      </c>
      <c r="I693" s="14">
        <f>IF(Table13[[#This Row],[Suggested bid]]&gt;12,Table13[[#This Row],[Suggested bid]]*0.26,Table13[[#This Row],[Suggested bid]]*0.51)</f>
        <v>0.72419999999999995</v>
      </c>
      <c r="M693" s="13" t="s">
        <v>216</v>
      </c>
      <c r="O693" s="13">
        <f>LEN(Table13[[#This Row],[Keyword]])</f>
        <v>28</v>
      </c>
      <c r="P693" s="13" t="s">
        <v>208</v>
      </c>
      <c r="Q693" s="13" t="s">
        <v>209</v>
      </c>
      <c r="R693" s="13" t="str">
        <f>Table13[[#This Row],['[]]&amp;Table13[[#This Row],[Keyword]]&amp;Table13[[#This Row],[']]]</f>
        <v>[business presentation topics]</v>
      </c>
    </row>
    <row r="694" spans="1:18">
      <c r="A694" s="13" t="s">
        <v>211</v>
      </c>
      <c r="B694" s="15" t="s">
        <v>369</v>
      </c>
      <c r="C694" s="13" t="s">
        <v>227</v>
      </c>
      <c r="D694" s="13" t="s">
        <v>1610</v>
      </c>
      <c r="E694" s="13" t="s">
        <v>214</v>
      </c>
      <c r="F694" s="13" t="s">
        <v>229</v>
      </c>
      <c r="G694" s="13">
        <v>0.11</v>
      </c>
      <c r="H694" s="14">
        <v>0.67</v>
      </c>
      <c r="I694" s="14">
        <f>IF(Table13[[#This Row],[Suggested bid]]&gt;12,Table13[[#This Row],[Suggested bid]]*0.26,Table13[[#This Row],[Suggested bid]]*0.51)</f>
        <v>0.3417</v>
      </c>
      <c r="M694" s="13" t="s">
        <v>216</v>
      </c>
      <c r="N694" s="13" t="s">
        <v>191</v>
      </c>
      <c r="O694" s="13">
        <f>LEN(Table13[[#This Row],[Keyword]])</f>
        <v>28</v>
      </c>
      <c r="P694" s="13" t="s">
        <v>208</v>
      </c>
      <c r="Q694" s="13" t="s">
        <v>209</v>
      </c>
      <c r="R694" s="13" t="str">
        <f>Table13[[#This Row],['[]]&amp;Table13[[#This Row],[Keyword]]&amp;Table13[[#This Row],[']]]</f>
        <v>[how to make ppt presentation]</v>
      </c>
    </row>
    <row r="695" spans="1:18">
      <c r="A695" s="13" t="s">
        <v>211</v>
      </c>
      <c r="C695" s="13" t="s">
        <v>227</v>
      </c>
      <c r="D695" s="13" t="s">
        <v>1063</v>
      </c>
      <c r="E695" s="13" t="s">
        <v>214</v>
      </c>
      <c r="F695" s="13" t="s">
        <v>220</v>
      </c>
      <c r="G695" s="13">
        <v>0.09</v>
      </c>
      <c r="H695" s="14">
        <v>11.91</v>
      </c>
      <c r="I695" s="14">
        <f>IF(Table13[[#This Row],[Suggested bid]]&gt;12,Table13[[#This Row],[Suggested bid]]*0.26,Table13[[#This Row],[Suggested bid]]*0.51)</f>
        <v>6.0741000000000005</v>
      </c>
      <c r="M695" s="13" t="s">
        <v>216</v>
      </c>
      <c r="O695" s="13">
        <f>LEN(Table13[[#This Row],[Keyword]])</f>
        <v>21</v>
      </c>
      <c r="P695" s="13" t="s">
        <v>208</v>
      </c>
      <c r="Q695" s="13" t="s">
        <v>209</v>
      </c>
      <c r="R695" s="13" t="str">
        <f>Table13[[#This Row],['[]]&amp;Table13[[#This Row],[Keyword]]&amp;Table13[[#This Row],[']]]</f>
        <v>[indesign presentation]</v>
      </c>
    </row>
    <row r="696" spans="1:18">
      <c r="A696" s="13" t="s">
        <v>211</v>
      </c>
      <c r="B696" s="15" t="s">
        <v>288</v>
      </c>
      <c r="C696" s="13" t="s">
        <v>227</v>
      </c>
      <c r="D696" s="13" t="s">
        <v>662</v>
      </c>
      <c r="E696" s="13" t="s">
        <v>214</v>
      </c>
      <c r="F696" s="13" t="s">
        <v>229</v>
      </c>
      <c r="G696" s="13">
        <v>0.32</v>
      </c>
      <c r="H696" s="14">
        <v>9.09</v>
      </c>
      <c r="I696" s="14">
        <f>IF(Table13[[#This Row],[Suggested bid]]&gt;12,Table13[[#This Row],[Suggested bid]]*0.26,Table13[[#This Row],[Suggested bid]]*0.51)</f>
        <v>4.6359000000000004</v>
      </c>
      <c r="M696" s="13" t="s">
        <v>216</v>
      </c>
      <c r="N696" s="13" t="s">
        <v>186</v>
      </c>
      <c r="O696" s="13">
        <f>LEN(Table13[[#This Row],[Keyword]])</f>
        <v>13</v>
      </c>
      <c r="P696" s="13" t="s">
        <v>208</v>
      </c>
      <c r="Q696" s="13" t="s">
        <v>209</v>
      </c>
      <c r="R696" s="13" t="str">
        <f>Table13[[#This Row],['[]]&amp;Table13[[#This Row],[Keyword]]&amp;Table13[[#This Row],[']]]</f>
        <v>[investor deck]</v>
      </c>
    </row>
    <row r="697" spans="1:18" hidden="1">
      <c r="A697" s="13" t="s">
        <v>211</v>
      </c>
      <c r="C697" s="13" t="s">
        <v>212</v>
      </c>
      <c r="D697" s="13" t="s">
        <v>947</v>
      </c>
      <c r="E697" s="13" t="s">
        <v>214</v>
      </c>
      <c r="F697" s="13" t="s">
        <v>215</v>
      </c>
      <c r="G697" s="13">
        <v>0.15</v>
      </c>
      <c r="H697" s="13">
        <v>0.75</v>
      </c>
      <c r="I697" s="14">
        <f>IF(Table13[[#This Row],[Suggested bid]]&gt;12,Table13[[#This Row],[Suggested bid]]*0.26,Table13[[#This Row],[Suggested bid]]*0.51)</f>
        <v>0.38250000000000001</v>
      </c>
      <c r="M697" s="13" t="s">
        <v>216</v>
      </c>
      <c r="O697" s="13">
        <f>LEN(Table13[[#This Row],[Keyword]])</f>
        <v>26</v>
      </c>
      <c r="P697" s="13" t="s">
        <v>208</v>
      </c>
      <c r="Q697" s="13" t="s">
        <v>209</v>
      </c>
      <c r="R697" s="13" t="str">
        <f>Table13[[#This Row],['[]]&amp;Table13[[#This Row],[Keyword]]&amp;Table13[[#This Row],[']]]</f>
        <v>[online presentation editor]</v>
      </c>
    </row>
    <row r="698" spans="1:18" hidden="1">
      <c r="A698" s="13" t="s">
        <v>211</v>
      </c>
      <c r="B698" s="13" t="s">
        <v>369</v>
      </c>
      <c r="C698" s="13" t="s">
        <v>289</v>
      </c>
      <c r="D698" s="13" t="s">
        <v>948</v>
      </c>
      <c r="E698" s="13" t="s">
        <v>214</v>
      </c>
      <c r="F698" s="13" t="s">
        <v>215</v>
      </c>
      <c r="G698" s="13">
        <v>0.24</v>
      </c>
      <c r="H698" s="14">
        <v>6.49</v>
      </c>
      <c r="I698" s="14">
        <f>IF(Table13[[#This Row],[Suggested bid]]&gt;12,Table13[[#This Row],[Suggested bid]]*0.26,Table13[[#This Row],[Suggested bid]]*0.51)</f>
        <v>3.3099000000000003</v>
      </c>
      <c r="M698" s="13" t="s">
        <v>216</v>
      </c>
      <c r="O698" s="13">
        <f>LEN(Table13[[#This Row],[Keyword]])</f>
        <v>34</v>
      </c>
      <c r="P698" s="13" t="s">
        <v>208</v>
      </c>
      <c r="Q698" s="13" t="s">
        <v>209</v>
      </c>
      <c r="R698" s="13" t="str">
        <f>Table13[[#This Row],['[]]&amp;Table13[[#This Row],[Keyword]]&amp;Table13[[#This Row],[']]]</f>
        <v>[building a powerpoint presentation]</v>
      </c>
    </row>
    <row r="699" spans="1:18" hidden="1">
      <c r="A699" s="13" t="s">
        <v>211</v>
      </c>
      <c r="C699" s="13" t="s">
        <v>212</v>
      </c>
      <c r="D699" s="13" t="s">
        <v>949</v>
      </c>
      <c r="E699" s="13" t="s">
        <v>214</v>
      </c>
      <c r="F699" s="13" t="s">
        <v>215</v>
      </c>
      <c r="G699" s="13">
        <v>0.05</v>
      </c>
      <c r="H699" s="13"/>
      <c r="I699" s="14">
        <f>IF(Table13[[#This Row],[Suggested bid]]&gt;12,Table13[[#This Row],[Suggested bid]]*0.26,Table13[[#This Row],[Suggested bid]]*0.51)</f>
        <v>0</v>
      </c>
      <c r="M699" s="13" t="s">
        <v>216</v>
      </c>
      <c r="N699" s="13" t="s">
        <v>277</v>
      </c>
      <c r="O699" s="13">
        <f>LEN(Table13[[#This Row],[Keyword]])</f>
        <v>26</v>
      </c>
      <c r="P699" s="13" t="s">
        <v>208</v>
      </c>
      <c r="Q699" s="13" t="s">
        <v>209</v>
      </c>
      <c r="R699" s="13" t="str">
        <f>Table13[[#This Row],['[]]&amp;Table13[[#This Row],[Keyword]]&amp;Table13[[#This Row],[']]]</f>
        <v>[original airbnb pitch deck]</v>
      </c>
    </row>
    <row r="700" spans="1:18" hidden="1">
      <c r="A700" s="13" t="s">
        <v>211</v>
      </c>
      <c r="C700" s="13" t="s">
        <v>255</v>
      </c>
      <c r="D700" s="13" t="s">
        <v>950</v>
      </c>
      <c r="E700" s="13" t="s">
        <v>214</v>
      </c>
      <c r="F700" s="13" t="s">
        <v>229</v>
      </c>
      <c r="G700" s="13">
        <v>0.13</v>
      </c>
      <c r="H700" s="13">
        <v>3.54</v>
      </c>
      <c r="I700" s="14">
        <f>IF(Table13[[#This Row],[Suggested bid]]&gt;12,Table13[[#This Row],[Suggested bid]]*0.26,Table13[[#This Row],[Suggested bid]]*0.51)</f>
        <v>1.8054000000000001</v>
      </c>
      <c r="M700" s="13" t="s">
        <v>216</v>
      </c>
      <c r="O700" s="13">
        <f>LEN(Table13[[#This Row],[Keyword]])</f>
        <v>17</v>
      </c>
      <c r="P700" s="13" t="s">
        <v>208</v>
      </c>
      <c r="Q700" s="13" t="s">
        <v>209</v>
      </c>
      <c r="R700" s="13" t="str">
        <f>Table13[[#This Row],['[]]&amp;Table13[[#This Row],[Keyword]]&amp;Table13[[#This Row],[']]]</f>
        <v>[best presentation]</v>
      </c>
    </row>
    <row r="701" spans="1:18" hidden="1">
      <c r="A701" s="13" t="s">
        <v>211</v>
      </c>
      <c r="B701" s="13" t="s">
        <v>184</v>
      </c>
      <c r="C701" s="13" t="s">
        <v>227</v>
      </c>
      <c r="D701" s="13" t="s">
        <v>951</v>
      </c>
      <c r="E701" s="13" t="s">
        <v>214</v>
      </c>
      <c r="F701" s="13" t="s">
        <v>215</v>
      </c>
      <c r="G701" s="13">
        <v>0.24</v>
      </c>
      <c r="H701" s="14">
        <v>6.16</v>
      </c>
      <c r="I701" s="14">
        <f>IF(Table13[[#This Row],[Suggested bid]]&gt;12,Table13[[#This Row],[Suggested bid]]*0.26,Table13[[#This Row],[Suggested bid]]*0.51)</f>
        <v>3.1415999999999999</v>
      </c>
      <c r="M701" s="13" t="s">
        <v>216</v>
      </c>
      <c r="N701" s="13" t="s">
        <v>191</v>
      </c>
      <c r="O701" s="13">
        <f>LEN(Table13[[#This Row],[Keyword]])</f>
        <v>12</v>
      </c>
      <c r="P701" s="13" t="s">
        <v>208</v>
      </c>
      <c r="Q701" s="13" t="s">
        <v>209</v>
      </c>
      <c r="R701" s="13" t="str">
        <f>Table13[[#This Row],['[]]&amp;Table13[[#This Row],[Keyword]]&amp;Table13[[#This Row],[']]]</f>
        <v>[slide rabbit]</v>
      </c>
    </row>
    <row r="702" spans="1:18" hidden="1">
      <c r="A702" s="13" t="s">
        <v>211</v>
      </c>
      <c r="C702" s="13" t="s">
        <v>255</v>
      </c>
      <c r="D702" s="13" t="s">
        <v>952</v>
      </c>
      <c r="E702" s="13" t="s">
        <v>214</v>
      </c>
      <c r="F702" s="13" t="s">
        <v>229</v>
      </c>
      <c r="G702" s="13">
        <v>0.13</v>
      </c>
      <c r="H702" s="13">
        <v>2.9</v>
      </c>
      <c r="I702" s="14">
        <f>IF(Table13[[#This Row],[Suggested bid]]&gt;12,Table13[[#This Row],[Suggested bid]]*0.26,Table13[[#This Row],[Suggested bid]]*0.51)</f>
        <v>1.4789999999999999</v>
      </c>
      <c r="M702" s="13" t="s">
        <v>216</v>
      </c>
      <c r="O702" s="13">
        <f>LEN(Table13[[#This Row],[Keyword]])</f>
        <v>19</v>
      </c>
      <c r="P702" s="13" t="s">
        <v>208</v>
      </c>
      <c r="Q702" s="13" t="s">
        <v>209</v>
      </c>
      <c r="R702" s="13" t="str">
        <f>Table13[[#This Row],['[]]&amp;Table13[[#This Row],[Keyword]]&amp;Table13[[#This Row],[']]]</f>
        <v>[presentation slides]</v>
      </c>
    </row>
    <row r="703" spans="1:18" hidden="1">
      <c r="A703" s="13" t="s">
        <v>211</v>
      </c>
      <c r="C703" s="13" t="s">
        <v>212</v>
      </c>
      <c r="D703" s="13" t="s">
        <v>953</v>
      </c>
      <c r="E703" s="13" t="s">
        <v>214</v>
      </c>
      <c r="F703" s="13" t="s">
        <v>220</v>
      </c>
      <c r="G703" s="13">
        <v>0.24</v>
      </c>
      <c r="H703" s="13">
        <v>6.41</v>
      </c>
      <c r="I703" s="14">
        <f>IF(Table13[[#This Row],[Suggested bid]]&gt;12,Table13[[#This Row],[Suggested bid]]*0.26,Table13[[#This Row],[Suggested bid]]*0.51)</f>
        <v>3.2691000000000003</v>
      </c>
      <c r="M703" s="13" t="s">
        <v>216</v>
      </c>
      <c r="N703" s="13" t="s">
        <v>240</v>
      </c>
      <c r="O703" s="13">
        <f>LEN(Table13[[#This Row],[Keyword]])</f>
        <v>16</v>
      </c>
      <c r="P703" s="13" t="s">
        <v>208</v>
      </c>
      <c r="Q703" s="13" t="s">
        <v>209</v>
      </c>
      <c r="R703" s="13" t="str">
        <f>Table13[[#This Row],['[]]&amp;Table13[[#This Row],[Keyword]]&amp;Table13[[#This Row],[']]]</f>
        <v>[agency amsterdam]</v>
      </c>
    </row>
    <row r="704" spans="1:18" hidden="1">
      <c r="A704" s="13" t="s">
        <v>211</v>
      </c>
      <c r="C704" s="13" t="s">
        <v>212</v>
      </c>
      <c r="D704" s="13" t="s">
        <v>954</v>
      </c>
      <c r="E704" s="13" t="s">
        <v>214</v>
      </c>
      <c r="F704" s="13" t="s">
        <v>220</v>
      </c>
      <c r="G704" s="13">
        <v>0.13</v>
      </c>
      <c r="H704" s="13">
        <v>3.44</v>
      </c>
      <c r="I704" s="14">
        <f>IF(Table13[[#This Row],[Suggested bid]]&gt;12,Table13[[#This Row],[Suggested bid]]*0.26,Table13[[#This Row],[Suggested bid]]*0.51)</f>
        <v>1.7544</v>
      </c>
      <c r="M704" s="13" t="s">
        <v>216</v>
      </c>
      <c r="O704" s="13">
        <f>LEN(Table13[[#This Row],[Keyword]])</f>
        <v>26</v>
      </c>
      <c r="P704" s="13" t="s">
        <v>208</v>
      </c>
      <c r="Q704" s="13" t="s">
        <v>209</v>
      </c>
      <c r="R704" s="13" t="str">
        <f>Table13[[#This Row],['[]]&amp;Table13[[#This Row],[Keyword]]&amp;Table13[[#This Row],[']]]</f>
        <v>[powerpoint online free use]</v>
      </c>
    </row>
    <row r="705" spans="1:18" hidden="1">
      <c r="A705" s="13" t="s">
        <v>211</v>
      </c>
      <c r="C705" s="13" t="s">
        <v>255</v>
      </c>
      <c r="D705" s="13" t="s">
        <v>955</v>
      </c>
      <c r="E705" s="13" t="s">
        <v>214</v>
      </c>
      <c r="F705" s="13" t="s">
        <v>229</v>
      </c>
      <c r="G705" s="13">
        <v>0.13</v>
      </c>
      <c r="H705" s="13">
        <v>1.96</v>
      </c>
      <c r="I705" s="14">
        <f>IF(Table13[[#This Row],[Suggested bid]]&gt;12,Table13[[#This Row],[Suggested bid]]*0.26,Table13[[#This Row],[Suggested bid]]*0.51)</f>
        <v>0.99960000000000004</v>
      </c>
      <c r="M705" s="13" t="s">
        <v>216</v>
      </c>
      <c r="O705" s="13">
        <f>LEN(Table13[[#This Row],[Keyword]])</f>
        <v>21</v>
      </c>
      <c r="P705" s="13" t="s">
        <v>208</v>
      </c>
      <c r="Q705" s="13" t="s">
        <v>209</v>
      </c>
      <c r="R705" s="13" t="str">
        <f>Table13[[#This Row],['[]]&amp;Table13[[#This Row],[Keyword]]&amp;Table13[[#This Row],[']]]</f>
        <v>[business presentation]</v>
      </c>
    </row>
    <row r="706" spans="1:18">
      <c r="A706" s="13" t="s">
        <v>211</v>
      </c>
      <c r="C706" s="13" t="s">
        <v>227</v>
      </c>
      <c r="D706" s="13" t="s">
        <v>865</v>
      </c>
      <c r="E706" s="13" t="s">
        <v>214</v>
      </c>
      <c r="F706" s="13" t="s">
        <v>220</v>
      </c>
      <c r="G706" s="13">
        <v>0.18</v>
      </c>
      <c r="H706" s="14">
        <v>4.38</v>
      </c>
      <c r="I706" s="14">
        <f>IF(Table13[[#This Row],[Suggested bid]]&gt;12,Table13[[#This Row],[Suggested bid]]*0.26,Table13[[#This Row],[Suggested bid]]*0.51)</f>
        <v>2.2338</v>
      </c>
      <c r="M706" s="13" t="s">
        <v>216</v>
      </c>
      <c r="N706" s="13" t="s">
        <v>191</v>
      </c>
      <c r="O706" s="13">
        <f>LEN(Table13[[#This Row],[Keyword]])</f>
        <v>14</v>
      </c>
      <c r="P706" s="13" t="s">
        <v>208</v>
      </c>
      <c r="Q706" s="13" t="s">
        <v>209</v>
      </c>
      <c r="R706" s="13" t="str">
        <f>Table13[[#This Row],['[]]&amp;Table13[[#This Row],[Keyword]]&amp;Table13[[#This Row],[']]]</f>
        <v>[keynote design]</v>
      </c>
    </row>
    <row r="707" spans="1:18">
      <c r="A707" s="13" t="s">
        <v>211</v>
      </c>
      <c r="C707" s="13" t="s">
        <v>227</v>
      </c>
      <c r="D707" s="13" t="s">
        <v>367</v>
      </c>
      <c r="E707" s="13" t="s">
        <v>214</v>
      </c>
      <c r="F707" s="13" t="s">
        <v>229</v>
      </c>
      <c r="G707" s="13">
        <v>0.2</v>
      </c>
      <c r="H707" s="14">
        <v>6.35</v>
      </c>
      <c r="I707" s="14">
        <f>IF(Table13[[#This Row],[Suggested bid]]&gt;12,Table13[[#This Row],[Suggested bid]]*0.26,Table13[[#This Row],[Suggested bid]]*0.51)</f>
        <v>3.2384999999999997</v>
      </c>
      <c r="M707" s="13" t="s">
        <v>216</v>
      </c>
      <c r="N707" s="13" t="s">
        <v>188</v>
      </c>
      <c r="O707" s="13">
        <f>LEN(Table13[[#This Row],[Keyword]])</f>
        <v>20</v>
      </c>
      <c r="P707" s="13" t="s">
        <v>208</v>
      </c>
      <c r="Q707" s="13" t="s">
        <v>209</v>
      </c>
      <c r="R707" s="13" t="str">
        <f>Table13[[#This Row],['[]]&amp;Table13[[#This Row],[Keyword]]&amp;Table13[[#This Row],[']]]</f>
        <v>[keynote presentation]</v>
      </c>
    </row>
    <row r="708" spans="1:18">
      <c r="A708" s="13" t="s">
        <v>211</v>
      </c>
      <c r="C708" s="13" t="s">
        <v>227</v>
      </c>
      <c r="D708" s="13" t="s">
        <v>782</v>
      </c>
      <c r="E708" s="13" t="s">
        <v>214</v>
      </c>
      <c r="F708" s="13" t="s">
        <v>220</v>
      </c>
      <c r="G708" s="13">
        <v>0.24</v>
      </c>
      <c r="H708" s="14">
        <v>9.7100000000000009</v>
      </c>
      <c r="I708" s="14">
        <f>IF(Table13[[#This Row],[Suggested bid]]&gt;12,Table13[[#This Row],[Suggested bid]]*0.26,Table13[[#This Row],[Suggested bid]]*0.51)</f>
        <v>4.9521000000000006</v>
      </c>
      <c r="M708" s="13" t="s">
        <v>216</v>
      </c>
      <c r="N708" s="13" t="s">
        <v>186</v>
      </c>
      <c r="O708" s="13">
        <f>LEN(Table13[[#This Row],[Keyword]])</f>
        <v>27</v>
      </c>
      <c r="P708" s="13" t="s">
        <v>208</v>
      </c>
      <c r="Q708" s="13" t="s">
        <v>209</v>
      </c>
      <c r="R708" s="13" t="str">
        <f>Table13[[#This Row],['[]]&amp;Table13[[#This Row],[Keyword]]&amp;Table13[[#This Row],[']]]</f>
        <v>[keynote presentation design]</v>
      </c>
    </row>
    <row r="709" spans="1:18">
      <c r="A709" s="13" t="s">
        <v>211</v>
      </c>
      <c r="B709" s="13" t="s">
        <v>351</v>
      </c>
      <c r="C709" s="13" t="s">
        <v>289</v>
      </c>
      <c r="D709" s="13" t="s">
        <v>1128</v>
      </c>
      <c r="E709" s="13" t="s">
        <v>214</v>
      </c>
      <c r="F709" s="13" t="s">
        <v>220</v>
      </c>
      <c r="G709" s="13">
        <v>0.22</v>
      </c>
      <c r="H709" s="14">
        <v>1.1000000000000001</v>
      </c>
      <c r="I709" s="14">
        <f>IF(Table13[[#This Row],[Suggested bid]]&gt;12,Table13[[#This Row],[Suggested bid]]*0.26,Table13[[#This Row],[Suggested bid]]*0.51)</f>
        <v>0.56100000000000005</v>
      </c>
      <c r="M709" s="13" t="s">
        <v>216</v>
      </c>
      <c r="O709" s="13">
        <f>LEN(Table13[[#This Row],[Keyword]])</f>
        <v>27</v>
      </c>
      <c r="P709" s="13" t="s">
        <v>208</v>
      </c>
      <c r="Q709" s="13" t="s">
        <v>209</v>
      </c>
      <c r="R709" s="13" t="str">
        <f>Table13[[#This Row],['[]]&amp;Table13[[#This Row],[Keyword]]&amp;Table13[[#This Row],[']]]</f>
        <v>[latest powerpoint templates]</v>
      </c>
    </row>
    <row r="710" spans="1:18" hidden="1">
      <c r="A710" s="13" t="s">
        <v>211</v>
      </c>
      <c r="C710" s="13" t="s">
        <v>212</v>
      </c>
      <c r="D710" s="13" t="s">
        <v>960</v>
      </c>
      <c r="E710" s="13" t="s">
        <v>214</v>
      </c>
      <c r="F710" s="13" t="s">
        <v>220</v>
      </c>
      <c r="G710" s="13">
        <v>0.38</v>
      </c>
      <c r="H710" s="13">
        <v>9.18</v>
      </c>
      <c r="I710" s="14">
        <f>IF(Table13[[#This Row],[Suggested bid]]&gt;12,Table13[[#This Row],[Suggested bid]]*0.26,Table13[[#This Row],[Suggested bid]]*0.51)</f>
        <v>4.6818</v>
      </c>
      <c r="M710" s="13" t="s">
        <v>216</v>
      </c>
      <c r="N710" s="13" t="s">
        <v>240</v>
      </c>
      <c r="O710" s="13">
        <f>LEN(Table13[[#This Row],[Keyword]])</f>
        <v>15</v>
      </c>
      <c r="P710" s="13" t="s">
        <v>208</v>
      </c>
      <c r="Q710" s="13" t="s">
        <v>209</v>
      </c>
      <c r="R710" s="13" t="str">
        <f>Table13[[#This Row],['[]]&amp;Table13[[#This Row],[Keyword]]&amp;Table13[[#This Row],[']]]</f>
        <v>[grafisch bureau]</v>
      </c>
    </row>
    <row r="711" spans="1:18" hidden="1">
      <c r="A711" s="13" t="s">
        <v>211</v>
      </c>
      <c r="C711" s="13" t="s">
        <v>212</v>
      </c>
      <c r="D711" s="13" t="s">
        <v>961</v>
      </c>
      <c r="E711" s="13" t="s">
        <v>214</v>
      </c>
      <c r="F711" s="13" t="s">
        <v>215</v>
      </c>
      <c r="G711" s="13">
        <v>0.56000000000000005</v>
      </c>
      <c r="H711" s="13">
        <v>9.15</v>
      </c>
      <c r="I711" s="14">
        <f>IF(Table13[[#This Row],[Suggested bid]]&gt;12,Table13[[#This Row],[Suggested bid]]*0.26,Table13[[#This Row],[Suggested bid]]*0.51)</f>
        <v>4.6665000000000001</v>
      </c>
      <c r="M711" s="13" t="s">
        <v>216</v>
      </c>
      <c r="N711" s="13" t="s">
        <v>240</v>
      </c>
      <c r="O711" s="13">
        <f>LEN(Table13[[#This Row],[Keyword]])</f>
        <v>22</v>
      </c>
      <c r="P711" s="13" t="s">
        <v>208</v>
      </c>
      <c r="Q711" s="13" t="s">
        <v>209</v>
      </c>
      <c r="R711" s="13" t="str">
        <f>Table13[[#This Row],['[]]&amp;Table13[[#This Row],[Keyword]]&amp;Table13[[#This Row],[']]]</f>
        <v>[grafisch design bureau]</v>
      </c>
    </row>
    <row r="712" spans="1:18" hidden="1">
      <c r="A712" s="13" t="s">
        <v>211</v>
      </c>
      <c r="C712" s="13" t="s">
        <v>212</v>
      </c>
      <c r="D712" s="13" t="s">
        <v>962</v>
      </c>
      <c r="E712" s="13" t="s">
        <v>214</v>
      </c>
      <c r="F712" s="13" t="s">
        <v>220</v>
      </c>
      <c r="G712" s="13">
        <v>0.53</v>
      </c>
      <c r="H712" s="13">
        <v>9.99</v>
      </c>
      <c r="I712" s="14">
        <f>IF(Table13[[#This Row],[Suggested bid]]&gt;12,Table13[[#This Row],[Suggested bid]]*0.26,Table13[[#This Row],[Suggested bid]]*0.51)</f>
        <v>5.0949</v>
      </c>
      <c r="M712" s="13" t="s">
        <v>216</v>
      </c>
      <c r="N712" s="13" t="s">
        <v>240</v>
      </c>
      <c r="O712" s="13">
        <f>LEN(Table13[[#This Row],[Keyword]])</f>
        <v>22</v>
      </c>
      <c r="P712" s="13" t="s">
        <v>208</v>
      </c>
      <c r="Q712" s="13" t="s">
        <v>209</v>
      </c>
      <c r="R712" s="13" t="str">
        <f>Table13[[#This Row],['[]]&amp;Table13[[#This Row],[Keyword]]&amp;Table13[[#This Row],[']]]</f>
        <v>[grafisch ontwerpbureau]</v>
      </c>
    </row>
    <row r="713" spans="1:18" hidden="1">
      <c r="A713" s="13" t="s">
        <v>211</v>
      </c>
      <c r="C713" s="13" t="s">
        <v>212</v>
      </c>
      <c r="D713" s="13" t="s">
        <v>963</v>
      </c>
      <c r="E713" s="13" t="s">
        <v>214</v>
      </c>
      <c r="F713" s="13" t="s">
        <v>262</v>
      </c>
      <c r="G713" s="13">
        <v>0.19</v>
      </c>
      <c r="H713" s="13">
        <v>12.09</v>
      </c>
      <c r="I713" s="14">
        <f>IF(Table13[[#This Row],[Suggested bid]]&gt;12,Table13[[#This Row],[Suggested bid]]*0.26,Table13[[#This Row],[Suggested bid]]*0.51)</f>
        <v>3.1434000000000002</v>
      </c>
      <c r="M713" s="13" t="s">
        <v>216</v>
      </c>
      <c r="N713" s="13" t="s">
        <v>240</v>
      </c>
      <c r="O713" s="13">
        <f>LEN(Table13[[#This Row],[Keyword]])</f>
        <v>11</v>
      </c>
      <c r="P713" s="13" t="s">
        <v>208</v>
      </c>
      <c r="Q713" s="13" t="s">
        <v>209</v>
      </c>
      <c r="R713" s="13" t="str">
        <f>Table13[[#This Row],['[]]&amp;Table13[[#This Row],[Keyword]]&amp;Table13[[#This Row],[']]]</f>
        <v>[graph maker]</v>
      </c>
    </row>
    <row r="714" spans="1:18" hidden="1">
      <c r="A714" s="13" t="s">
        <v>211</v>
      </c>
      <c r="C714" s="13" t="s">
        <v>255</v>
      </c>
      <c r="D714" s="13" t="s">
        <v>964</v>
      </c>
      <c r="E714" s="13" t="s">
        <v>214</v>
      </c>
      <c r="F714" s="13" t="s">
        <v>229</v>
      </c>
      <c r="G714" s="13">
        <v>0.13</v>
      </c>
      <c r="H714" s="13">
        <v>0.95</v>
      </c>
      <c r="I714" s="14">
        <f>IF(Table13[[#This Row],[Suggested bid]]&gt;12,Table13[[#This Row],[Suggested bid]]*0.26,Table13[[#This Row],[Suggested bid]]*0.51)</f>
        <v>0.48449999999999999</v>
      </c>
      <c r="M714" s="13" t="s">
        <v>216</v>
      </c>
      <c r="O714" s="13">
        <f>LEN(Table13[[#This Row],[Keyword]])</f>
        <v>20</v>
      </c>
      <c r="P714" s="13" t="s">
        <v>208</v>
      </c>
      <c r="Q714" s="13" t="s">
        <v>209</v>
      </c>
      <c r="R714" s="13" t="str">
        <f>Table13[[#This Row],['[]]&amp;Table13[[#This Row],[Keyword]]&amp;Table13[[#This Row],[']]]</f>
        <v>[ms powerpoint online]</v>
      </c>
    </row>
    <row r="715" spans="1:18" hidden="1">
      <c r="A715" s="13" t="s">
        <v>211</v>
      </c>
      <c r="C715" s="13" t="s">
        <v>255</v>
      </c>
      <c r="D715" s="13" t="s">
        <v>965</v>
      </c>
      <c r="E715" s="13" t="s">
        <v>214</v>
      </c>
      <c r="F715" s="13" t="s">
        <v>229</v>
      </c>
      <c r="G715" s="13">
        <v>0.12</v>
      </c>
      <c r="H715" s="13">
        <v>10.17</v>
      </c>
      <c r="I715" s="14">
        <f>IF(Table13[[#This Row],[Suggested bid]]&gt;12,Table13[[#This Row],[Suggested bid]]*0.26,Table13[[#This Row],[Suggested bid]]*0.51)</f>
        <v>5.1867000000000001</v>
      </c>
      <c r="M715" s="13" t="s">
        <v>216</v>
      </c>
      <c r="O715" s="13">
        <f>LEN(Table13[[#This Row],[Keyword]])</f>
        <v>19</v>
      </c>
      <c r="P715" s="13" t="s">
        <v>208</v>
      </c>
      <c r="Q715" s="13" t="s">
        <v>209</v>
      </c>
      <c r="R715" s="13" t="str">
        <f>Table13[[#This Row],['[]]&amp;Table13[[#This Row],[Keyword]]&amp;Table13[[#This Row],[']]]</f>
        <v>[business powerpoint]</v>
      </c>
    </row>
    <row r="716" spans="1:18" hidden="1">
      <c r="A716" s="13" t="s">
        <v>211</v>
      </c>
      <c r="C716" s="13" t="s">
        <v>212</v>
      </c>
      <c r="D716" s="13" t="s">
        <v>966</v>
      </c>
      <c r="E716" s="13" t="s">
        <v>214</v>
      </c>
      <c r="F716" s="13" t="s">
        <v>220</v>
      </c>
      <c r="G716" s="13">
        <v>0.1</v>
      </c>
      <c r="H716" s="13">
        <v>15.01</v>
      </c>
      <c r="I716" s="14">
        <f>IF(Table13[[#This Row],[Suggested bid]]&gt;12,Table13[[#This Row],[Suggested bid]]*0.26,Table13[[#This Row],[Suggested bid]]*0.51)</f>
        <v>3.9026000000000001</v>
      </c>
      <c r="M716" s="13" t="s">
        <v>216</v>
      </c>
      <c r="N716" s="13" t="s">
        <v>409</v>
      </c>
      <c r="O716" s="13">
        <f>LEN(Table13[[#This Row],[Keyword]])</f>
        <v>26</v>
      </c>
      <c r="P716" s="13" t="s">
        <v>208</v>
      </c>
      <c r="Q716" s="13" t="s">
        <v>209</v>
      </c>
      <c r="R716" s="13" t="str">
        <f>Table13[[#This Row],['[]]&amp;Table13[[#This Row],[Keyword]]&amp;Table13[[#This Row],[']]]</f>
        <v>[sequoia capital pitch deck]</v>
      </c>
    </row>
    <row r="717" spans="1:18" hidden="1">
      <c r="A717" s="13" t="s">
        <v>211</v>
      </c>
      <c r="C717" s="13" t="s">
        <v>212</v>
      </c>
      <c r="D717" s="13" t="s">
        <v>967</v>
      </c>
      <c r="E717" s="13" t="s">
        <v>214</v>
      </c>
      <c r="F717" s="13" t="s">
        <v>220</v>
      </c>
      <c r="G717" s="13">
        <v>0.25</v>
      </c>
      <c r="H717" s="13">
        <v>2.9</v>
      </c>
      <c r="I717" s="14">
        <f>IF(Table13[[#This Row],[Suggested bid]]&gt;12,Table13[[#This Row],[Suggested bid]]*0.26,Table13[[#This Row],[Suggested bid]]*0.51)</f>
        <v>1.4789999999999999</v>
      </c>
      <c r="M717" s="13" t="s">
        <v>216</v>
      </c>
      <c r="O717" s="13">
        <f>LEN(Table13[[#This Row],[Keyword]])</f>
        <v>21</v>
      </c>
      <c r="P717" s="13" t="s">
        <v>208</v>
      </c>
      <c r="Q717" s="13" t="s">
        <v>209</v>
      </c>
      <c r="R717" s="13" t="str">
        <f>Table13[[#This Row],['[]]&amp;Table13[[#This Row],[Keyword]]&amp;Table13[[#This Row],[']]]</f>
        <v>[graphic company names]</v>
      </c>
    </row>
    <row r="718" spans="1:18" hidden="1">
      <c r="A718" s="13" t="s">
        <v>211</v>
      </c>
      <c r="C718" s="13" t="s">
        <v>212</v>
      </c>
      <c r="D718" s="13" t="s">
        <v>968</v>
      </c>
      <c r="E718" s="13" t="s">
        <v>214</v>
      </c>
      <c r="F718" s="13" t="s">
        <v>678</v>
      </c>
      <c r="G718" s="13">
        <v>0.28999999999999998</v>
      </c>
      <c r="H718" s="13">
        <v>15.38</v>
      </c>
      <c r="I718" s="14">
        <f>IF(Table13[[#This Row],[Suggested bid]]&gt;12,Table13[[#This Row],[Suggested bid]]*0.26,Table13[[#This Row],[Suggested bid]]*0.51)</f>
        <v>3.9988000000000001</v>
      </c>
      <c r="M718" s="13" t="s">
        <v>216</v>
      </c>
      <c r="O718" s="13">
        <f>LEN(Table13[[#This Row],[Keyword]])</f>
        <v>14</v>
      </c>
      <c r="P718" s="13" t="s">
        <v>208</v>
      </c>
      <c r="Q718" s="13" t="s">
        <v>209</v>
      </c>
      <c r="R718" s="13" t="str">
        <f>Table13[[#This Row],['[]]&amp;Table13[[#This Row],[Keyword]]&amp;Table13[[#This Row],[']]]</f>
        <v>[graphic design]</v>
      </c>
    </row>
    <row r="719" spans="1:18" hidden="1">
      <c r="A719" s="13" t="s">
        <v>211</v>
      </c>
      <c r="C719" s="13" t="s">
        <v>212</v>
      </c>
      <c r="D719" s="13" t="s">
        <v>969</v>
      </c>
      <c r="E719" s="13" t="s">
        <v>214</v>
      </c>
      <c r="F719" s="13" t="s">
        <v>220</v>
      </c>
      <c r="G719" s="13">
        <v>0.24</v>
      </c>
      <c r="H719" s="13">
        <v>16.39</v>
      </c>
      <c r="I719" s="14">
        <f>IF(Table13[[#This Row],[Suggested bid]]&gt;12,Table13[[#This Row],[Suggested bid]]*0.26,Table13[[#This Row],[Suggested bid]]*0.51)</f>
        <v>4.2614000000000001</v>
      </c>
      <c r="M719" s="13" t="s">
        <v>216</v>
      </c>
      <c r="O719" s="13">
        <f>LEN(Table13[[#This Row],[Keyword]])</f>
        <v>31</v>
      </c>
      <c r="P719" s="13" t="s">
        <v>208</v>
      </c>
      <c r="Q719" s="13" t="s">
        <v>209</v>
      </c>
      <c r="R719" s="13" t="str">
        <f>Table13[[#This Row],['[]]&amp;Table13[[#This Row],[Keyword]]&amp;Table13[[#This Row],[']]]</f>
        <v>[graphic design agencies near me]</v>
      </c>
    </row>
    <row r="720" spans="1:18" hidden="1">
      <c r="A720" s="13" t="s">
        <v>211</v>
      </c>
      <c r="C720" s="13" t="s">
        <v>212</v>
      </c>
      <c r="D720" s="13" t="s">
        <v>970</v>
      </c>
      <c r="E720" s="13" t="s">
        <v>214</v>
      </c>
      <c r="F720" s="13" t="s">
        <v>229</v>
      </c>
      <c r="G720" s="13">
        <v>0.49</v>
      </c>
      <c r="H720" s="13">
        <v>16.48</v>
      </c>
      <c r="I720" s="14">
        <f>IF(Table13[[#This Row],[Suggested bid]]&gt;12,Table13[[#This Row],[Suggested bid]]*0.26,Table13[[#This Row],[Suggested bid]]*0.51)</f>
        <v>4.2848000000000006</v>
      </c>
      <c r="M720" s="13" t="s">
        <v>216</v>
      </c>
      <c r="O720" s="13">
        <f>LEN(Table13[[#This Row],[Keyword]])</f>
        <v>21</v>
      </c>
      <c r="P720" s="13" t="s">
        <v>208</v>
      </c>
      <c r="Q720" s="13" t="s">
        <v>209</v>
      </c>
      <c r="R720" s="13" t="str">
        <f>Table13[[#This Row],['[]]&amp;Table13[[#This Row],[Keyword]]&amp;Table13[[#This Row],[']]]</f>
        <v>[graphic design agency]</v>
      </c>
    </row>
    <row r="721" spans="1:18" hidden="1">
      <c r="A721" s="13" t="s">
        <v>211</v>
      </c>
      <c r="C721" s="13" t="s">
        <v>212</v>
      </c>
      <c r="D721" s="13" t="s">
        <v>971</v>
      </c>
      <c r="E721" s="13" t="s">
        <v>214</v>
      </c>
      <c r="F721" s="13" t="s">
        <v>215</v>
      </c>
      <c r="G721" s="13">
        <v>0.4</v>
      </c>
      <c r="H721" s="13"/>
      <c r="I721" s="14">
        <f>IF(Table13[[#This Row],[Suggested bid]]&gt;12,Table13[[#This Row],[Suggested bid]]*0.26,Table13[[#This Row],[Suggested bid]]*0.51)</f>
        <v>0</v>
      </c>
      <c r="M721" s="13" t="s">
        <v>216</v>
      </c>
      <c r="O721" s="13">
        <f>LEN(Table13[[#This Row],[Keyword]])</f>
        <v>27</v>
      </c>
      <c r="P721" s="13" t="s">
        <v>208</v>
      </c>
      <c r="Q721" s="13" t="s">
        <v>209</v>
      </c>
      <c r="R721" s="13" t="str">
        <f>Table13[[#This Row],['[]]&amp;Table13[[#This Row],[Keyword]]&amp;Table13[[#This Row],[']]]</f>
        <v>[graphic design agency names]</v>
      </c>
    </row>
    <row r="722" spans="1:18" hidden="1">
      <c r="A722" s="13" t="s">
        <v>211</v>
      </c>
      <c r="C722" s="13" t="s">
        <v>212</v>
      </c>
      <c r="D722" s="16" t="s">
        <v>972</v>
      </c>
      <c r="E722" s="13" t="s">
        <v>214</v>
      </c>
      <c r="F722" s="13" t="s">
        <v>215</v>
      </c>
      <c r="G722" s="13">
        <v>0.88</v>
      </c>
      <c r="H722" s="13">
        <v>35.29</v>
      </c>
      <c r="I722" s="14">
        <f>IF(Table13[[#This Row],[Suggested bid]]&gt;12,Table13[[#This Row],[Suggested bid]]*0.26,Table13[[#This Row],[Suggested bid]]*0.51)</f>
        <v>9.1753999999999998</v>
      </c>
      <c r="M722" s="13" t="s">
        <v>216</v>
      </c>
      <c r="O722" s="13">
        <f>LEN(Table13[[#This Row],[Keyword]])</f>
        <v>26</v>
      </c>
      <c r="P722" s="13" t="s">
        <v>208</v>
      </c>
      <c r="Q722" s="13" t="s">
        <v>209</v>
      </c>
      <c r="R722" s="13" t="str">
        <f>Table13[[#This Row],['[]]&amp;Table13[[#This Row],[Keyword]]&amp;Table13[[#This Row],[']]]</f>
        <v>[the website design company]</v>
      </c>
    </row>
    <row r="723" spans="1:18" hidden="1">
      <c r="A723" s="13" t="s">
        <v>211</v>
      </c>
      <c r="C723" s="13" t="s">
        <v>212</v>
      </c>
      <c r="D723" s="13" t="s">
        <v>973</v>
      </c>
      <c r="E723" s="13" t="s">
        <v>214</v>
      </c>
      <c r="F723" s="13" t="s">
        <v>215</v>
      </c>
      <c r="G723" s="13">
        <v>0.27</v>
      </c>
      <c r="H723" s="13"/>
      <c r="I723" s="14">
        <f>IF(Table13[[#This Row],[Suggested bid]]&gt;12,Table13[[#This Row],[Suggested bid]]*0.26,Table13[[#This Row],[Suggested bid]]*0.51)</f>
        <v>0</v>
      </c>
      <c r="M723" s="13" t="s">
        <v>216</v>
      </c>
      <c r="N723" s="13" t="s">
        <v>240</v>
      </c>
      <c r="O723" s="13">
        <f>LEN(Table13[[#This Row],[Keyword]])</f>
        <v>30</v>
      </c>
      <c r="P723" s="13" t="s">
        <v>208</v>
      </c>
      <c r="Q723" s="13" t="s">
        <v>209</v>
      </c>
      <c r="R723" s="13" t="str">
        <f>Table13[[#This Row],['[]]&amp;Table13[[#This Row],[Keyword]]&amp;Table13[[#This Row],[']]]</f>
        <v>[graphic design agency services]</v>
      </c>
    </row>
    <row r="724" spans="1:18" hidden="1">
      <c r="A724" s="13" t="s">
        <v>211</v>
      </c>
      <c r="C724" s="13" t="s">
        <v>212</v>
      </c>
      <c r="D724" s="16" t="s">
        <v>974</v>
      </c>
      <c r="E724" s="13" t="s">
        <v>214</v>
      </c>
      <c r="F724" s="13" t="s">
        <v>215</v>
      </c>
      <c r="G724" s="13">
        <v>0.62</v>
      </c>
      <c r="H724" s="13"/>
      <c r="I724" s="14">
        <f>IF(Table13[[#This Row],[Suggested bid]]&gt;12,Table13[[#This Row],[Suggested bid]]*0.26,Table13[[#This Row],[Suggested bid]]*0.51)</f>
        <v>0</v>
      </c>
      <c r="M724" s="13" t="s">
        <v>216</v>
      </c>
      <c r="O724" s="13">
        <f>LEN(Table13[[#This Row],[Keyword]])</f>
        <v>26</v>
      </c>
      <c r="P724" s="13" t="s">
        <v>208</v>
      </c>
      <c r="Q724" s="13" t="s">
        <v>209</v>
      </c>
      <c r="R724" s="13" t="str">
        <f>Table13[[#This Row],['[]]&amp;Table13[[#This Row],[Keyword]]&amp;Table13[[#This Row],[']]]</f>
        <v>[top 10 web design agencies]</v>
      </c>
    </row>
    <row r="725" spans="1:18" hidden="1">
      <c r="A725" s="13" t="s">
        <v>211</v>
      </c>
      <c r="C725" s="13" t="s">
        <v>212</v>
      </c>
      <c r="D725" s="13" t="s">
        <v>975</v>
      </c>
      <c r="E725" s="13" t="s">
        <v>214</v>
      </c>
      <c r="F725" s="13" t="s">
        <v>229</v>
      </c>
      <c r="G725" s="13">
        <v>0.12</v>
      </c>
      <c r="H725" s="13">
        <v>15.5</v>
      </c>
      <c r="I725" s="14">
        <f>IF(Table13[[#This Row],[Suggested bid]]&gt;12,Table13[[#This Row],[Suggested bid]]*0.26,Table13[[#This Row],[Suggested bid]]*0.51)</f>
        <v>4.03</v>
      </c>
      <c r="M725" s="13" t="s">
        <v>216</v>
      </c>
      <c r="O725" s="13">
        <f>LEN(Table13[[#This Row],[Keyword]])</f>
        <v>20</v>
      </c>
      <c r="P725" s="13" t="s">
        <v>208</v>
      </c>
      <c r="Q725" s="13" t="s">
        <v>209</v>
      </c>
      <c r="R725" s="13" t="str">
        <f>Table13[[#This Row],['[]]&amp;Table13[[#This Row],[Keyword]]&amp;Table13[[#This Row],[']]]</f>
        <v>[graphic design blogs]</v>
      </c>
    </row>
    <row r="726" spans="1:18" hidden="1">
      <c r="A726" s="13" t="s">
        <v>211</v>
      </c>
      <c r="C726" s="13" t="s">
        <v>212</v>
      </c>
      <c r="D726" s="16" t="s">
        <v>976</v>
      </c>
      <c r="E726" s="13" t="s">
        <v>214</v>
      </c>
      <c r="F726" s="13" t="s">
        <v>215</v>
      </c>
      <c r="G726" s="13">
        <v>0.7</v>
      </c>
      <c r="H726" s="13">
        <v>50.69</v>
      </c>
      <c r="I726" s="14">
        <f>IF(Table13[[#This Row],[Suggested bid]]&gt;12,Table13[[#This Row],[Suggested bid]]*0.26,Table13[[#This Row],[Suggested bid]]*0.51)</f>
        <v>13.179399999999999</v>
      </c>
      <c r="M726" s="13" t="s">
        <v>216</v>
      </c>
      <c r="O726" s="13">
        <f>LEN(Table13[[#This Row],[Keyword]])</f>
        <v>26</v>
      </c>
      <c r="P726" s="13" t="s">
        <v>208</v>
      </c>
      <c r="Q726" s="13" t="s">
        <v>209</v>
      </c>
      <c r="R726" s="13" t="str">
        <f>Table13[[#This Row],['[]]&amp;Table13[[#This Row],[Keyword]]&amp;Table13[[#This Row],[']]]</f>
        <v>[top design agency websites]</v>
      </c>
    </row>
    <row r="727" spans="1:18" hidden="1">
      <c r="A727" s="13" t="s">
        <v>211</v>
      </c>
      <c r="C727" s="13" t="s">
        <v>212</v>
      </c>
      <c r="D727" s="13" t="s">
        <v>977</v>
      </c>
      <c r="E727" s="13" t="s">
        <v>214</v>
      </c>
      <c r="F727" s="13" t="s">
        <v>229</v>
      </c>
      <c r="G727" s="13">
        <v>0.28999999999999998</v>
      </c>
      <c r="H727" s="13">
        <v>14.93</v>
      </c>
      <c r="I727" s="14">
        <f>IF(Table13[[#This Row],[Suggested bid]]&gt;12,Table13[[#This Row],[Suggested bid]]*0.26,Table13[[#This Row],[Suggested bid]]*0.51)</f>
        <v>3.8818000000000001</v>
      </c>
      <c r="M727" s="13" t="s">
        <v>216</v>
      </c>
      <c r="O727" s="13">
        <f>LEN(Table13[[#This Row],[Keyword]])</f>
        <v>23</v>
      </c>
      <c r="P727" s="13" t="s">
        <v>208</v>
      </c>
      <c r="Q727" s="13" t="s">
        <v>209</v>
      </c>
      <c r="R727" s="13" t="str">
        <f>Table13[[#This Row],['[]]&amp;Table13[[#This Row],[Keyword]]&amp;Table13[[#This Row],[']]]</f>
        <v>[graphic design branding]</v>
      </c>
    </row>
    <row r="728" spans="1:18" hidden="1">
      <c r="A728" s="13" t="s">
        <v>211</v>
      </c>
      <c r="C728" s="13" t="s">
        <v>212</v>
      </c>
      <c r="D728" s="16" t="s">
        <v>978</v>
      </c>
      <c r="E728" s="13" t="s">
        <v>214</v>
      </c>
      <c r="F728" s="13" t="s">
        <v>215</v>
      </c>
      <c r="G728" s="13">
        <v>0.6</v>
      </c>
      <c r="H728" s="13">
        <v>14.08</v>
      </c>
      <c r="I728" s="14">
        <f>IF(Table13[[#This Row],[Suggested bid]]&gt;12,Table13[[#This Row],[Suggested bid]]*0.26,Table13[[#This Row],[Suggested bid]]*0.51)</f>
        <v>3.6608000000000001</v>
      </c>
      <c r="M728" s="13" t="s">
        <v>216</v>
      </c>
      <c r="O728" s="13">
        <f>LEN(Table13[[#This Row],[Keyword]])</f>
        <v>26</v>
      </c>
      <c r="P728" s="13" t="s">
        <v>208</v>
      </c>
      <c r="Q728" s="13" t="s">
        <v>209</v>
      </c>
      <c r="R728" s="13" t="str">
        <f>Table13[[#This Row],['[]]&amp;Table13[[#This Row],[Keyword]]&amp;Table13[[#This Row],[']]]</f>
        <v>[web design agency services]</v>
      </c>
    </row>
    <row r="729" spans="1:18" hidden="1">
      <c r="A729" s="13" t="s">
        <v>211</v>
      </c>
      <c r="C729" s="13" t="s">
        <v>212</v>
      </c>
      <c r="D729" s="16" t="s">
        <v>979</v>
      </c>
      <c r="E729" s="13" t="s">
        <v>214</v>
      </c>
      <c r="F729" s="13" t="s">
        <v>220</v>
      </c>
      <c r="G729" s="13">
        <v>0.7</v>
      </c>
      <c r="H729" s="13">
        <v>45.43</v>
      </c>
      <c r="I729" s="14">
        <f>IF(Table13[[#This Row],[Suggested bid]]&gt;12,Table13[[#This Row],[Suggested bid]]*0.26,Table13[[#This Row],[Suggested bid]]*0.51)</f>
        <v>11.8118</v>
      </c>
      <c r="M729" s="13" t="s">
        <v>216</v>
      </c>
      <c r="O729" s="13">
        <f>LEN(Table13[[#This Row],[Keyword]])</f>
        <v>26</v>
      </c>
      <c r="P729" s="13" t="s">
        <v>208</v>
      </c>
      <c r="Q729" s="13" t="s">
        <v>209</v>
      </c>
      <c r="R729" s="13" t="str">
        <f>Table13[[#This Row],['[]]&amp;Table13[[#This Row],[Keyword]]&amp;Table13[[#This Row],[']]]</f>
        <v>[web design agency websites]</v>
      </c>
    </row>
    <row r="730" spans="1:18" hidden="1">
      <c r="A730" s="13" t="s">
        <v>211</v>
      </c>
      <c r="C730" s="13" t="s">
        <v>212</v>
      </c>
      <c r="D730" s="16" t="s">
        <v>980</v>
      </c>
      <c r="E730" s="13" t="s">
        <v>214</v>
      </c>
      <c r="F730" s="13" t="s">
        <v>220</v>
      </c>
      <c r="G730" s="13">
        <v>0.5</v>
      </c>
      <c r="H730" s="13">
        <v>14.06</v>
      </c>
      <c r="I730" s="14">
        <f>IF(Table13[[#This Row],[Suggested bid]]&gt;12,Table13[[#This Row],[Suggested bid]]*0.26,Table13[[#This Row],[Suggested bid]]*0.51)</f>
        <v>3.6556000000000002</v>
      </c>
      <c r="M730" s="13" t="s">
        <v>216</v>
      </c>
      <c r="O730" s="13">
        <f>LEN(Table13[[#This Row],[Keyword]])</f>
        <v>26</v>
      </c>
      <c r="P730" s="13" t="s">
        <v>208</v>
      </c>
      <c r="Q730" s="13" t="s">
        <v>209</v>
      </c>
      <c r="R730" s="13" t="str">
        <f>Table13[[#This Row],['[]]&amp;Table13[[#This Row],[Keyword]]&amp;Table13[[#This Row],[']]]</f>
        <v>[web design company website]</v>
      </c>
    </row>
    <row r="731" spans="1:18" hidden="1">
      <c r="A731" s="13" t="s">
        <v>211</v>
      </c>
      <c r="C731" s="13" t="s">
        <v>212</v>
      </c>
      <c r="D731" s="16" t="s">
        <v>981</v>
      </c>
      <c r="E731" s="13" t="s">
        <v>214</v>
      </c>
      <c r="F731" s="13" t="s">
        <v>215</v>
      </c>
      <c r="G731" s="13">
        <v>0.71</v>
      </c>
      <c r="H731" s="13">
        <v>9.39</v>
      </c>
      <c r="I731" s="14">
        <f>IF(Table13[[#This Row],[Suggested bid]]&gt;12,Table13[[#This Row],[Suggested bid]]*0.26,Table13[[#This Row],[Suggested bid]]*0.51)</f>
        <v>4.7888999999999999</v>
      </c>
      <c r="M731" s="13" t="s">
        <v>216</v>
      </c>
      <c r="N731" s="13" t="s">
        <v>240</v>
      </c>
      <c r="O731" s="13">
        <f>LEN(Table13[[#This Row],[Keyword]])</f>
        <v>26</v>
      </c>
      <c r="P731" s="13" t="s">
        <v>208</v>
      </c>
      <c r="Q731" s="13" t="s">
        <v>209</v>
      </c>
      <c r="R731" s="13" t="str">
        <f>Table13[[#This Row],['[]]&amp;Table13[[#This Row],[Keyword]]&amp;Table13[[#This Row],[']]]</f>
        <v>[website and graphic design]</v>
      </c>
    </row>
    <row r="732" spans="1:18" hidden="1">
      <c r="A732" s="13" t="s">
        <v>211</v>
      </c>
      <c r="C732" s="13" t="s">
        <v>212</v>
      </c>
      <c r="D732" s="16" t="s">
        <v>982</v>
      </c>
      <c r="E732" s="13" t="s">
        <v>214</v>
      </c>
      <c r="F732" s="13" t="s">
        <v>215</v>
      </c>
      <c r="G732" s="13">
        <v>0.31</v>
      </c>
      <c r="H732" s="13"/>
      <c r="I732" s="14">
        <f>IF(Table13[[#This Row],[Suggested bid]]&gt;12,Table13[[#This Row],[Suggested bid]]*0.26,Table13[[#This Row],[Suggested bid]]*0.51)</f>
        <v>0</v>
      </c>
      <c r="M732" s="13" t="s">
        <v>216</v>
      </c>
      <c r="O732" s="13">
        <f>LEN(Table13[[#This Row],[Keyword]])</f>
        <v>26</v>
      </c>
      <c r="P732" s="13" t="s">
        <v>208</v>
      </c>
      <c r="Q732" s="13" t="s">
        <v>209</v>
      </c>
      <c r="R732" s="13" t="str">
        <f>Table13[[#This Row],['[]]&amp;Table13[[#This Row],[Keyword]]&amp;Table13[[#This Row],[']]]</f>
        <v>[website design for company]</v>
      </c>
    </row>
    <row r="733" spans="1:18" hidden="1">
      <c r="A733" s="13" t="s">
        <v>211</v>
      </c>
      <c r="C733" s="13" t="s">
        <v>212</v>
      </c>
      <c r="D733" s="16" t="s">
        <v>983</v>
      </c>
      <c r="E733" s="13" t="s">
        <v>214</v>
      </c>
      <c r="F733" s="13" t="s">
        <v>215</v>
      </c>
      <c r="G733" s="13">
        <v>0.11</v>
      </c>
      <c r="H733" s="13"/>
      <c r="I733" s="14">
        <f>IF(Table13[[#This Row],[Suggested bid]]&gt;12,Table13[[#This Row],[Suggested bid]]*0.26,Table13[[#This Row],[Suggested bid]]*0.51)</f>
        <v>0</v>
      </c>
      <c r="M733" s="13" t="s">
        <v>216</v>
      </c>
      <c r="O733" s="13">
        <f>LEN(Table13[[#This Row],[Keyword]])</f>
        <v>26</v>
      </c>
      <c r="P733" s="13" t="s">
        <v>208</v>
      </c>
      <c r="Q733" s="13" t="s">
        <v>209</v>
      </c>
      <c r="R733" s="13" t="str">
        <f>Table13[[#This Row],['[]]&amp;Table13[[#This Row],[Keyword]]&amp;Table13[[#This Row],[']]]</f>
        <v>[website design web company]</v>
      </c>
    </row>
    <row r="734" spans="1:18" hidden="1">
      <c r="A734" s="13" t="s">
        <v>211</v>
      </c>
      <c r="C734" s="13" t="s">
        <v>212</v>
      </c>
      <c r="D734" s="16" t="s">
        <v>984</v>
      </c>
      <c r="E734" s="13" t="s">
        <v>214</v>
      </c>
      <c r="F734" s="13" t="s">
        <v>220</v>
      </c>
      <c r="G734" s="13">
        <v>0.43</v>
      </c>
      <c r="H734" s="13">
        <v>33.549999999999997</v>
      </c>
      <c r="I734" s="14">
        <f>IF(Table13[[#This Row],[Suggested bid]]&gt;12,Table13[[#This Row],[Suggested bid]]*0.26,Table13[[#This Row],[Suggested bid]]*0.51)</f>
        <v>8.722999999999999</v>
      </c>
      <c r="M734" s="13" t="s">
        <v>216</v>
      </c>
      <c r="O734" s="13">
        <f>LEN(Table13[[#This Row],[Keyword]])</f>
        <v>26</v>
      </c>
      <c r="P734" s="13" t="s">
        <v>208</v>
      </c>
      <c r="Q734" s="13" t="s">
        <v>209</v>
      </c>
      <c r="R734" s="13" t="str">
        <f>Table13[[#This Row],['[]]&amp;Table13[[#This Row],[Keyword]]&amp;Table13[[#This Row],[']]]</f>
        <v>[website development agency]</v>
      </c>
    </row>
    <row r="735" spans="1:18" hidden="1">
      <c r="A735" s="13" t="s">
        <v>211</v>
      </c>
      <c r="C735" s="13" t="s">
        <v>212</v>
      </c>
      <c r="D735" s="13" t="s">
        <v>985</v>
      </c>
      <c r="E735" s="13" t="s">
        <v>214</v>
      </c>
      <c r="F735" s="13" t="s">
        <v>220</v>
      </c>
      <c r="G735" s="13">
        <v>0.28000000000000003</v>
      </c>
      <c r="H735" s="13">
        <v>21.79</v>
      </c>
      <c r="I735" s="14">
        <f>IF(Table13[[#This Row],[Suggested bid]]&gt;12,Table13[[#This Row],[Suggested bid]]*0.26,Table13[[#This Row],[Suggested bid]]*0.51)</f>
        <v>5.6654</v>
      </c>
      <c r="M735" s="13" t="s">
        <v>216</v>
      </c>
      <c r="O735" s="13">
        <f>LEN(Table13[[#This Row],[Keyword]])</f>
        <v>23</v>
      </c>
      <c r="P735" s="13" t="s">
        <v>208</v>
      </c>
      <c r="Q735" s="13" t="s">
        <v>209</v>
      </c>
      <c r="R735" s="13" t="str">
        <f>Table13[[#This Row],['[]]&amp;Table13[[#This Row],[Keyword]]&amp;Table13[[#This Row],[']]]</f>
        <v>[graphic design brochure]</v>
      </c>
    </row>
    <row r="736" spans="1:18" hidden="1">
      <c r="A736" s="13" t="s">
        <v>211</v>
      </c>
      <c r="C736" s="13" t="s">
        <v>212</v>
      </c>
      <c r="D736" s="13" t="s">
        <v>986</v>
      </c>
      <c r="E736" s="13" t="s">
        <v>214</v>
      </c>
      <c r="F736" s="13" t="s">
        <v>215</v>
      </c>
      <c r="G736" s="13">
        <v>0.35</v>
      </c>
      <c r="H736" s="13">
        <v>4.5</v>
      </c>
      <c r="I736" s="14">
        <f>IF(Table13[[#This Row],[Suggested bid]]&gt;12,Table13[[#This Row],[Suggested bid]]*0.26,Table13[[#This Row],[Suggested bid]]*0.51)</f>
        <v>2.2949999999999999</v>
      </c>
      <c r="M736" s="13" t="s">
        <v>216</v>
      </c>
      <c r="O736" s="13">
        <f>LEN(Table13[[#This Row],[Keyword]])</f>
        <v>25</v>
      </c>
      <c r="P736" s="13" t="s">
        <v>208</v>
      </c>
      <c r="Q736" s="13" t="s">
        <v>209</v>
      </c>
      <c r="R736" s="13" t="str">
        <f>Table13[[#This Row],['[]]&amp;Table13[[#This Row],[Keyword]]&amp;Table13[[#This Row],[']]]</f>
        <v>[advertising agency design]</v>
      </c>
    </row>
    <row r="737" spans="1:18" hidden="1">
      <c r="A737" s="13" t="s">
        <v>211</v>
      </c>
      <c r="C737" s="13" t="s">
        <v>212</v>
      </c>
      <c r="D737" s="13" t="s">
        <v>987</v>
      </c>
      <c r="E737" s="13" t="s">
        <v>214</v>
      </c>
      <c r="F737" s="13" t="s">
        <v>215</v>
      </c>
      <c r="G737" s="13">
        <v>0.44</v>
      </c>
      <c r="H737" s="13">
        <v>24.51</v>
      </c>
      <c r="I737" s="14">
        <f>IF(Table13[[#This Row],[Suggested bid]]&gt;12,Table13[[#This Row],[Suggested bid]]*0.26,Table13[[#This Row],[Suggested bid]]*0.51)</f>
        <v>6.3726000000000003</v>
      </c>
      <c r="M737" s="13" t="s">
        <v>216</v>
      </c>
      <c r="O737" s="13">
        <f>LEN(Table13[[#This Row],[Keyword]])</f>
        <v>25</v>
      </c>
      <c r="P737" s="13" t="s">
        <v>208</v>
      </c>
      <c r="Q737" s="13" t="s">
        <v>209</v>
      </c>
      <c r="R737" s="13" t="str">
        <f>Table13[[#This Row],['[]]&amp;Table13[[#This Row],[Keyword]]&amp;Table13[[#This Row],[']]]</f>
        <v>[advertising design agency]</v>
      </c>
    </row>
    <row r="738" spans="1:18" hidden="1">
      <c r="A738" s="13" t="s">
        <v>211</v>
      </c>
      <c r="C738" s="13" t="s">
        <v>212</v>
      </c>
      <c r="D738" s="13" t="s">
        <v>988</v>
      </c>
      <c r="E738" s="13" t="s">
        <v>214</v>
      </c>
      <c r="F738" s="13" t="s">
        <v>215</v>
      </c>
      <c r="G738" s="13">
        <v>0.12</v>
      </c>
      <c r="H738" s="13">
        <v>4.3600000000000003</v>
      </c>
      <c r="I738" s="14">
        <f>IF(Table13[[#This Row],[Suggested bid]]&gt;12,Table13[[#This Row],[Suggested bid]]*0.26,Table13[[#This Row],[Suggested bid]]*0.51)</f>
        <v>2.2236000000000002</v>
      </c>
      <c r="M738" s="13" t="s">
        <v>216</v>
      </c>
      <c r="N738" s="13" t="s">
        <v>277</v>
      </c>
      <c r="O738" s="13">
        <f>LEN(Table13[[#This Row],[Keyword]])</f>
        <v>25</v>
      </c>
      <c r="P738" s="13" t="s">
        <v>208</v>
      </c>
      <c r="Q738" s="13" t="s">
        <v>209</v>
      </c>
      <c r="R738" s="13" t="str">
        <f>Table13[[#This Row],['[]]&amp;Table13[[#This Row],[Keyword]]&amp;Table13[[#This Row],[']]]</f>
        <v>[airbnb pitch presentation]</v>
      </c>
    </row>
    <row r="739" spans="1:18" hidden="1">
      <c r="A739" s="13" t="s">
        <v>211</v>
      </c>
      <c r="C739" s="13" t="s">
        <v>212</v>
      </c>
      <c r="D739" s="13" t="s">
        <v>989</v>
      </c>
      <c r="E739" s="13" t="s">
        <v>214</v>
      </c>
      <c r="F739" s="13" t="s">
        <v>215</v>
      </c>
      <c r="G739" s="13">
        <v>0.93</v>
      </c>
      <c r="H739" s="13">
        <v>5.92</v>
      </c>
      <c r="I739" s="14">
        <f>IF(Table13[[#This Row],[Suggested bid]]&gt;12,Table13[[#This Row],[Suggested bid]]*0.26,Table13[[#This Row],[Suggested bid]]*0.51)</f>
        <v>3.0192000000000001</v>
      </c>
      <c r="M739" s="13" t="s">
        <v>216</v>
      </c>
      <c r="N739" s="13" t="s">
        <v>240</v>
      </c>
      <c r="O739" s="13">
        <f>LEN(Table13[[#This Row],[Keyword]])</f>
        <v>21</v>
      </c>
      <c r="P739" s="13" t="s">
        <v>208</v>
      </c>
      <c r="Q739" s="13" t="s">
        <v>209</v>
      </c>
      <c r="R739" s="13" t="str">
        <f>Table13[[#This Row],['[]]&amp;Table13[[#This Row],[Keyword]]&amp;Table13[[#This Row],[']]]</f>
        <v>[graphic design bureau]</v>
      </c>
    </row>
    <row r="740" spans="1:18" hidden="1">
      <c r="A740" s="13" t="s">
        <v>211</v>
      </c>
      <c r="C740" s="13" t="s">
        <v>212</v>
      </c>
      <c r="D740" s="13" t="s">
        <v>990</v>
      </c>
      <c r="E740" s="13" t="s">
        <v>214</v>
      </c>
      <c r="F740" s="13" t="s">
        <v>215</v>
      </c>
      <c r="G740" s="13">
        <v>0.41</v>
      </c>
      <c r="H740" s="13"/>
      <c r="I740" s="14">
        <f>IF(Table13[[#This Row],[Suggested bid]]&gt;12,Table13[[#This Row],[Suggested bid]]*0.26,Table13[[#This Row],[Suggested bid]]*0.51)</f>
        <v>0</v>
      </c>
      <c r="M740" s="13" t="s">
        <v>216</v>
      </c>
      <c r="O740" s="13">
        <f>LEN(Table13[[#This Row],[Keyword]])</f>
        <v>25</v>
      </c>
      <c r="P740" s="13" t="s">
        <v>208</v>
      </c>
      <c r="Q740" s="13" t="s">
        <v>209</v>
      </c>
      <c r="R740" s="13" t="str">
        <f>Table13[[#This Row],['[]]&amp;Table13[[#This Row],[Keyword]]&amp;Table13[[#This Row],[']]]</f>
        <v>[beautiful agency websites]</v>
      </c>
    </row>
    <row r="741" spans="1:18" hidden="1">
      <c r="A741" s="13" t="s">
        <v>211</v>
      </c>
      <c r="C741" s="13" t="s">
        <v>212</v>
      </c>
      <c r="D741" s="13" t="s">
        <v>991</v>
      </c>
      <c r="E741" s="13" t="s">
        <v>214</v>
      </c>
      <c r="F741" s="13" t="s">
        <v>229</v>
      </c>
      <c r="G741" s="13">
        <v>0.32</v>
      </c>
      <c r="H741" s="13">
        <v>21.44</v>
      </c>
      <c r="I741" s="14">
        <f>IF(Table13[[#This Row],[Suggested bid]]&gt;12,Table13[[#This Row],[Suggested bid]]*0.26,Table13[[#This Row],[Suggested bid]]*0.51)</f>
        <v>5.5744000000000007</v>
      </c>
      <c r="M741" s="13" t="s">
        <v>216</v>
      </c>
      <c r="O741" s="13">
        <f>LEN(Table13[[#This Row],[Keyword]])</f>
        <v>25</v>
      </c>
      <c r="P741" s="13" t="s">
        <v>208</v>
      </c>
      <c r="Q741" s="13" t="s">
        <v>209</v>
      </c>
      <c r="R741" s="13" t="str">
        <f>Table13[[#This Row],['[]]&amp;Table13[[#This Row],[Keyword]]&amp;Table13[[#This Row],[']]]</f>
        <v>[best advertising agencies]</v>
      </c>
    </row>
    <row r="742" spans="1:18" hidden="1">
      <c r="A742" s="13" t="s">
        <v>211</v>
      </c>
      <c r="C742" s="13" t="s">
        <v>212</v>
      </c>
      <c r="D742" s="13" t="s">
        <v>992</v>
      </c>
      <c r="E742" s="13" t="s">
        <v>214</v>
      </c>
      <c r="F742" s="13" t="s">
        <v>220</v>
      </c>
      <c r="G742" s="13">
        <v>0.5</v>
      </c>
      <c r="H742" s="13">
        <v>30.69</v>
      </c>
      <c r="I742" s="14">
        <f>IF(Table13[[#This Row],[Suggested bid]]&gt;12,Table13[[#This Row],[Suggested bid]]*0.26,Table13[[#This Row],[Suggested bid]]*0.51)</f>
        <v>7.9794000000000009</v>
      </c>
      <c r="M742" s="13" t="s">
        <v>216</v>
      </c>
      <c r="O742" s="13">
        <f>LEN(Table13[[#This Row],[Keyword]])</f>
        <v>25</v>
      </c>
      <c r="P742" s="13" t="s">
        <v>208</v>
      </c>
      <c r="Q742" s="13" t="s">
        <v>209</v>
      </c>
      <c r="R742" s="13" t="str">
        <f>Table13[[#This Row],['[]]&amp;Table13[[#This Row],[Keyword]]&amp;Table13[[#This Row],[']]]</f>
        <v>[best advertising websites]</v>
      </c>
    </row>
    <row r="743" spans="1:18" hidden="1">
      <c r="A743" s="13" t="s">
        <v>211</v>
      </c>
      <c r="C743" s="13" t="s">
        <v>212</v>
      </c>
      <c r="D743" s="13" t="s">
        <v>993</v>
      </c>
      <c r="E743" s="13" t="s">
        <v>214</v>
      </c>
      <c r="F743" s="13" t="s">
        <v>215</v>
      </c>
      <c r="G743" s="13">
        <v>0.14000000000000001</v>
      </c>
      <c r="H743" s="13"/>
      <c r="I743" s="14">
        <f>IF(Table13[[#This Row],[Suggested bid]]&gt;12,Table13[[#This Row],[Suggested bid]]*0.26,Table13[[#This Row],[Suggested bid]]*0.51)</f>
        <v>0</v>
      </c>
      <c r="M743" s="13" t="s">
        <v>216</v>
      </c>
      <c r="O743" s="13">
        <f>LEN(Table13[[#This Row],[Keyword]])</f>
        <v>25</v>
      </c>
      <c r="P743" s="13" t="s">
        <v>208</v>
      </c>
      <c r="Q743" s="13" t="s">
        <v>209</v>
      </c>
      <c r="R743" s="13" t="str">
        <f>Table13[[#This Row],['[]]&amp;Table13[[#This Row],[Keyword]]&amp;Table13[[#This Row],[']]]</f>
        <v>[best agency websites 2018]</v>
      </c>
    </row>
    <row r="744" spans="1:18" hidden="1">
      <c r="A744" s="13" t="s">
        <v>211</v>
      </c>
      <c r="C744" s="13" t="s">
        <v>212</v>
      </c>
      <c r="D744" s="13" t="s">
        <v>993</v>
      </c>
      <c r="E744" s="13" t="s">
        <v>214</v>
      </c>
      <c r="F744" s="13" t="s">
        <v>220</v>
      </c>
      <c r="G744" s="13">
        <v>0.26</v>
      </c>
      <c r="H744" s="13"/>
      <c r="I744" s="14">
        <f>IF(Table13[[#This Row],[Suggested bid]]&gt;12,Table13[[#This Row],[Suggested bid]]*0.26,Table13[[#This Row],[Suggested bid]]*0.51)</f>
        <v>0</v>
      </c>
      <c r="M744" s="13" t="s">
        <v>216</v>
      </c>
      <c r="O744" s="13">
        <f>LEN(Table13[[#This Row],[Keyword]])</f>
        <v>25</v>
      </c>
      <c r="P744" s="13" t="s">
        <v>208</v>
      </c>
      <c r="Q744" s="13" t="s">
        <v>209</v>
      </c>
      <c r="R744" s="13" t="str">
        <f>Table13[[#This Row],['[]]&amp;Table13[[#This Row],[Keyword]]&amp;Table13[[#This Row],[']]]</f>
        <v>[best agency websites 2018]</v>
      </c>
    </row>
    <row r="745" spans="1:18" hidden="1">
      <c r="A745" s="13" t="s">
        <v>211</v>
      </c>
      <c r="C745" s="13" t="s">
        <v>212</v>
      </c>
      <c r="D745" s="13" t="s">
        <v>994</v>
      </c>
      <c r="E745" s="13" t="s">
        <v>214</v>
      </c>
      <c r="F745" s="13" t="s">
        <v>229</v>
      </c>
      <c r="G745" s="13">
        <v>0.38</v>
      </c>
      <c r="H745" s="13">
        <v>19.88</v>
      </c>
      <c r="I745" s="14">
        <f>IF(Table13[[#This Row],[Suggested bid]]&gt;12,Table13[[#This Row],[Suggested bid]]*0.26,Table13[[#This Row],[Suggested bid]]*0.51)</f>
        <v>5.1688000000000001</v>
      </c>
      <c r="M745" s="13" t="s">
        <v>216</v>
      </c>
      <c r="O745" s="13">
        <f>LEN(Table13[[#This Row],[Keyword]])</f>
        <v>23</v>
      </c>
      <c r="P745" s="13" t="s">
        <v>208</v>
      </c>
      <c r="Q745" s="13" t="s">
        <v>209</v>
      </c>
      <c r="R745" s="13" t="str">
        <f>Table13[[#This Row],['[]]&amp;Table13[[#This Row],[Keyword]]&amp;Table13[[#This Row],[']]]</f>
        <v>[graphic design business]</v>
      </c>
    </row>
    <row r="746" spans="1:18" hidden="1">
      <c r="A746" s="13" t="s">
        <v>211</v>
      </c>
      <c r="C746" s="13" t="s">
        <v>212</v>
      </c>
      <c r="D746" s="13" t="s">
        <v>995</v>
      </c>
      <c r="E746" s="13" t="s">
        <v>214</v>
      </c>
      <c r="F746" s="13" t="s">
        <v>229</v>
      </c>
      <c r="G746" s="13">
        <v>0.77</v>
      </c>
      <c r="H746" s="13">
        <v>61.16</v>
      </c>
      <c r="I746" s="14">
        <f>IF(Table13[[#This Row],[Suggested bid]]&gt;12,Table13[[#This Row],[Suggested bid]]*0.26,Table13[[#This Row],[Suggested bid]]*0.51)</f>
        <v>15.9016</v>
      </c>
      <c r="M746" s="13" t="s">
        <v>216</v>
      </c>
      <c r="N746" s="13" t="s">
        <v>240</v>
      </c>
      <c r="O746" s="13">
        <f>LEN(Table13[[#This Row],[Keyword]])</f>
        <v>22</v>
      </c>
      <c r="P746" s="13" t="s">
        <v>208</v>
      </c>
      <c r="Q746" s="13" t="s">
        <v>209</v>
      </c>
      <c r="R746" s="13" t="str">
        <f>Table13[[#This Row],['[]]&amp;Table13[[#This Row],[Keyword]]&amp;Table13[[#This Row],[']]]</f>
        <v>[graphic design classes]</v>
      </c>
    </row>
    <row r="747" spans="1:18" hidden="1">
      <c r="A747" s="13" t="s">
        <v>211</v>
      </c>
      <c r="C747" s="13" t="s">
        <v>212</v>
      </c>
      <c r="D747" s="13" t="s">
        <v>996</v>
      </c>
      <c r="E747" s="13" t="s">
        <v>214</v>
      </c>
      <c r="F747" s="13" t="s">
        <v>215</v>
      </c>
      <c r="G747" s="13">
        <v>0.7</v>
      </c>
      <c r="H747" s="13">
        <v>43.75</v>
      </c>
      <c r="I747" s="14">
        <f>IF(Table13[[#This Row],[Suggested bid]]&gt;12,Table13[[#This Row],[Suggested bid]]*0.26,Table13[[#This Row],[Suggested bid]]*0.51)</f>
        <v>11.375</v>
      </c>
      <c r="M747" s="13" t="s">
        <v>216</v>
      </c>
      <c r="O747" s="13">
        <f>LEN(Table13[[#This Row],[Keyword]])</f>
        <v>25</v>
      </c>
      <c r="P747" s="13" t="s">
        <v>208</v>
      </c>
      <c r="Q747" s="13" t="s">
        <v>209</v>
      </c>
      <c r="R747" s="13" t="str">
        <f>Table13[[#This Row],['[]]&amp;Table13[[#This Row],[Keyword]]&amp;Table13[[#This Row],[']]]</f>
        <v>[best design firm websites]</v>
      </c>
    </row>
    <row r="748" spans="1:18" hidden="1">
      <c r="A748" s="13" t="s">
        <v>211</v>
      </c>
      <c r="C748" s="13" t="s">
        <v>212</v>
      </c>
      <c r="D748" s="13" t="s">
        <v>997</v>
      </c>
      <c r="E748" s="13" t="s">
        <v>214</v>
      </c>
      <c r="F748" s="13" t="s">
        <v>229</v>
      </c>
      <c r="G748" s="13">
        <v>0.44</v>
      </c>
      <c r="H748" s="13">
        <v>16.29</v>
      </c>
      <c r="I748" s="14">
        <f>IF(Table13[[#This Row],[Suggested bid]]&gt;12,Table13[[#This Row],[Suggested bid]]*0.26,Table13[[#This Row],[Suggested bid]]*0.51)</f>
        <v>4.2354000000000003</v>
      </c>
      <c r="M748" s="13" t="s">
        <v>216</v>
      </c>
      <c r="N748" s="13" t="s">
        <v>240</v>
      </c>
      <c r="O748" s="13">
        <f>LEN(Table13[[#This Row],[Keyword]])</f>
        <v>24</v>
      </c>
      <c r="P748" s="13" t="s">
        <v>208</v>
      </c>
      <c r="Q748" s="13" t="s">
        <v>209</v>
      </c>
      <c r="R748" s="13" t="str">
        <f>Table13[[#This Row],['[]]&amp;Table13[[#This Row],[Keyword]]&amp;Table13[[#This Row],[']]]</f>
        <v>[graphic design companies]</v>
      </c>
    </row>
    <row r="749" spans="1:18" hidden="1">
      <c r="A749" s="13" t="s">
        <v>211</v>
      </c>
      <c r="C749" s="13" t="s">
        <v>212</v>
      </c>
      <c r="D749" s="13" t="s">
        <v>998</v>
      </c>
      <c r="E749" s="13" t="s">
        <v>214</v>
      </c>
      <c r="F749" s="13" t="s">
        <v>220</v>
      </c>
      <c r="G749" s="13">
        <v>0.33</v>
      </c>
      <c r="H749" s="13">
        <v>17.64</v>
      </c>
      <c r="I749" s="14">
        <f>IF(Table13[[#This Row],[Suggested bid]]&gt;12,Table13[[#This Row],[Suggested bid]]*0.26,Table13[[#This Row],[Suggested bid]]*0.51)</f>
        <v>4.5864000000000003</v>
      </c>
      <c r="M749" s="13" t="s">
        <v>216</v>
      </c>
      <c r="O749" s="13">
        <f>LEN(Table13[[#This Row],[Keyword]])</f>
        <v>32</v>
      </c>
      <c r="P749" s="13" t="s">
        <v>208</v>
      </c>
      <c r="Q749" s="13" t="s">
        <v>209</v>
      </c>
      <c r="R749" s="13" t="str">
        <f>Table13[[#This Row],['[]]&amp;Table13[[#This Row],[Keyword]]&amp;Table13[[#This Row],[']]]</f>
        <v>[graphic design companies near me]</v>
      </c>
    </row>
    <row r="750" spans="1:18" hidden="1">
      <c r="A750" s="13" t="s">
        <v>211</v>
      </c>
      <c r="C750" s="13" t="s">
        <v>212</v>
      </c>
      <c r="D750" s="13" t="s">
        <v>999</v>
      </c>
      <c r="E750" s="13" t="s">
        <v>214</v>
      </c>
      <c r="F750" s="13" t="s">
        <v>220</v>
      </c>
      <c r="G750" s="13">
        <v>0.51</v>
      </c>
      <c r="H750" s="13">
        <v>29.68</v>
      </c>
      <c r="I750" s="14">
        <f>IF(Table13[[#This Row],[Suggested bid]]&gt;12,Table13[[#This Row],[Suggested bid]]*0.26,Table13[[#This Row],[Suggested bid]]*0.51)</f>
        <v>7.7168000000000001</v>
      </c>
      <c r="M750" s="13" t="s">
        <v>216</v>
      </c>
      <c r="O750" s="13">
        <f>LEN(Table13[[#This Row],[Keyword]])</f>
        <v>28</v>
      </c>
      <c r="P750" s="13" t="s">
        <v>208</v>
      </c>
      <c r="Q750" s="13" t="s">
        <v>209</v>
      </c>
      <c r="R750" s="13" t="str">
        <f>Table13[[#This Row],['[]]&amp;Table13[[#This Row],[Keyword]]&amp;Table13[[#This Row],[']]]</f>
        <v>[graphic design company logos]</v>
      </c>
    </row>
    <row r="751" spans="1:18" hidden="1">
      <c r="A751" s="13" t="s">
        <v>211</v>
      </c>
      <c r="C751" s="13" t="s">
        <v>212</v>
      </c>
      <c r="D751" s="13" t="s">
        <v>1000</v>
      </c>
      <c r="E751" s="13" t="s">
        <v>214</v>
      </c>
      <c r="F751" s="13" t="s">
        <v>220</v>
      </c>
      <c r="G751" s="13">
        <v>0.35</v>
      </c>
      <c r="H751" s="13">
        <v>15.36</v>
      </c>
      <c r="I751" s="14">
        <f>IF(Table13[[#This Row],[Suggested bid]]&gt;12,Table13[[#This Row],[Suggested bid]]*0.26,Table13[[#This Row],[Suggested bid]]*0.51)</f>
        <v>3.9935999999999998</v>
      </c>
      <c r="M751" s="13" t="s">
        <v>216</v>
      </c>
      <c r="O751" s="13">
        <f>LEN(Table13[[#This Row],[Keyword]])</f>
        <v>32</v>
      </c>
      <c r="P751" s="13" t="s">
        <v>208</v>
      </c>
      <c r="Q751" s="13" t="s">
        <v>209</v>
      </c>
      <c r="R751" s="13" t="str">
        <f>Table13[[#This Row],['[]]&amp;Table13[[#This Row],[Keyword]]&amp;Table13[[#This Row],[']]]</f>
        <v>[graphic design company name list]</v>
      </c>
    </row>
    <row r="752" spans="1:18" hidden="1">
      <c r="A752" s="13" t="s">
        <v>211</v>
      </c>
      <c r="C752" s="13" t="s">
        <v>212</v>
      </c>
      <c r="D752" s="16" t="s">
        <v>1001</v>
      </c>
      <c r="E752" s="13" t="s">
        <v>214</v>
      </c>
      <c r="F752" s="13" t="s">
        <v>215</v>
      </c>
      <c r="G752" s="13">
        <v>0.66</v>
      </c>
      <c r="H752" s="13"/>
      <c r="I752" s="14">
        <f>IF(Table13[[#This Row],[Suggested bid]]&gt;12,Table13[[#This Row],[Suggested bid]]*0.26,Table13[[#This Row],[Suggested bid]]*0.51)</f>
        <v>0</v>
      </c>
      <c r="M752" s="13" t="s">
        <v>216</v>
      </c>
      <c r="O752" s="13">
        <f>LEN(Table13[[#This Row],[Keyword]])</f>
        <v>25</v>
      </c>
      <c r="P752" s="13" t="s">
        <v>208</v>
      </c>
      <c r="Q752" s="13" t="s">
        <v>209</v>
      </c>
      <c r="R752" s="13" t="str">
        <f>Table13[[#This Row],['[]]&amp;Table13[[#This Row],[Keyword]]&amp;Table13[[#This Row],[']]]</f>
        <v>[best web solution company]</v>
      </c>
    </row>
    <row r="753" spans="1:18" hidden="1">
      <c r="A753" s="13" t="s">
        <v>211</v>
      </c>
      <c r="C753" s="13" t="s">
        <v>212</v>
      </c>
      <c r="D753" s="13" t="s">
        <v>1002</v>
      </c>
      <c r="E753" s="13" t="s">
        <v>214</v>
      </c>
      <c r="F753" s="13" t="s">
        <v>220</v>
      </c>
      <c r="G753" s="13">
        <v>0.6</v>
      </c>
      <c r="H753" s="13">
        <v>6.7</v>
      </c>
      <c r="I753" s="14">
        <f>IF(Table13[[#This Row],[Suggested bid]]&gt;12,Table13[[#This Row],[Suggested bid]]*0.26,Table13[[#This Row],[Suggested bid]]*0.51)</f>
        <v>3.4170000000000003</v>
      </c>
      <c r="M753" s="13" t="s">
        <v>216</v>
      </c>
      <c r="O753" s="13">
        <f>LEN(Table13[[#This Row],[Keyword]])</f>
        <v>25</v>
      </c>
      <c r="P753" s="13" t="s">
        <v>208</v>
      </c>
      <c r="Q753" s="13" t="s">
        <v>209</v>
      </c>
      <c r="R753" s="13" t="str">
        <f>Table13[[#This Row],['[]]&amp;Table13[[#This Row],[Keyword]]&amp;Table13[[#This Row],[']]]</f>
        <v>[branding agency amsterdam]</v>
      </c>
    </row>
    <row r="754" spans="1:18" hidden="1">
      <c r="A754" s="13" t="s">
        <v>211</v>
      </c>
      <c r="C754" s="13" t="s">
        <v>212</v>
      </c>
      <c r="D754" s="13" t="s">
        <v>1003</v>
      </c>
      <c r="E754" s="13" t="s">
        <v>214</v>
      </c>
      <c r="F754" s="13" t="s">
        <v>215</v>
      </c>
      <c r="G754" s="13">
        <v>0.43</v>
      </c>
      <c r="H754" s="13">
        <v>8.4600000000000009</v>
      </c>
      <c r="I754" s="14">
        <f>IF(Table13[[#This Row],[Suggested bid]]&gt;12,Table13[[#This Row],[Suggested bid]]*0.26,Table13[[#This Row],[Suggested bid]]*0.51)</f>
        <v>4.3146000000000004</v>
      </c>
      <c r="M754" s="13" t="s">
        <v>216</v>
      </c>
      <c r="O754" s="13">
        <f>LEN(Table13[[#This Row],[Keyword]])</f>
        <v>25</v>
      </c>
      <c r="P754" s="13" t="s">
        <v>208</v>
      </c>
      <c r="Q754" s="13" t="s">
        <v>209</v>
      </c>
      <c r="R754" s="13" t="str">
        <f>Table13[[#This Row],['[]]&amp;Table13[[#This Row],[Keyword]]&amp;Table13[[#This Row],[']]]</f>
        <v>[branding bureau amsterdam]</v>
      </c>
    </row>
    <row r="755" spans="1:18" hidden="1">
      <c r="A755" s="13" t="s">
        <v>211</v>
      </c>
      <c r="C755" s="13" t="s">
        <v>212</v>
      </c>
      <c r="D755" s="16" t="s">
        <v>1004</v>
      </c>
      <c r="E755" s="13" t="s">
        <v>214</v>
      </c>
      <c r="F755" s="13" t="s">
        <v>215</v>
      </c>
      <c r="G755" s="13">
        <v>0.59</v>
      </c>
      <c r="H755" s="13">
        <v>3.2</v>
      </c>
      <c r="I755" s="14">
        <f>IF(Table13[[#This Row],[Suggested bid]]&gt;12,Table13[[#This Row],[Suggested bid]]*0.26,Table13[[#This Row],[Suggested bid]]*0.51)</f>
        <v>1.6320000000000001</v>
      </c>
      <c r="M755" s="13" t="s">
        <v>216</v>
      </c>
      <c r="O755" s="13">
        <f>LEN(Table13[[#This Row],[Keyword]])</f>
        <v>25</v>
      </c>
      <c r="P755" s="13" t="s">
        <v>208</v>
      </c>
      <c r="Q755" s="13" t="s">
        <v>209</v>
      </c>
      <c r="R755" s="13" t="str">
        <f>Table13[[#This Row],['[]]&amp;Table13[[#This Row],[Keyword]]&amp;Table13[[#This Row],[']]]</f>
        <v>[branding company websites]</v>
      </c>
    </row>
    <row r="756" spans="1:18" hidden="1">
      <c r="A756" s="13" t="s">
        <v>211</v>
      </c>
      <c r="C756" s="13" t="s">
        <v>212</v>
      </c>
      <c r="D756" s="13" t="s">
        <v>1005</v>
      </c>
      <c r="E756" s="13" t="s">
        <v>214</v>
      </c>
      <c r="F756" s="13" t="s">
        <v>229</v>
      </c>
      <c r="G756" s="13">
        <v>0.35</v>
      </c>
      <c r="H756" s="13">
        <v>4.63</v>
      </c>
      <c r="I756" s="14">
        <f>IF(Table13[[#This Row],[Suggested bid]]&gt;12,Table13[[#This Row],[Suggested bid]]*0.26,Table13[[#This Row],[Suggested bid]]*0.51)</f>
        <v>2.3613</v>
      </c>
      <c r="M756" s="13" t="s">
        <v>216</v>
      </c>
      <c r="O756" s="13">
        <f>LEN(Table13[[#This Row],[Keyword]])</f>
        <v>28</v>
      </c>
      <c r="P756" s="13" t="s">
        <v>208</v>
      </c>
      <c r="Q756" s="13" t="s">
        <v>209</v>
      </c>
      <c r="R756" s="13" t="str">
        <f>Table13[[#This Row],['[]]&amp;Table13[[#This Row],[Keyword]]&amp;Table13[[#This Row],[']]]</f>
        <v>[graphic design company names]</v>
      </c>
    </row>
    <row r="757" spans="1:18" hidden="1">
      <c r="A757" s="13" t="s">
        <v>211</v>
      </c>
      <c r="C757" s="13" t="s">
        <v>212</v>
      </c>
      <c r="D757" s="13" t="s">
        <v>1006</v>
      </c>
      <c r="E757" s="13" t="s">
        <v>214</v>
      </c>
      <c r="F757" s="13" t="s">
        <v>220</v>
      </c>
      <c r="G757" s="13">
        <v>0.34</v>
      </c>
      <c r="H757" s="13">
        <v>9.92</v>
      </c>
      <c r="I757" s="14">
        <f>IF(Table13[[#This Row],[Suggested bid]]&gt;12,Table13[[#This Row],[Suggested bid]]*0.26,Table13[[#This Row],[Suggested bid]]*0.51)</f>
        <v>5.0591999999999997</v>
      </c>
      <c r="M757" s="13" t="s">
        <v>216</v>
      </c>
      <c r="O757" s="13">
        <f>LEN(Table13[[#This Row],[Keyword]])</f>
        <v>25</v>
      </c>
      <c r="P757" s="13" t="s">
        <v>208</v>
      </c>
      <c r="Q757" s="13" t="s">
        <v>209</v>
      </c>
      <c r="R757" s="13" t="str">
        <f>Table13[[#This Row],['[]]&amp;Table13[[#This Row],[Keyword]]&amp;Table13[[#This Row],[']]]</f>
        <v>[graphic design consultant]</v>
      </c>
    </row>
    <row r="758" spans="1:18" hidden="1">
      <c r="A758" s="13" t="s">
        <v>211</v>
      </c>
      <c r="C758" s="13" t="s">
        <v>212</v>
      </c>
      <c r="D758" s="13" t="s">
        <v>1007</v>
      </c>
      <c r="E758" s="13" t="s">
        <v>214</v>
      </c>
      <c r="F758" s="13" t="s">
        <v>220</v>
      </c>
      <c r="G758" s="13">
        <v>0.34</v>
      </c>
      <c r="H758" s="13">
        <v>11.84</v>
      </c>
      <c r="I758" s="14">
        <f>IF(Table13[[#This Row],[Suggested bid]]&gt;12,Table13[[#This Row],[Suggested bid]]*0.26,Table13[[#This Row],[Suggested bid]]*0.51)</f>
        <v>6.0384000000000002</v>
      </c>
      <c r="M758" s="13" t="s">
        <v>216</v>
      </c>
      <c r="N758" s="13" t="s">
        <v>240</v>
      </c>
      <c r="O758" s="13">
        <f>LEN(Table13[[#This Row],[Keyword]])</f>
        <v>19</v>
      </c>
      <c r="P758" s="13" t="s">
        <v>208</v>
      </c>
      <c r="Q758" s="13" t="s">
        <v>209</v>
      </c>
      <c r="R758" s="13" t="str">
        <f>Table13[[#This Row],['[]]&amp;Table13[[#This Row],[Keyword]]&amp;Table13[[#This Row],[']]]</f>
        <v>[graphic design cost]</v>
      </c>
    </row>
    <row r="759" spans="1:18" hidden="1">
      <c r="A759" s="13" t="s">
        <v>211</v>
      </c>
      <c r="C759" s="13" t="s">
        <v>212</v>
      </c>
      <c r="D759" s="13" t="s">
        <v>1008</v>
      </c>
      <c r="E759" s="13" t="s">
        <v>214</v>
      </c>
      <c r="F759" s="13" t="s">
        <v>262</v>
      </c>
      <c r="G759" s="13">
        <v>0.69</v>
      </c>
      <c r="H759" s="13">
        <v>14.74</v>
      </c>
      <c r="I759" s="14">
        <f>IF(Table13[[#This Row],[Suggested bid]]&gt;12,Table13[[#This Row],[Suggested bid]]*0.26,Table13[[#This Row],[Suggested bid]]*0.51)</f>
        <v>3.8324000000000003</v>
      </c>
      <c r="M759" s="13" t="s">
        <v>216</v>
      </c>
      <c r="O759" s="13">
        <f>LEN(Table13[[#This Row],[Keyword]])</f>
        <v>22</v>
      </c>
      <c r="P759" s="13" t="s">
        <v>208</v>
      </c>
      <c r="Q759" s="13" t="s">
        <v>209</v>
      </c>
      <c r="R759" s="13" t="str">
        <f>Table13[[#This Row],['[]]&amp;Table13[[#This Row],[Keyword]]&amp;Table13[[#This Row],[']]]</f>
        <v>[graphic design courses]</v>
      </c>
    </row>
    <row r="760" spans="1:18" hidden="1">
      <c r="A760" s="13" t="s">
        <v>211</v>
      </c>
      <c r="C760" s="13" t="s">
        <v>212</v>
      </c>
      <c r="D760" s="13" t="s">
        <v>1009</v>
      </c>
      <c r="E760" s="13" t="s">
        <v>214</v>
      </c>
      <c r="F760" s="13" t="s">
        <v>220</v>
      </c>
      <c r="G760" s="13">
        <v>0.53</v>
      </c>
      <c r="H760" s="13">
        <v>7.65</v>
      </c>
      <c r="I760" s="14">
        <f>IF(Table13[[#This Row],[Suggested bid]]&gt;12,Table13[[#This Row],[Suggested bid]]*0.26,Table13[[#This Row],[Suggested bid]]*0.51)</f>
        <v>3.9015000000000004</v>
      </c>
      <c r="M760" s="13" t="s">
        <v>216</v>
      </c>
      <c r="N760" s="13" t="s">
        <v>240</v>
      </c>
      <c r="O760" s="13">
        <f>LEN(Table13[[#This Row],[Keyword]])</f>
        <v>25</v>
      </c>
      <c r="P760" s="13" t="s">
        <v>208</v>
      </c>
      <c r="Q760" s="13" t="s">
        <v>209</v>
      </c>
      <c r="R760" s="13" t="str">
        <f>Table13[[#This Row],['[]]&amp;Table13[[#This Row],[Keyword]]&amp;Table13[[#This Row],[']]]</f>
        <v>[creative agency amsterdam]</v>
      </c>
    </row>
    <row r="761" spans="1:18" hidden="1">
      <c r="A761" s="13" t="s">
        <v>211</v>
      </c>
      <c r="C761" s="13" t="s">
        <v>212</v>
      </c>
      <c r="D761" s="13" t="s">
        <v>1010</v>
      </c>
      <c r="E761" s="13" t="s">
        <v>214</v>
      </c>
      <c r="F761" s="13" t="s">
        <v>215</v>
      </c>
      <c r="G761" s="13">
        <v>0.54</v>
      </c>
      <c r="H761" s="13">
        <v>3.82</v>
      </c>
      <c r="I761" s="14">
        <f>IF(Table13[[#This Row],[Suggested bid]]&gt;12,Table13[[#This Row],[Suggested bid]]*0.26,Table13[[#This Row],[Suggested bid]]*0.51)</f>
        <v>1.9481999999999999</v>
      </c>
      <c r="M761" s="13" t="s">
        <v>216</v>
      </c>
      <c r="N761" s="13" t="s">
        <v>240</v>
      </c>
      <c r="O761" s="13">
        <f>LEN(Table13[[#This Row],[Keyword]])</f>
        <v>25</v>
      </c>
      <c r="P761" s="13" t="s">
        <v>208</v>
      </c>
      <c r="Q761" s="13" t="s">
        <v>209</v>
      </c>
      <c r="R761" s="13" t="str">
        <f>Table13[[#This Row],['[]]&amp;Table13[[#This Row],[Keyword]]&amp;Table13[[#This Row],[']]]</f>
        <v>[creative agency nederland]</v>
      </c>
    </row>
    <row r="762" spans="1:18" hidden="1">
      <c r="A762" s="13" t="s">
        <v>211</v>
      </c>
      <c r="C762" s="13" t="s">
        <v>212</v>
      </c>
      <c r="D762" s="13" t="s">
        <v>1011</v>
      </c>
      <c r="E762" s="13" t="s">
        <v>214</v>
      </c>
      <c r="F762" s="13" t="s">
        <v>220</v>
      </c>
      <c r="G762" s="13">
        <v>0.56000000000000005</v>
      </c>
      <c r="H762" s="13">
        <v>13.05</v>
      </c>
      <c r="I762" s="14">
        <f>IF(Table13[[#This Row],[Suggested bid]]&gt;12,Table13[[#This Row],[Suggested bid]]*0.26,Table13[[#This Row],[Suggested bid]]*0.51)</f>
        <v>3.3930000000000002</v>
      </c>
      <c r="M762" s="13" t="s">
        <v>216</v>
      </c>
      <c r="N762" s="13" t="s">
        <v>240</v>
      </c>
      <c r="O762" s="13">
        <f>LEN(Table13[[#This Row],[Keyword]])</f>
        <v>25</v>
      </c>
      <c r="P762" s="13" t="s">
        <v>208</v>
      </c>
      <c r="Q762" s="13" t="s">
        <v>209</v>
      </c>
      <c r="R762" s="13" t="str">
        <f>Table13[[#This Row],['[]]&amp;Table13[[#This Row],[Keyword]]&amp;Table13[[#This Row],[']]]</f>
        <v>[creative agency singapore]</v>
      </c>
    </row>
    <row r="763" spans="1:18" hidden="1">
      <c r="A763" s="13" t="s">
        <v>211</v>
      </c>
      <c r="C763" s="13" t="s">
        <v>212</v>
      </c>
      <c r="D763" s="16" t="s">
        <v>1012</v>
      </c>
      <c r="E763" s="13" t="s">
        <v>214</v>
      </c>
      <c r="F763" s="13" t="s">
        <v>215</v>
      </c>
      <c r="G763" s="13">
        <v>0.3</v>
      </c>
      <c r="H763" s="13"/>
      <c r="I763" s="14">
        <f>IF(Table13[[#This Row],[Suggested bid]]&gt;12,Table13[[#This Row],[Suggested bid]]*0.26,Table13[[#This Row],[Suggested bid]]*0.51)</f>
        <v>0</v>
      </c>
      <c r="M763" s="13" t="s">
        <v>216</v>
      </c>
      <c r="O763" s="13">
        <f>LEN(Table13[[#This Row],[Keyword]])</f>
        <v>25</v>
      </c>
      <c r="P763" s="13" t="s">
        <v>208</v>
      </c>
      <c r="Q763" s="13" t="s">
        <v>209</v>
      </c>
      <c r="R763" s="13" t="str">
        <f>Table13[[#This Row],['[]]&amp;Table13[[#This Row],[Keyword]]&amp;Table13[[#This Row],[']]]</f>
        <v>[creative company websites]</v>
      </c>
    </row>
    <row r="764" spans="1:18" hidden="1">
      <c r="A764" s="13" t="s">
        <v>211</v>
      </c>
      <c r="C764" s="13" t="s">
        <v>212</v>
      </c>
      <c r="D764" s="13" t="s">
        <v>1013</v>
      </c>
      <c r="E764" s="13" t="s">
        <v>214</v>
      </c>
      <c r="F764" s="13" t="s">
        <v>220</v>
      </c>
      <c r="G764" s="13">
        <v>0.17</v>
      </c>
      <c r="H764" s="13">
        <v>8.9499999999999993</v>
      </c>
      <c r="I764" s="14">
        <f>IF(Table13[[#This Row],[Suggested bid]]&gt;12,Table13[[#This Row],[Suggested bid]]*0.26,Table13[[#This Row],[Suggested bid]]*0.51)</f>
        <v>4.5644999999999998</v>
      </c>
      <c r="M764" s="13" t="s">
        <v>216</v>
      </c>
      <c r="O764" s="13">
        <f>LEN(Table13[[#This Row],[Keyword]])</f>
        <v>25</v>
      </c>
      <c r="P764" s="13" t="s">
        <v>208</v>
      </c>
      <c r="Q764" s="13" t="s">
        <v>209</v>
      </c>
      <c r="R764" s="13" t="str">
        <f>Table13[[#This Row],['[]]&amp;Table13[[#This Row],[Keyword]]&amp;Table13[[#This Row],[']]]</f>
        <v>[creative packaging design]</v>
      </c>
    </row>
    <row r="765" spans="1:18" hidden="1">
      <c r="A765" s="13" t="s">
        <v>211</v>
      </c>
      <c r="C765" s="13" t="s">
        <v>212</v>
      </c>
      <c r="D765" s="13" t="s">
        <v>1014</v>
      </c>
      <c r="E765" s="13" t="s">
        <v>214</v>
      </c>
      <c r="F765" s="13" t="s">
        <v>215</v>
      </c>
      <c r="G765" s="13">
        <v>0.18</v>
      </c>
      <c r="H765" s="13">
        <v>20.420000000000002</v>
      </c>
      <c r="I765" s="14">
        <f>IF(Table13[[#This Row],[Suggested bid]]&gt;12,Table13[[#This Row],[Suggested bid]]*0.26,Table13[[#This Row],[Suggested bid]]*0.51)</f>
        <v>5.3092000000000006</v>
      </c>
      <c r="M765" s="13" t="s">
        <v>216</v>
      </c>
      <c r="O765" s="13">
        <f>LEN(Table13[[#This Row],[Keyword]])</f>
        <v>25</v>
      </c>
      <c r="P765" s="13" t="s">
        <v>208</v>
      </c>
      <c r="Q765" s="13" t="s">
        <v>209</v>
      </c>
      <c r="R765" s="13" t="str">
        <f>Table13[[#This Row],['[]]&amp;Table13[[#This Row],[Keyword]]&amp;Table13[[#This Row],[']]]</f>
        <v>[graphic design firm names]</v>
      </c>
    </row>
    <row r="766" spans="1:18" hidden="1">
      <c r="A766" s="13" t="s">
        <v>211</v>
      </c>
      <c r="C766" s="13" t="s">
        <v>212</v>
      </c>
      <c r="D766" s="13" t="s">
        <v>1015</v>
      </c>
      <c r="E766" s="13" t="s">
        <v>214</v>
      </c>
      <c r="F766" s="13" t="s">
        <v>229</v>
      </c>
      <c r="G766" s="13">
        <v>0.44</v>
      </c>
      <c r="H766" s="13">
        <v>16.13</v>
      </c>
      <c r="I766" s="14">
        <f>IF(Table13[[#This Row],[Suggested bid]]&gt;12,Table13[[#This Row],[Suggested bid]]*0.26,Table13[[#This Row],[Suggested bid]]*0.51)</f>
        <v>4.1937999999999995</v>
      </c>
      <c r="M766" s="13" t="s">
        <v>216</v>
      </c>
      <c r="O766" s="13">
        <f>LEN(Table13[[#This Row],[Keyword]])</f>
        <v>20</v>
      </c>
      <c r="P766" s="13" t="s">
        <v>208</v>
      </c>
      <c r="Q766" s="13" t="s">
        <v>209</v>
      </c>
      <c r="R766" s="13" t="str">
        <f>Table13[[#This Row],['[]]&amp;Table13[[#This Row],[Keyword]]&amp;Table13[[#This Row],[']]]</f>
        <v>[graphic design firms]</v>
      </c>
    </row>
    <row r="767" spans="1:18" hidden="1">
      <c r="A767" s="13" t="s">
        <v>211</v>
      </c>
      <c r="C767" s="13" t="s">
        <v>212</v>
      </c>
      <c r="D767" s="13" t="s">
        <v>1016</v>
      </c>
      <c r="E767" s="13" t="s">
        <v>214</v>
      </c>
      <c r="F767" s="13" t="s">
        <v>220</v>
      </c>
      <c r="G767" s="13">
        <v>0.24</v>
      </c>
      <c r="H767" s="13">
        <v>18.14</v>
      </c>
      <c r="I767" s="14">
        <f>IF(Table13[[#This Row],[Suggested bid]]&gt;12,Table13[[#This Row],[Suggested bid]]*0.26,Table13[[#This Row],[Suggested bid]]*0.51)</f>
        <v>4.7164000000000001</v>
      </c>
      <c r="M767" s="13" t="s">
        <v>216</v>
      </c>
      <c r="O767" s="13">
        <f>LEN(Table13[[#This Row],[Keyword]])</f>
        <v>28</v>
      </c>
      <c r="P767" s="13" t="s">
        <v>208</v>
      </c>
      <c r="Q767" s="13" t="s">
        <v>209</v>
      </c>
      <c r="R767" s="13" t="str">
        <f>Table13[[#This Row],['[]]&amp;Table13[[#This Row],[Keyword]]&amp;Table13[[#This Row],[']]]</f>
        <v>[graphic design firms near me]</v>
      </c>
    </row>
    <row r="768" spans="1:18" hidden="1">
      <c r="A768" s="13" t="s">
        <v>211</v>
      </c>
      <c r="C768" s="13" t="s">
        <v>212</v>
      </c>
      <c r="D768" s="13" t="s">
        <v>1017</v>
      </c>
      <c r="E768" s="13" t="s">
        <v>214</v>
      </c>
      <c r="F768" s="13" t="s">
        <v>220</v>
      </c>
      <c r="G768" s="13">
        <v>0.28999999999999998</v>
      </c>
      <c r="H768" s="13">
        <v>9.59</v>
      </c>
      <c r="I768" s="14">
        <f>IF(Table13[[#This Row],[Suggested bid]]&gt;12,Table13[[#This Row],[Suggested bid]]*0.26,Table13[[#This Row],[Suggested bid]]*0.51)</f>
        <v>4.8909000000000002</v>
      </c>
      <c r="M768" s="13" t="s">
        <v>216</v>
      </c>
      <c r="N768" s="13" t="s">
        <v>240</v>
      </c>
      <c r="O768" s="13">
        <f>LEN(Table13[[#This Row],[Keyword]])</f>
        <v>21</v>
      </c>
      <c r="P768" s="13" t="s">
        <v>208</v>
      </c>
      <c r="Q768" s="13" t="s">
        <v>209</v>
      </c>
      <c r="R768" s="13" t="str">
        <f>Table13[[#This Row],['[]]&amp;Table13[[#This Row],[Keyword]]&amp;Table13[[#This Row],[']]]</f>
        <v>[graphic design groups]</v>
      </c>
    </row>
    <row r="769" spans="1:18" hidden="1">
      <c r="A769" s="13" t="s">
        <v>211</v>
      </c>
      <c r="C769" s="13" t="s">
        <v>212</v>
      </c>
      <c r="D769" s="13" t="s">
        <v>1018</v>
      </c>
      <c r="E769" s="13" t="s">
        <v>214</v>
      </c>
      <c r="F769" s="13" t="s">
        <v>220</v>
      </c>
      <c r="G769" s="13">
        <v>0.45</v>
      </c>
      <c r="H769" s="13">
        <v>15.83</v>
      </c>
      <c r="I769" s="14">
        <f>IF(Table13[[#This Row],[Suggested bid]]&gt;12,Table13[[#This Row],[Suggested bid]]*0.26,Table13[[#This Row],[Suggested bid]]*0.51)</f>
        <v>4.1158000000000001</v>
      </c>
      <c r="M769" s="13" t="s">
        <v>216</v>
      </c>
      <c r="O769" s="13">
        <f>LEN(Table13[[#This Row],[Keyword]])</f>
        <v>19</v>
      </c>
      <c r="P769" s="13" t="s">
        <v>208</v>
      </c>
      <c r="Q769" s="13" t="s">
        <v>209</v>
      </c>
      <c r="R769" s="13" t="str">
        <f>Table13[[#This Row],['[]]&amp;Table13[[#This Row],[Keyword]]&amp;Table13[[#This Row],[']]]</f>
        <v>[graphic design help]</v>
      </c>
    </row>
    <row r="770" spans="1:18" hidden="1">
      <c r="A770" s="13" t="s">
        <v>211</v>
      </c>
      <c r="C770" s="13" t="s">
        <v>212</v>
      </c>
      <c r="D770" s="16" t="s">
        <v>1019</v>
      </c>
      <c r="E770" s="13" t="s">
        <v>214</v>
      </c>
      <c r="F770" s="13" t="s">
        <v>215</v>
      </c>
      <c r="G770" s="13">
        <v>0.61</v>
      </c>
      <c r="H770" s="13">
        <v>20.59</v>
      </c>
      <c r="I770" s="14">
        <f>IF(Table13[[#This Row],[Suggested bid]]&gt;12,Table13[[#This Row],[Suggested bid]]*0.26,Table13[[#This Row],[Suggested bid]]*0.51)</f>
        <v>5.3533999999999997</v>
      </c>
      <c r="M770" s="13" t="s">
        <v>216</v>
      </c>
      <c r="O770" s="13">
        <f>LEN(Table13[[#This Row],[Keyword]])</f>
        <v>25</v>
      </c>
      <c r="P770" s="13" t="s">
        <v>208</v>
      </c>
      <c r="Q770" s="13" t="s">
        <v>209</v>
      </c>
      <c r="R770" s="13" t="str">
        <f>Table13[[#This Row],['[]]&amp;Table13[[#This Row],[Keyword]]&amp;Table13[[#This Row],[']]]</f>
        <v>[digital agency web design]</v>
      </c>
    </row>
    <row r="771" spans="1:18" hidden="1">
      <c r="A771" s="13" t="s">
        <v>211</v>
      </c>
      <c r="C771" s="13" t="s">
        <v>212</v>
      </c>
      <c r="D771" s="13" t="s">
        <v>1020</v>
      </c>
      <c r="E771" s="13" t="s">
        <v>214</v>
      </c>
      <c r="F771" s="13" t="s">
        <v>220</v>
      </c>
      <c r="G771" s="13">
        <v>0.33</v>
      </c>
      <c r="H771" s="13">
        <v>16.190000000000001</v>
      </c>
      <c r="I771" s="14">
        <f>IF(Table13[[#This Row],[Suggested bid]]&gt;12,Table13[[#This Row],[Suggested bid]]*0.26,Table13[[#This Row],[Suggested bid]]*0.51)</f>
        <v>4.2094000000000005</v>
      </c>
      <c r="M771" s="13" t="s">
        <v>216</v>
      </c>
      <c r="O771" s="13">
        <f>LEN(Table13[[#This Row],[Keyword]])</f>
        <v>20</v>
      </c>
      <c r="P771" s="13" t="s">
        <v>208</v>
      </c>
      <c r="Q771" s="13" t="s">
        <v>209</v>
      </c>
      <c r="R771" s="13" t="str">
        <f>Table13[[#This Row],['[]]&amp;Table13[[#This Row],[Keyword]]&amp;Table13[[#This Row],[']]]</f>
        <v>[graphic design house]</v>
      </c>
    </row>
    <row r="772" spans="1:18" hidden="1">
      <c r="A772" s="13" t="s">
        <v>211</v>
      </c>
      <c r="C772" s="13" t="s">
        <v>212</v>
      </c>
      <c r="D772" s="13" t="s">
        <v>1021</v>
      </c>
      <c r="E772" s="13" t="s">
        <v>214</v>
      </c>
      <c r="F772" s="13" t="s">
        <v>262</v>
      </c>
      <c r="G772" s="13">
        <v>0.4</v>
      </c>
      <c r="H772" s="13">
        <v>22.02</v>
      </c>
      <c r="I772" s="14">
        <f>IF(Table13[[#This Row],[Suggested bid]]&gt;12,Table13[[#This Row],[Suggested bid]]*0.26,Table13[[#This Row],[Suggested bid]]*0.51)</f>
        <v>5.7252000000000001</v>
      </c>
      <c r="M772" s="13" t="s">
        <v>216</v>
      </c>
      <c r="O772" s="13">
        <f>LEN(Table13[[#This Row],[Keyword]])</f>
        <v>19</v>
      </c>
      <c r="P772" s="13" t="s">
        <v>208</v>
      </c>
      <c r="Q772" s="13" t="s">
        <v>209</v>
      </c>
      <c r="R772" s="13" t="str">
        <f>Table13[[#This Row],['[]]&amp;Table13[[#This Row],[Keyword]]&amp;Table13[[#This Row],[']]]</f>
        <v>[graphic design logo]</v>
      </c>
    </row>
    <row r="773" spans="1:18" hidden="1">
      <c r="A773" s="13" t="s">
        <v>211</v>
      </c>
      <c r="C773" s="13" t="s">
        <v>212</v>
      </c>
      <c r="D773" s="13" t="s">
        <v>1022</v>
      </c>
      <c r="E773" s="13" t="s">
        <v>214</v>
      </c>
      <c r="F773" s="13" t="s">
        <v>220</v>
      </c>
      <c r="G773" s="13">
        <v>0.15</v>
      </c>
      <c r="H773" s="13">
        <v>3.47</v>
      </c>
      <c r="I773" s="14">
        <f>IF(Table13[[#This Row],[Suggested bid]]&gt;12,Table13[[#This Row],[Suggested bid]]*0.26,Table13[[#This Row],[Suggested bid]]*0.51)</f>
        <v>1.7697000000000001</v>
      </c>
      <c r="M773" s="13" t="s">
        <v>216</v>
      </c>
      <c r="O773" s="13">
        <f>LEN(Table13[[#This Row],[Keyword]])</f>
        <v>20</v>
      </c>
      <c r="P773" s="13" t="s">
        <v>208</v>
      </c>
      <c r="Q773" s="13" t="s">
        <v>209</v>
      </c>
      <c r="R773" s="13" t="str">
        <f>Table13[[#This Row],['[]]&amp;Table13[[#This Row],[Keyword]]&amp;Table13[[#This Row],[']]]</f>
        <v>[graphic design names]</v>
      </c>
    </row>
    <row r="774" spans="1:18" hidden="1">
      <c r="A774" s="13" t="s">
        <v>211</v>
      </c>
      <c r="C774" s="13" t="s">
        <v>212</v>
      </c>
      <c r="D774" s="13" t="s">
        <v>1023</v>
      </c>
      <c r="E774" s="13" t="s">
        <v>214</v>
      </c>
      <c r="F774" s="13" t="s">
        <v>220</v>
      </c>
      <c r="G774" s="13">
        <v>0.13</v>
      </c>
      <c r="H774" s="13">
        <v>12.26</v>
      </c>
      <c r="I774" s="14">
        <f>IF(Table13[[#This Row],[Suggested bid]]&gt;12,Table13[[#This Row],[Suggested bid]]*0.26,Table13[[#This Row],[Suggested bid]]*0.51)</f>
        <v>3.1876000000000002</v>
      </c>
      <c r="M774" s="13" t="s">
        <v>216</v>
      </c>
      <c r="O774" s="13">
        <f>LEN(Table13[[#This Row],[Keyword]])</f>
        <v>21</v>
      </c>
      <c r="P774" s="13" t="s">
        <v>208</v>
      </c>
      <c r="Q774" s="13" t="s">
        <v>209</v>
      </c>
      <c r="R774" s="13" t="str">
        <f>Table13[[#This Row],['[]]&amp;Table13[[#This Row],[Keyword]]&amp;Table13[[#This Row],[']]]</f>
        <v>[graphic design office]</v>
      </c>
    </row>
    <row r="775" spans="1:18" hidden="1">
      <c r="A775" s="13" t="s">
        <v>211</v>
      </c>
      <c r="C775" s="13" t="s">
        <v>255</v>
      </c>
      <c r="D775" s="13" t="s">
        <v>1024</v>
      </c>
      <c r="E775" s="13" t="s">
        <v>214</v>
      </c>
      <c r="F775" s="13" t="s">
        <v>229</v>
      </c>
      <c r="G775" s="13">
        <v>0.12</v>
      </c>
      <c r="H775" s="13">
        <v>4.16</v>
      </c>
      <c r="I775" s="14">
        <f>IF(Table13[[#This Row],[Suggested bid]]&gt;12,Table13[[#This Row],[Suggested bid]]*0.26,Table13[[#This Row],[Suggested bid]]*0.51)</f>
        <v>2.1215999999999999</v>
      </c>
      <c r="M775" s="13" t="s">
        <v>216</v>
      </c>
      <c r="O775" s="13">
        <f>LEN(Table13[[#This Row],[Keyword]])</f>
        <v>20</v>
      </c>
      <c r="P775" s="13" t="s">
        <v>208</v>
      </c>
      <c r="Q775" s="13" t="s">
        <v>209</v>
      </c>
      <c r="R775" s="13" t="str">
        <f>Table13[[#This Row],['[]]&amp;Table13[[#This Row],[Keyword]]&amp;Table13[[#This Row],[']]]</f>
        <v>[development agencies]</v>
      </c>
    </row>
    <row r="776" spans="1:18" hidden="1">
      <c r="A776" s="13" t="s">
        <v>211</v>
      </c>
      <c r="C776" s="13" t="s">
        <v>212</v>
      </c>
      <c r="D776" s="13" t="s">
        <v>1025</v>
      </c>
      <c r="E776" s="13" t="s">
        <v>214</v>
      </c>
      <c r="F776" s="13" t="s">
        <v>215</v>
      </c>
      <c r="G776" s="13">
        <v>0.43</v>
      </c>
      <c r="H776" s="13">
        <v>12.27</v>
      </c>
      <c r="I776" s="14">
        <f>IF(Table13[[#This Row],[Suggested bid]]&gt;12,Table13[[#This Row],[Suggested bid]]*0.26,Table13[[#This Row],[Suggested bid]]*0.51)</f>
        <v>3.1901999999999999</v>
      </c>
      <c r="M776" s="13" t="s">
        <v>216</v>
      </c>
      <c r="O776" s="13">
        <f>LEN(Table13[[#This Row],[Keyword]])</f>
        <v>32</v>
      </c>
      <c r="P776" s="13" t="s">
        <v>208</v>
      </c>
      <c r="Q776" s="13" t="s">
        <v>209</v>
      </c>
      <c r="R776" s="13" t="str">
        <f>Table13[[#This Row],['[]]&amp;Table13[[#This Row],[Keyword]]&amp;Table13[[#This Row],[']]]</f>
        <v>[graphic design powerpoint slides]</v>
      </c>
    </row>
    <row r="777" spans="1:18">
      <c r="A777" s="13" t="s">
        <v>211</v>
      </c>
      <c r="B777" s="13" t="s">
        <v>351</v>
      </c>
      <c r="C777" s="13" t="s">
        <v>289</v>
      </c>
      <c r="D777" s="13" t="s">
        <v>1052</v>
      </c>
      <c r="E777" s="13" t="s">
        <v>214</v>
      </c>
      <c r="F777" s="13" t="s">
        <v>220</v>
      </c>
      <c r="G777" s="13">
        <v>0.23</v>
      </c>
      <c r="H777" s="14">
        <v>1.43</v>
      </c>
      <c r="I777" s="14">
        <f>IF(Table13[[#This Row],[Suggested bid]]&gt;12,Table13[[#This Row],[Suggested bid]]*0.26,Table13[[#This Row],[Suggested bid]]*0.51)</f>
        <v>0.72929999999999995</v>
      </c>
      <c r="M777" s="13" t="s">
        <v>216</v>
      </c>
      <c r="O777" s="13">
        <f>LEN(Table13[[#This Row],[Keyword]])</f>
        <v>20</v>
      </c>
      <c r="P777" s="13" t="s">
        <v>208</v>
      </c>
      <c r="Q777" s="13" t="s">
        <v>209</v>
      </c>
      <c r="R777" s="13" t="str">
        <f>Table13[[#This Row],['[]]&amp;Table13[[#This Row],[Keyword]]&amp;Table13[[#This Row],[']]]</f>
        <v>[latest ppt templates]</v>
      </c>
    </row>
    <row r="778" spans="1:18">
      <c r="A778" s="13" t="s">
        <v>211</v>
      </c>
      <c r="B778" s="13" t="s">
        <v>369</v>
      </c>
      <c r="C778" s="13" t="s">
        <v>463</v>
      </c>
      <c r="D778" s="13" t="s">
        <v>1954</v>
      </c>
      <c r="E778" s="13" t="s">
        <v>214</v>
      </c>
      <c r="F778" s="13" t="s">
        <v>220</v>
      </c>
      <c r="G778" s="13">
        <v>0.03</v>
      </c>
      <c r="H778" s="14">
        <v>4.05</v>
      </c>
      <c r="I778" s="14">
        <f>IF(Table13[[#This Row],[Suggested bid]]&gt;12,Table13[[#This Row],[Suggested bid]]*0.26,Table13[[#This Row],[Suggested bid]]*0.51)</f>
        <v>2.0655000000000001</v>
      </c>
      <c r="M778" s="13" t="s">
        <v>216</v>
      </c>
      <c r="O778" s="13">
        <f>LEN(Table13[[#This Row],[Keyword]])</f>
        <v>18</v>
      </c>
      <c r="P778" s="13" t="s">
        <v>208</v>
      </c>
      <c r="Q778" s="13" t="s">
        <v>209</v>
      </c>
      <c r="R778" s="13" t="str">
        <f>Table13[[#This Row],['[]]&amp;Table13[[#This Row],[Keyword]]&amp;Table13[[#This Row],[']]]</f>
        <v>[layout power point]</v>
      </c>
    </row>
    <row r="779" spans="1:18" hidden="1">
      <c r="A779" s="13" t="s">
        <v>211</v>
      </c>
      <c r="C779" s="13" t="s">
        <v>255</v>
      </c>
      <c r="D779" s="13" t="s">
        <v>1028</v>
      </c>
      <c r="E779" s="13" t="s">
        <v>214</v>
      </c>
      <c r="F779" s="13" t="s">
        <v>229</v>
      </c>
      <c r="G779" s="13">
        <v>0.11</v>
      </c>
      <c r="H779" s="13">
        <v>7.63</v>
      </c>
      <c r="I779" s="14">
        <f>IF(Table13[[#This Row],[Suggested bid]]&gt;12,Table13[[#This Row],[Suggested bid]]*0.26,Table13[[#This Row],[Suggested bid]]*0.51)</f>
        <v>3.8913000000000002</v>
      </c>
      <c r="M779" s="13" t="s">
        <v>216</v>
      </c>
      <c r="O779" s="13">
        <f>LEN(Table13[[#This Row],[Keyword]])</f>
        <v>22</v>
      </c>
      <c r="P779" s="13" t="s">
        <v>208</v>
      </c>
      <c r="Q779" s="13" t="s">
        <v>209</v>
      </c>
      <c r="R779" s="13" t="str">
        <f>Table13[[#This Row],['[]]&amp;Table13[[#This Row],[Keyword]]&amp;Table13[[#This Row],[']]]</f>
        <v>[corporate presentation]</v>
      </c>
    </row>
    <row r="780" spans="1:18" hidden="1">
      <c r="A780" s="13" t="s">
        <v>211</v>
      </c>
      <c r="C780" s="13" t="s">
        <v>212</v>
      </c>
      <c r="D780" s="16" t="s">
        <v>1029</v>
      </c>
      <c r="E780" s="13" t="s">
        <v>214</v>
      </c>
      <c r="F780" s="13" t="s">
        <v>220</v>
      </c>
      <c r="G780" s="13">
        <v>0.46</v>
      </c>
      <c r="H780" s="13">
        <v>38.159999999999997</v>
      </c>
      <c r="I780" s="14">
        <f>IF(Table13[[#This Row],[Suggested bid]]&gt;12,Table13[[#This Row],[Suggested bid]]*0.26,Table13[[#This Row],[Suggested bid]]*0.51)</f>
        <v>9.9215999999999998</v>
      </c>
      <c r="M780" s="13" t="s">
        <v>216</v>
      </c>
      <c r="O780" s="13">
        <f>LEN(Table13[[#This Row],[Keyword]])</f>
        <v>25</v>
      </c>
      <c r="P780" s="13" t="s">
        <v>208</v>
      </c>
      <c r="Q780" s="13" t="s">
        <v>209</v>
      </c>
      <c r="R780" s="13" t="str">
        <f>Table13[[#This Row],['[]]&amp;Table13[[#This Row],[Keyword]]&amp;Table13[[#This Row],[']]]</f>
        <v>[graphic design web design]</v>
      </c>
    </row>
    <row r="781" spans="1:18" hidden="1">
      <c r="A781" s="13" t="s">
        <v>211</v>
      </c>
      <c r="C781" s="13" t="s">
        <v>255</v>
      </c>
      <c r="D781" s="13" t="s">
        <v>1030</v>
      </c>
      <c r="E781" s="13" t="s">
        <v>214</v>
      </c>
      <c r="F781" s="13" t="s">
        <v>229</v>
      </c>
      <c r="G781" s="13">
        <v>0.11</v>
      </c>
      <c r="H781" s="13">
        <v>1.67</v>
      </c>
      <c r="I781" s="14">
        <f>IF(Table13[[#This Row],[Suggested bid]]&gt;12,Table13[[#This Row],[Suggested bid]]*0.26,Table13[[#This Row],[Suggested bid]]*0.51)</f>
        <v>0.85170000000000001</v>
      </c>
      <c r="M781" s="13" t="s">
        <v>216</v>
      </c>
      <c r="O781" s="13">
        <f>LEN(Table13[[#This Row],[Keyword]])</f>
        <v>25</v>
      </c>
      <c r="P781" s="13" t="s">
        <v>208</v>
      </c>
      <c r="Q781" s="13" t="s">
        <v>209</v>
      </c>
      <c r="R781" s="13" t="str">
        <f>Table13[[#This Row],['[]]&amp;Table13[[#This Row],[Keyword]]&amp;Table13[[#This Row],[']]]</f>
        <v>[download slide powerpoint]</v>
      </c>
    </row>
    <row r="782" spans="1:18">
      <c r="A782" s="13" t="s">
        <v>211</v>
      </c>
      <c r="B782" s="13" t="s">
        <v>369</v>
      </c>
      <c r="C782" s="13" t="s">
        <v>289</v>
      </c>
      <c r="D782" s="13" t="s">
        <v>1835</v>
      </c>
      <c r="E782" s="13" t="s">
        <v>214</v>
      </c>
      <c r="F782" s="13" t="s">
        <v>229</v>
      </c>
      <c r="G782" s="13">
        <v>0.05</v>
      </c>
      <c r="H782" s="14">
        <v>2.76</v>
      </c>
      <c r="I782" s="14">
        <f>IF(Table13[[#This Row],[Suggested bid]]&gt;12,Table13[[#This Row],[Suggested bid]]*0.26,Table13[[#This Row],[Suggested bid]]*0.51)</f>
        <v>1.4076</v>
      </c>
      <c r="M782" s="13" t="s">
        <v>216</v>
      </c>
      <c r="O782" s="13">
        <f>LEN(Table13[[#This Row],[Keyword]])</f>
        <v>17</v>
      </c>
      <c r="P782" s="13" t="s">
        <v>208</v>
      </c>
      <c r="Q782" s="13" t="s">
        <v>209</v>
      </c>
      <c r="R782" s="13" t="str">
        <f>Table13[[#This Row],['[]]&amp;Table13[[#This Row],[Keyword]]&amp;Table13[[#This Row],[']]]</f>
        <v>[layout powerpoint]</v>
      </c>
    </row>
    <row r="783" spans="1:18" hidden="1">
      <c r="A783" s="13" t="s">
        <v>211</v>
      </c>
      <c r="B783" s="13" t="s">
        <v>369</v>
      </c>
      <c r="C783" s="13" t="s">
        <v>227</v>
      </c>
      <c r="D783" s="13" t="s">
        <v>1032</v>
      </c>
      <c r="E783" s="13" t="s">
        <v>214</v>
      </c>
      <c r="F783" s="13" t="s">
        <v>215</v>
      </c>
      <c r="G783" s="13">
        <v>0.23</v>
      </c>
      <c r="H783" s="14">
        <v>5.23</v>
      </c>
      <c r="I783" s="14">
        <f>IF(Table13[[#This Row],[Suggested bid]]&gt;12,Table13[[#This Row],[Suggested bid]]*0.26,Table13[[#This Row],[Suggested bid]]*0.51)</f>
        <v>2.6673000000000004</v>
      </c>
      <c r="M783" s="13" t="s">
        <v>216</v>
      </c>
      <c r="O783" s="13">
        <f>LEN(Table13[[#This Row],[Keyword]])</f>
        <v>28</v>
      </c>
      <c r="P783" s="13" t="s">
        <v>208</v>
      </c>
      <c r="Q783" s="13" t="s">
        <v>209</v>
      </c>
      <c r="R783" s="13" t="str">
        <f>Table13[[#This Row],['[]]&amp;Table13[[#This Row],[Keyword]]&amp;Table13[[#This Row],[']]]</f>
        <v>[create amazing presentations]</v>
      </c>
    </row>
    <row r="784" spans="1:18" hidden="1">
      <c r="A784" s="13" t="s">
        <v>211</v>
      </c>
      <c r="C784" s="13" t="s">
        <v>212</v>
      </c>
      <c r="D784" s="13" t="s">
        <v>1033</v>
      </c>
      <c r="E784" s="13" t="s">
        <v>214</v>
      </c>
      <c r="F784" s="13" t="s">
        <v>220</v>
      </c>
      <c r="G784" s="13">
        <v>0.41</v>
      </c>
      <c r="H784" s="13">
        <v>9.77</v>
      </c>
      <c r="I784" s="14">
        <f>IF(Table13[[#This Row],[Suggested bid]]&gt;12,Table13[[#This Row],[Suggested bid]]*0.26,Table13[[#This Row],[Suggested bid]]*0.51)</f>
        <v>4.9826999999999995</v>
      </c>
      <c r="M784" s="13" t="s">
        <v>216</v>
      </c>
      <c r="N784" s="13" t="s">
        <v>186</v>
      </c>
      <c r="O784" s="13">
        <f>LEN(Table13[[#This Row],[Keyword]])</f>
        <v>25</v>
      </c>
      <c r="P784" s="13" t="s">
        <v>208</v>
      </c>
      <c r="Q784" s="13" t="s">
        <v>209</v>
      </c>
      <c r="R784" s="13" t="str">
        <f>Table13[[#This Row],['[]]&amp;Table13[[#This Row],[Keyword]]&amp;Table13[[#This Row],[']]]</f>
        <v>[how to brand your company]</v>
      </c>
    </row>
    <row r="785" spans="1:18">
      <c r="A785" s="13" t="s">
        <v>211</v>
      </c>
      <c r="B785" s="13" t="s">
        <v>634</v>
      </c>
      <c r="C785" s="13" t="s">
        <v>463</v>
      </c>
      <c r="D785" s="13" t="s">
        <v>635</v>
      </c>
      <c r="E785" s="13" t="s">
        <v>214</v>
      </c>
      <c r="F785" s="13" t="s">
        <v>220</v>
      </c>
      <c r="G785" s="13">
        <v>0.37</v>
      </c>
      <c r="H785" s="13">
        <v>16.11</v>
      </c>
      <c r="I785" s="14">
        <f>IF(Table13[[#This Row],[Suggested bid]]&gt;12,Table13[[#This Row],[Suggested bid]]*0.26,Table13[[#This Row],[Suggested bid]]*0.51)</f>
        <v>4.1886000000000001</v>
      </c>
      <c r="M785" s="13" t="s">
        <v>216</v>
      </c>
      <c r="N785" s="13" t="s">
        <v>188</v>
      </c>
      <c r="O785" s="13">
        <f>LEN(Table13[[#This Row],[Keyword]])</f>
        <v>18</v>
      </c>
      <c r="P785" s="13" t="s">
        <v>208</v>
      </c>
      <c r="Q785" s="13" t="s">
        <v>209</v>
      </c>
      <c r="R785" s="13" t="str">
        <f>Table13[[#This Row],['[]]&amp;Table13[[#This Row],[Keyword]]&amp;Table13[[#This Row],[']]]</f>
        <v>[logo design agency]</v>
      </c>
    </row>
    <row r="786" spans="1:18" hidden="1">
      <c r="A786" s="13" t="s">
        <v>211</v>
      </c>
      <c r="C786" s="13" t="s">
        <v>212</v>
      </c>
      <c r="D786" s="16" t="s">
        <v>1035</v>
      </c>
      <c r="E786" s="13" t="s">
        <v>214</v>
      </c>
      <c r="F786" s="13" t="s">
        <v>220</v>
      </c>
      <c r="G786" s="13">
        <v>0.5</v>
      </c>
      <c r="H786" s="13">
        <v>9.5299999999999994</v>
      </c>
      <c r="I786" s="14">
        <f>IF(Table13[[#This Row],[Suggested bid]]&gt;12,Table13[[#This Row],[Suggested bid]]*0.26,Table13[[#This Row],[Suggested bid]]*0.51)</f>
        <v>4.8602999999999996</v>
      </c>
      <c r="M786" s="13" t="s">
        <v>216</v>
      </c>
      <c r="O786" s="13">
        <f>LEN(Table13[[#This Row],[Keyword]])</f>
        <v>25</v>
      </c>
      <c r="P786" s="13" t="s">
        <v>208</v>
      </c>
      <c r="Q786" s="13" t="s">
        <v>209</v>
      </c>
      <c r="R786" s="13" t="str">
        <f>Table13[[#This Row],['[]]&amp;Table13[[#This Row],[Keyword]]&amp;Table13[[#This Row],[']]]</f>
        <v>[it company website design]</v>
      </c>
    </row>
    <row r="787" spans="1:18" hidden="1">
      <c r="A787" s="13" t="s">
        <v>211</v>
      </c>
      <c r="C787" s="13" t="s">
        <v>212</v>
      </c>
      <c r="D787" s="16" t="s">
        <v>1036</v>
      </c>
      <c r="E787" s="13" t="s">
        <v>214</v>
      </c>
      <c r="F787" s="13" t="s">
        <v>215</v>
      </c>
      <c r="G787" s="13">
        <v>0.24</v>
      </c>
      <c r="H787" s="13"/>
      <c r="I787" s="14">
        <f>IF(Table13[[#This Row],[Suggested bid]]&gt;12,Table13[[#This Row],[Suggested bid]]*0.26,Table13[[#This Row],[Suggested bid]]*0.51)</f>
        <v>0</v>
      </c>
      <c r="M787" s="13" t="s">
        <v>216</v>
      </c>
      <c r="O787" s="13">
        <f>LEN(Table13[[#This Row],[Keyword]])</f>
        <v>25</v>
      </c>
      <c r="P787" s="13" t="s">
        <v>208</v>
      </c>
      <c r="Q787" s="13" t="s">
        <v>209</v>
      </c>
      <c r="R787" s="13" t="str">
        <f>Table13[[#This Row],['[]]&amp;Table13[[#This Row],[Keyword]]&amp;Table13[[#This Row],[']]]</f>
        <v>[leading web design agency]</v>
      </c>
    </row>
    <row r="788" spans="1:18" hidden="1">
      <c r="A788" s="13" t="s">
        <v>211</v>
      </c>
      <c r="C788" s="13" t="s">
        <v>255</v>
      </c>
      <c r="D788" s="13" t="s">
        <v>1037</v>
      </c>
      <c r="E788" s="13" t="s">
        <v>214</v>
      </c>
      <c r="F788" s="13" t="s">
        <v>229</v>
      </c>
      <c r="G788" s="13">
        <v>0.1</v>
      </c>
      <c r="H788" s="13">
        <v>2.2799999999999998</v>
      </c>
      <c r="I788" s="14">
        <f>IF(Table13[[#This Row],[Suggested bid]]&gt;12,Table13[[#This Row],[Suggested bid]]*0.26,Table13[[#This Row],[Suggested bid]]*0.51)</f>
        <v>1.1627999999999998</v>
      </c>
      <c r="M788" s="13" t="s">
        <v>216</v>
      </c>
      <c r="O788" s="13">
        <f>LEN(Table13[[#This Row],[Keyword]])</f>
        <v>18</v>
      </c>
      <c r="P788" s="13" t="s">
        <v>208</v>
      </c>
      <c r="Q788" s="13" t="s">
        <v>209</v>
      </c>
      <c r="R788" s="13" t="str">
        <f>Table13[[#This Row],['[]]&amp;Table13[[#This Row],[Keyword]]&amp;Table13[[#This Row],[']]]</f>
        <v>[slide presentation]</v>
      </c>
    </row>
    <row r="789" spans="1:18" hidden="1">
      <c r="A789" s="13" t="s">
        <v>211</v>
      </c>
      <c r="C789" s="13" t="s">
        <v>212</v>
      </c>
      <c r="D789" s="13" t="s">
        <v>1038</v>
      </c>
      <c r="E789" s="13" t="s">
        <v>214</v>
      </c>
      <c r="F789" s="13" t="s">
        <v>229</v>
      </c>
      <c r="G789" s="13">
        <v>0.06</v>
      </c>
      <c r="H789" s="13">
        <v>11.01</v>
      </c>
      <c r="I789" s="14">
        <f>IF(Table13[[#This Row],[Suggested bid]]&gt;12,Table13[[#This Row],[Suggested bid]]*0.26,Table13[[#This Row],[Suggested bid]]*0.51)</f>
        <v>5.6151</v>
      </c>
      <c r="M789" s="13" t="s">
        <v>216</v>
      </c>
      <c r="O789" s="13">
        <f>LEN(Table13[[#This Row],[Keyword]])</f>
        <v>21</v>
      </c>
      <c r="P789" s="13" t="s">
        <v>208</v>
      </c>
      <c r="Q789" s="13" t="s">
        <v>209</v>
      </c>
      <c r="R789" s="13" t="str">
        <f>Table13[[#This Row],['[]]&amp;Table13[[#This Row],[Keyword]]&amp;Table13[[#This Row],[']]]</f>
        <v>[graphic design quotes]</v>
      </c>
    </row>
    <row r="790" spans="1:18" hidden="1">
      <c r="A790" s="13" t="s">
        <v>211</v>
      </c>
      <c r="C790" s="13" t="s">
        <v>212</v>
      </c>
      <c r="D790" s="13" t="s">
        <v>1039</v>
      </c>
      <c r="E790" s="13" t="s">
        <v>214</v>
      </c>
      <c r="F790" s="13" t="s">
        <v>229</v>
      </c>
      <c r="G790" s="13">
        <v>0.49</v>
      </c>
      <c r="H790" s="13">
        <v>17.88</v>
      </c>
      <c r="I790" s="14">
        <f>IF(Table13[[#This Row],[Suggested bid]]&gt;12,Table13[[#This Row],[Suggested bid]]*0.26,Table13[[#This Row],[Suggested bid]]*0.51)</f>
        <v>4.6487999999999996</v>
      </c>
      <c r="M790" s="13" t="s">
        <v>216</v>
      </c>
      <c r="O790" s="13">
        <f>LEN(Table13[[#This Row],[Keyword]])</f>
        <v>23</v>
      </c>
      <c r="P790" s="13" t="s">
        <v>208</v>
      </c>
      <c r="Q790" s="13" t="s">
        <v>209</v>
      </c>
      <c r="R790" s="13" t="str">
        <f>Table13[[#This Row],['[]]&amp;Table13[[#This Row],[Keyword]]&amp;Table13[[#This Row],[']]]</f>
        <v>[graphic design services]</v>
      </c>
    </row>
    <row r="791" spans="1:18" hidden="1">
      <c r="A791" s="13" t="s">
        <v>211</v>
      </c>
      <c r="C791" s="13" t="s">
        <v>212</v>
      </c>
      <c r="D791" s="13" t="s">
        <v>1040</v>
      </c>
      <c r="E791" s="13" t="s">
        <v>214</v>
      </c>
      <c r="F791" s="13" t="s">
        <v>220</v>
      </c>
      <c r="G791" s="13">
        <v>0.26</v>
      </c>
      <c r="H791" s="13">
        <v>11.72</v>
      </c>
      <c r="I791" s="14">
        <f>IF(Table13[[#This Row],[Suggested bid]]&gt;12,Table13[[#This Row],[Suggested bid]]*0.26,Table13[[#This Row],[Suggested bid]]*0.51)</f>
        <v>5.9772000000000007</v>
      </c>
      <c r="M791" s="13" t="s">
        <v>216</v>
      </c>
      <c r="O791" s="13">
        <f>LEN(Table13[[#This Row],[Keyword]])</f>
        <v>31</v>
      </c>
      <c r="P791" s="13" t="s">
        <v>208</v>
      </c>
      <c r="Q791" s="13" t="s">
        <v>209</v>
      </c>
      <c r="R791" s="13" t="str">
        <f>Table13[[#This Row],['[]]&amp;Table13[[#This Row],[Keyword]]&amp;Table13[[#This Row],[']]]</f>
        <v>[graphic design services company]</v>
      </c>
    </row>
    <row r="792" spans="1:18" hidden="1">
      <c r="A792" s="13" t="s">
        <v>211</v>
      </c>
      <c r="C792" s="13" t="s">
        <v>212</v>
      </c>
      <c r="D792" s="13" t="s">
        <v>1041</v>
      </c>
      <c r="E792" s="13" t="s">
        <v>214</v>
      </c>
      <c r="F792" s="13" t="s">
        <v>215</v>
      </c>
      <c r="G792" s="13">
        <v>0.46</v>
      </c>
      <c r="H792" s="13">
        <v>13.88</v>
      </c>
      <c r="I792" s="14">
        <f>IF(Table13[[#This Row],[Suggested bid]]&gt;12,Table13[[#This Row],[Suggested bid]]*0.26,Table13[[#This Row],[Suggested bid]]*0.51)</f>
        <v>3.6088000000000005</v>
      </c>
      <c r="M792" s="13" t="s">
        <v>216</v>
      </c>
      <c r="O792" s="13">
        <f>LEN(Table13[[#This Row],[Keyword]])</f>
        <v>31</v>
      </c>
      <c r="P792" s="13" t="s">
        <v>208</v>
      </c>
      <c r="Q792" s="13" t="s">
        <v>209</v>
      </c>
      <c r="R792" s="13" t="str">
        <f>Table13[[#This Row],['[]]&amp;Table13[[#This Row],[Keyword]]&amp;Table13[[#This Row],[']]]</f>
        <v>[graphic design services near me]</v>
      </c>
    </row>
    <row r="793" spans="1:18" hidden="1">
      <c r="A793" s="13" t="s">
        <v>211</v>
      </c>
      <c r="C793" s="13" t="s">
        <v>212</v>
      </c>
      <c r="D793" s="13" t="s">
        <v>1042</v>
      </c>
      <c r="E793" s="13" t="s">
        <v>214</v>
      </c>
      <c r="F793" s="13" t="s">
        <v>229</v>
      </c>
      <c r="G793" s="13">
        <v>0.43</v>
      </c>
      <c r="H793" s="13">
        <v>14.91</v>
      </c>
      <c r="I793" s="14">
        <f>IF(Table13[[#This Row],[Suggested bid]]&gt;12,Table13[[#This Row],[Suggested bid]]*0.26,Table13[[#This Row],[Suggested bid]]*0.51)</f>
        <v>3.8766000000000003</v>
      </c>
      <c r="M793" s="13" t="s">
        <v>216</v>
      </c>
      <c r="O793" s="13">
        <f>LEN(Table13[[#This Row],[Keyword]])</f>
        <v>20</v>
      </c>
      <c r="P793" s="13" t="s">
        <v>208</v>
      </c>
      <c r="Q793" s="13" t="s">
        <v>209</v>
      </c>
      <c r="R793" s="13" t="str">
        <f>Table13[[#This Row],['[]]&amp;Table13[[#This Row],[Keyword]]&amp;Table13[[#This Row],[']]]</f>
        <v>[graphic design sites]</v>
      </c>
    </row>
    <row r="794" spans="1:18" hidden="1">
      <c r="A794" s="13" t="s">
        <v>211</v>
      </c>
      <c r="C794" s="13" t="s">
        <v>212</v>
      </c>
      <c r="D794" s="13" t="s">
        <v>1043</v>
      </c>
      <c r="E794" s="13" t="s">
        <v>214</v>
      </c>
      <c r="F794" s="13" t="s">
        <v>229</v>
      </c>
      <c r="G794" s="13">
        <v>0.28999999999999998</v>
      </c>
      <c r="H794" s="13">
        <v>9.76</v>
      </c>
      <c r="I794" s="14">
        <f>IF(Table13[[#This Row],[Suggested bid]]&gt;12,Table13[[#This Row],[Suggested bid]]*0.26,Table13[[#This Row],[Suggested bid]]*0.51)</f>
        <v>4.9775999999999998</v>
      </c>
      <c r="M794" s="13" t="s">
        <v>216</v>
      </c>
      <c r="O794" s="13">
        <f>LEN(Table13[[#This Row],[Keyword]])</f>
        <v>21</v>
      </c>
      <c r="P794" s="13" t="s">
        <v>208</v>
      </c>
      <c r="Q794" s="13" t="s">
        <v>209</v>
      </c>
      <c r="R794" s="13" t="str">
        <f>Table13[[#This Row],['[]]&amp;Table13[[#This Row],[Keyword]]&amp;Table13[[#This Row],[']]]</f>
        <v>[graphic design studio]</v>
      </c>
    </row>
    <row r="795" spans="1:18" hidden="1">
      <c r="A795" s="13" t="s">
        <v>211</v>
      </c>
      <c r="C795" s="13" t="s">
        <v>212</v>
      </c>
      <c r="D795" s="13" t="s">
        <v>1044</v>
      </c>
      <c r="E795" s="13" t="s">
        <v>214</v>
      </c>
      <c r="F795" s="13" t="s">
        <v>220</v>
      </c>
      <c r="G795" s="13">
        <v>0.28000000000000003</v>
      </c>
      <c r="H795" s="13">
        <v>4.6399999999999997</v>
      </c>
      <c r="I795" s="14">
        <f>IF(Table13[[#This Row],[Suggested bid]]&gt;12,Table13[[#This Row],[Suggested bid]]*0.26,Table13[[#This Row],[Suggested bid]]*0.51)</f>
        <v>2.3664000000000001</v>
      </c>
      <c r="M795" s="13" t="s">
        <v>216</v>
      </c>
      <c r="O795" s="13">
        <f>LEN(Table13[[#This Row],[Keyword]])</f>
        <v>27</v>
      </c>
      <c r="P795" s="13" t="s">
        <v>208</v>
      </c>
      <c r="Q795" s="13" t="s">
        <v>209</v>
      </c>
      <c r="R795" s="13" t="str">
        <f>Table13[[#This Row],['[]]&amp;Table13[[#This Row],[Keyword]]&amp;Table13[[#This Row],[']]]</f>
        <v>[graphic design studio names]</v>
      </c>
    </row>
    <row r="796" spans="1:18" hidden="1">
      <c r="A796" s="13" t="s">
        <v>211</v>
      </c>
      <c r="C796" s="13" t="s">
        <v>212</v>
      </c>
      <c r="D796" s="13" t="s">
        <v>1045</v>
      </c>
      <c r="E796" s="13" t="s">
        <v>214</v>
      </c>
      <c r="F796" s="13" t="s">
        <v>229</v>
      </c>
      <c r="G796" s="13">
        <v>0.23</v>
      </c>
      <c r="H796" s="13">
        <v>11.59</v>
      </c>
      <c r="I796" s="14">
        <f>IF(Table13[[#This Row],[Suggested bid]]&gt;12,Table13[[#This Row],[Suggested bid]]*0.26,Table13[[#This Row],[Suggested bid]]*0.51)</f>
        <v>5.9108999999999998</v>
      </c>
      <c r="M796" s="13" t="s">
        <v>216</v>
      </c>
      <c r="N796" s="13" t="s">
        <v>240</v>
      </c>
      <c r="O796" s="13">
        <f>LEN(Table13[[#This Row],[Keyword]])</f>
        <v>24</v>
      </c>
      <c r="P796" s="13" t="s">
        <v>208</v>
      </c>
      <c r="Q796" s="13" t="s">
        <v>209</v>
      </c>
      <c r="R796" s="13" t="str">
        <f>Table13[[#This Row],['[]]&amp;Table13[[#This Row],[Keyword]]&amp;Table13[[#This Row],[']]]</f>
        <v>[graphic design templates]</v>
      </c>
    </row>
    <row r="797" spans="1:18" hidden="1">
      <c r="A797" s="13" t="s">
        <v>211</v>
      </c>
      <c r="C797" s="13" t="s">
        <v>212</v>
      </c>
      <c r="D797" s="13" t="s">
        <v>1046</v>
      </c>
      <c r="E797" s="13" t="s">
        <v>214</v>
      </c>
      <c r="F797" s="13" t="s">
        <v>215</v>
      </c>
      <c r="G797" s="13">
        <v>0.31</v>
      </c>
      <c r="H797" s="13"/>
      <c r="I797" s="14">
        <f>IF(Table13[[#This Row],[Suggested bid]]&gt;12,Table13[[#This Row],[Suggested bid]]*0.26,Table13[[#This Row],[Suggested bid]]*0.51)</f>
        <v>0</v>
      </c>
      <c r="M797" s="13" t="s">
        <v>216</v>
      </c>
      <c r="O797" s="13">
        <f>LEN(Table13[[#This Row],[Keyword]])</f>
        <v>24</v>
      </c>
      <c r="P797" s="13" t="s">
        <v>208</v>
      </c>
      <c r="Q797" s="13" t="s">
        <v>209</v>
      </c>
      <c r="R797" s="13" t="str">
        <f>Table13[[#This Row],['[]]&amp;Table13[[#This Row],[Keyword]]&amp;Table13[[#This Row],[']]]</f>
        <v>[graphic packaging design]</v>
      </c>
    </row>
    <row r="798" spans="1:18">
      <c r="A798" s="13" t="s">
        <v>211</v>
      </c>
      <c r="B798" s="13" t="s">
        <v>369</v>
      </c>
      <c r="C798" s="13" t="s">
        <v>289</v>
      </c>
      <c r="D798" s="13" t="s">
        <v>1693</v>
      </c>
      <c r="E798" s="13" t="s">
        <v>214</v>
      </c>
      <c r="F798" s="13" t="s">
        <v>220</v>
      </c>
      <c r="G798" s="13">
        <v>0.09</v>
      </c>
      <c r="H798" s="14">
        <v>0.97</v>
      </c>
      <c r="I798" s="14">
        <f>IF(Table13[[#This Row],[Suggested bid]]&gt;12,Table13[[#This Row],[Suggested bid]]*0.26,Table13[[#This Row],[Suggested bid]]*0.51)</f>
        <v>0.49469999999999997</v>
      </c>
      <c r="M798" s="13" t="s">
        <v>216</v>
      </c>
      <c r="O798" s="13">
        <f>LEN(Table13[[#This Row],[Keyword]])</f>
        <v>23</v>
      </c>
      <c r="P798" s="13" t="s">
        <v>208</v>
      </c>
      <c r="Q798" s="13" t="s">
        <v>209</v>
      </c>
      <c r="R798" s="13" t="str">
        <f>Table13[[#This Row],['[]]&amp;Table13[[#This Row],[Keyword]]&amp;Table13[[#This Row],[']]]</f>
        <v>[make a ppt presentation]</v>
      </c>
    </row>
    <row r="799" spans="1:18">
      <c r="A799" s="13" t="s">
        <v>211</v>
      </c>
      <c r="B799" s="17" t="s">
        <v>441</v>
      </c>
      <c r="C799" s="13" t="s">
        <v>289</v>
      </c>
      <c r="D799" s="13" t="s">
        <v>1345</v>
      </c>
      <c r="E799" s="13" t="s">
        <v>214</v>
      </c>
      <c r="F799" s="13" t="s">
        <v>220</v>
      </c>
      <c r="G799" s="13">
        <v>0.16</v>
      </c>
      <c r="H799" s="14">
        <v>5.67</v>
      </c>
      <c r="I799" s="14">
        <f>IF(Table13[[#This Row],[Suggested bid]]&gt;12,Table13[[#This Row],[Suggested bid]]*0.26,Table13[[#This Row],[Suggested bid]]*0.51)</f>
        <v>2.8917000000000002</v>
      </c>
      <c r="M799" s="13" t="s">
        <v>216</v>
      </c>
      <c r="O799" s="13">
        <f>LEN(Table13[[#This Row],[Keyword]])</f>
        <v>35</v>
      </c>
      <c r="P799" s="13" t="s">
        <v>208</v>
      </c>
      <c r="Q799" s="13" t="s">
        <v>209</v>
      </c>
      <c r="R799" s="13" t="str">
        <f>Table13[[#This Row],['[]]&amp;Table13[[#This Row],[Keyword]]&amp;Table13[[#This Row],[']]]</f>
        <v>[make powerpoint presentation online]</v>
      </c>
    </row>
    <row r="800" spans="1:18" hidden="1">
      <c r="A800" s="13" t="s">
        <v>211</v>
      </c>
      <c r="C800" s="13" t="s">
        <v>255</v>
      </c>
      <c r="D800" s="13" t="s">
        <v>1049</v>
      </c>
      <c r="E800" s="13" t="s">
        <v>214</v>
      </c>
      <c r="F800" s="13" t="s">
        <v>229</v>
      </c>
      <c r="G800" s="13">
        <v>0.09</v>
      </c>
      <c r="H800" s="13">
        <v>5.7</v>
      </c>
      <c r="I800" s="14">
        <f>IF(Table13[[#This Row],[Suggested bid]]&gt;12,Table13[[#This Row],[Suggested bid]]*0.26,Table13[[#This Row],[Suggested bid]]*0.51)</f>
        <v>2.907</v>
      </c>
      <c r="M800" s="13" t="s">
        <v>216</v>
      </c>
      <c r="O800" s="13">
        <f>LEN(Table13[[#This Row],[Keyword]])</f>
        <v>20</v>
      </c>
      <c r="P800" s="13" t="s">
        <v>208</v>
      </c>
      <c r="Q800" s="13" t="s">
        <v>209</v>
      </c>
      <c r="R800" s="13" t="str">
        <f>Table13[[#This Row],['[]]&amp;Table13[[#This Row],[Keyword]]&amp;Table13[[#This Row],[']]]</f>
        <v>[powerpoint slideshow]</v>
      </c>
    </row>
    <row r="801" spans="1:18" hidden="1">
      <c r="A801" s="13" t="s">
        <v>211</v>
      </c>
      <c r="C801" s="13" t="s">
        <v>255</v>
      </c>
      <c r="D801" s="13" t="s">
        <v>1050</v>
      </c>
      <c r="E801" s="13" t="s">
        <v>214</v>
      </c>
      <c r="F801" s="13" t="s">
        <v>229</v>
      </c>
      <c r="G801" s="13">
        <v>0.09</v>
      </c>
      <c r="H801" s="13">
        <v>3.44</v>
      </c>
      <c r="I801" s="14">
        <f>IF(Table13[[#This Row],[Suggested bid]]&gt;12,Table13[[#This Row],[Suggested bid]]*0.26,Table13[[#This Row],[Suggested bid]]*0.51)</f>
        <v>1.7544</v>
      </c>
      <c r="M801" s="13" t="s">
        <v>216</v>
      </c>
      <c r="O801" s="13">
        <f>LEN(Table13[[#This Row],[Keyword]])</f>
        <v>25</v>
      </c>
      <c r="P801" s="13" t="s">
        <v>208</v>
      </c>
      <c r="Q801" s="13" t="s">
        <v>209</v>
      </c>
      <c r="R801" s="13" t="str">
        <f>Table13[[#This Row],['[]]&amp;Table13[[#This Row],[Keyword]]&amp;Table13[[#This Row],[']]]</f>
        <v>[social media presentation]</v>
      </c>
    </row>
    <row r="802" spans="1:18" hidden="1">
      <c r="A802" s="13" t="s">
        <v>211</v>
      </c>
      <c r="C802" s="13" t="s">
        <v>212</v>
      </c>
      <c r="D802" s="13" t="s">
        <v>1051</v>
      </c>
      <c r="E802" s="13" t="s">
        <v>214</v>
      </c>
      <c r="F802" s="13" t="s">
        <v>220</v>
      </c>
      <c r="G802" s="13">
        <v>0.23</v>
      </c>
      <c r="H802" s="13">
        <v>12.58</v>
      </c>
      <c r="I802" s="14">
        <f>IF(Table13[[#This Row],[Suggested bid]]&gt;12,Table13[[#This Row],[Suggested bid]]*0.26,Table13[[#This Row],[Suggested bid]]*0.51)</f>
        <v>3.2707999999999999</v>
      </c>
      <c r="M802" s="13" t="s">
        <v>216</v>
      </c>
      <c r="O802" s="13">
        <f>LEN(Table13[[#This Row],[Keyword]])</f>
        <v>24</v>
      </c>
      <c r="P802" s="13" t="s">
        <v>208</v>
      </c>
      <c r="Q802" s="13" t="s">
        <v>209</v>
      </c>
      <c r="R802" s="13" t="str">
        <f>Table13[[#This Row],['[]]&amp;Table13[[#This Row],[Keyword]]&amp;Table13[[#This Row],[']]]</f>
        <v>[graphics company near me]</v>
      </c>
    </row>
    <row r="803" spans="1:18">
      <c r="A803" s="13" t="s">
        <v>211</v>
      </c>
      <c r="B803" s="13" t="s">
        <v>351</v>
      </c>
      <c r="C803" s="13" t="s">
        <v>289</v>
      </c>
      <c r="D803" s="13" t="s">
        <v>515</v>
      </c>
      <c r="E803" s="13" t="s">
        <v>214</v>
      </c>
      <c r="F803" s="13" t="s">
        <v>220</v>
      </c>
      <c r="G803" s="13">
        <v>0.39</v>
      </c>
      <c r="H803" s="14">
        <v>9.09</v>
      </c>
      <c r="I803" s="14">
        <f>IF(Table13[[#This Row],[Suggested bid]]&gt;12,Table13[[#This Row],[Suggested bid]]*0.26,Table13[[#This Row],[Suggested bid]]*0.51)</f>
        <v>4.6359000000000004</v>
      </c>
      <c r="M803" s="13" t="s">
        <v>216</v>
      </c>
      <c r="O803" s="13">
        <f>LEN(Table13[[#This Row],[Keyword]])</f>
        <v>30</v>
      </c>
      <c r="P803" s="13" t="s">
        <v>208</v>
      </c>
      <c r="Q803" s="13" t="s">
        <v>209</v>
      </c>
      <c r="R803" s="13" t="str">
        <f>Table13[[#This Row],['[]]&amp;Table13[[#This Row],[Keyword]]&amp;Table13[[#This Row],[']]]</f>
        <v>[marketing powerpoint templates]</v>
      </c>
    </row>
    <row r="804" spans="1:18" hidden="1">
      <c r="A804" s="13" t="s">
        <v>211</v>
      </c>
      <c r="C804" s="13" t="s">
        <v>255</v>
      </c>
      <c r="D804" s="13" t="s">
        <v>1053</v>
      </c>
      <c r="E804" s="13" t="s">
        <v>214</v>
      </c>
      <c r="F804" s="13" t="s">
        <v>229</v>
      </c>
      <c r="G804" s="13">
        <v>0.08</v>
      </c>
      <c r="H804" s="13">
        <v>7.79</v>
      </c>
      <c r="I804" s="14">
        <f>IF(Table13[[#This Row],[Suggested bid]]&gt;12,Table13[[#This Row],[Suggested bid]]*0.26,Table13[[#This Row],[Suggested bid]]*0.51)</f>
        <v>3.9729000000000001</v>
      </c>
      <c r="M804" s="13" t="s">
        <v>216</v>
      </c>
      <c r="O804" s="13">
        <f>LEN(Table13[[#This Row],[Keyword]])</f>
        <v>17</v>
      </c>
      <c r="P804" s="13" t="s">
        <v>208</v>
      </c>
      <c r="Q804" s="13" t="s">
        <v>209</v>
      </c>
      <c r="R804" s="13" t="str">
        <f>Table13[[#This Row],['[]]&amp;Table13[[#This Row],[Keyword]]&amp;Table13[[#This Row],[']]]</f>
        <v>[powerpoint charts]</v>
      </c>
    </row>
    <row r="805" spans="1:18">
      <c r="A805" s="13" t="s">
        <v>211</v>
      </c>
      <c r="C805" s="13" t="s">
        <v>227</v>
      </c>
      <c r="D805" s="13" t="s">
        <v>786</v>
      </c>
      <c r="E805" s="13" t="s">
        <v>214</v>
      </c>
      <c r="F805" s="13" t="s">
        <v>220</v>
      </c>
      <c r="G805" s="13">
        <v>0.23</v>
      </c>
      <c r="H805" s="14">
        <v>1.1499999999999999</v>
      </c>
      <c r="I805" s="14">
        <f>IF(Table13[[#This Row],[Suggested bid]]&gt;12,Table13[[#This Row],[Suggested bid]]*0.26,Table13[[#This Row],[Suggested bid]]*0.51)</f>
        <v>0.58649999999999991</v>
      </c>
      <c r="M805" s="13" t="s">
        <v>216</v>
      </c>
      <c r="N805" s="13" t="s">
        <v>191</v>
      </c>
      <c r="O805" s="13">
        <f>LEN(Table13[[#This Row],[Keyword]])</f>
        <v>26</v>
      </c>
      <c r="P805" s="13" t="s">
        <v>208</v>
      </c>
      <c r="Q805" s="13" t="s">
        <v>209</v>
      </c>
      <c r="R805" s="13" t="str">
        <f>Table13[[#This Row],['[]]&amp;Table13[[#This Row],[Keyword]]&amp;Table13[[#This Row],[']]]</f>
        <v>[marketing presentation ppt]</v>
      </c>
    </row>
    <row r="806" spans="1:18">
      <c r="A806" s="13" t="s">
        <v>211</v>
      </c>
      <c r="C806" s="13" t="s">
        <v>227</v>
      </c>
      <c r="D806" s="13" t="s">
        <v>413</v>
      </c>
      <c r="E806" s="13" t="s">
        <v>214</v>
      </c>
      <c r="F806" s="13" t="s">
        <v>229</v>
      </c>
      <c r="G806" s="13">
        <v>0.13</v>
      </c>
      <c r="H806" s="14">
        <v>4.4000000000000004</v>
      </c>
      <c r="I806" s="14">
        <f>IF(Table13[[#This Row],[Suggested bid]]&gt;12,Table13[[#This Row],[Suggested bid]]*0.26,Table13[[#This Row],[Suggested bid]]*0.51)</f>
        <v>2.2440000000000002</v>
      </c>
      <c r="M806" s="13" t="s">
        <v>216</v>
      </c>
      <c r="O806" s="13">
        <f>LEN(Table13[[#This Row],[Keyword]])</f>
        <v>24</v>
      </c>
      <c r="P806" s="13" t="s">
        <v>208</v>
      </c>
      <c r="Q806" s="13" t="s">
        <v>209</v>
      </c>
      <c r="R806" s="13" t="str">
        <f>Table13[[#This Row],['[]]&amp;Table13[[#This Row],[Keyword]]&amp;Table13[[#This Row],[']]]</f>
        <v>[modern powerpoint design]</v>
      </c>
    </row>
    <row r="807" spans="1:18">
      <c r="A807" s="13" t="s">
        <v>211</v>
      </c>
      <c r="C807" s="13" t="s">
        <v>289</v>
      </c>
      <c r="D807" s="13" t="s">
        <v>1619</v>
      </c>
      <c r="E807" s="13" t="s">
        <v>214</v>
      </c>
      <c r="F807" s="13" t="s">
        <v>220</v>
      </c>
      <c r="G807" s="13">
        <v>0.1</v>
      </c>
      <c r="H807" s="14">
        <v>8.2100000000000009</v>
      </c>
      <c r="I807" s="14">
        <f>IF(Table13[[#This Row],[Suggested bid]]&gt;12,Table13[[#This Row],[Suggested bid]]*0.26,Table13[[#This Row],[Suggested bid]]*0.51)</f>
        <v>4.1871000000000009</v>
      </c>
      <c r="M807" s="13" t="s">
        <v>216</v>
      </c>
      <c r="O807" s="13">
        <f>LEN(Table13[[#This Row],[Keyword]])</f>
        <v>30</v>
      </c>
      <c r="P807" s="13" t="s">
        <v>208</v>
      </c>
      <c r="Q807" s="13" t="s">
        <v>209</v>
      </c>
      <c r="R807" s="13" t="str">
        <f>Table13[[#This Row],['[]]&amp;Table13[[#This Row],[Keyword]]&amp;Table13[[#This Row],[']]]</f>
        <v>[modern powerpoint presentation]</v>
      </c>
    </row>
    <row r="808" spans="1:18">
      <c r="A808" s="13" t="s">
        <v>211</v>
      </c>
      <c r="C808" s="13" t="s">
        <v>289</v>
      </c>
      <c r="D808" s="13" t="s">
        <v>1486</v>
      </c>
      <c r="E808" s="13" t="s">
        <v>214</v>
      </c>
      <c r="F808" s="13" t="s">
        <v>220</v>
      </c>
      <c r="G808" s="13">
        <v>0.13</v>
      </c>
      <c r="H808" s="14">
        <v>13.6</v>
      </c>
      <c r="I808" s="14">
        <f>IF(Table13[[#This Row],[Suggested bid]]&gt;12,Table13[[#This Row],[Suggested bid]]*0.26,Table13[[#This Row],[Suggested bid]]*0.51)</f>
        <v>3.536</v>
      </c>
      <c r="M808" s="13" t="s">
        <v>216</v>
      </c>
      <c r="O808" s="13">
        <f>LEN(Table13[[#This Row],[Keyword]])</f>
        <v>26</v>
      </c>
      <c r="P808" s="13" t="s">
        <v>208</v>
      </c>
      <c r="Q808" s="13" t="s">
        <v>209</v>
      </c>
      <c r="R808" s="13" t="str">
        <f>Table13[[#This Row],['[]]&amp;Table13[[#This Row],[Keyword]]&amp;Table13[[#This Row],[']]]</f>
        <v>[modern presentation design]</v>
      </c>
    </row>
    <row r="809" spans="1:18">
      <c r="A809" s="13" t="s">
        <v>211</v>
      </c>
      <c r="B809" s="13" t="s">
        <v>351</v>
      </c>
      <c r="C809" s="13" t="s">
        <v>289</v>
      </c>
      <c r="D809" s="13" t="s">
        <v>1564</v>
      </c>
      <c r="E809" s="13" t="s">
        <v>214</v>
      </c>
      <c r="F809" s="13" t="s">
        <v>220</v>
      </c>
      <c r="G809" s="13">
        <v>0.12</v>
      </c>
      <c r="H809" s="14">
        <v>2.68</v>
      </c>
      <c r="I809" s="14">
        <f>IF(Table13[[#This Row],[Suggested bid]]&gt;12,Table13[[#This Row],[Suggested bid]]*0.26,Table13[[#This Row],[Suggested bid]]*0.51)</f>
        <v>1.3668</v>
      </c>
      <c r="M809" s="13" t="s">
        <v>216</v>
      </c>
      <c r="O809" s="13">
        <f>LEN(Table13[[#This Row],[Keyword]])</f>
        <v>22</v>
      </c>
      <c r="P809" s="13" t="s">
        <v>208</v>
      </c>
      <c r="Q809" s="13" t="s">
        <v>209</v>
      </c>
      <c r="R809" s="13" t="str">
        <f>Table13[[#This Row],['[]]&amp;Table13[[#This Row],[Keyword]]&amp;Table13[[#This Row],[']]]</f>
        <v>[more powerpoint themes]</v>
      </c>
    </row>
    <row r="810" spans="1:18">
      <c r="A810" s="13" t="s">
        <v>211</v>
      </c>
      <c r="B810" s="13" t="s">
        <v>184</v>
      </c>
      <c r="C810" s="13" t="s">
        <v>227</v>
      </c>
      <c r="D810" s="13" t="s">
        <v>2007</v>
      </c>
      <c r="E810" s="13" t="s">
        <v>214</v>
      </c>
      <c r="F810" s="13" t="s">
        <v>220</v>
      </c>
      <c r="G810" s="13">
        <v>0.02</v>
      </c>
      <c r="I810" s="14">
        <f>IF(Table13[[#This Row],[Suggested bid]]&gt;12,Table13[[#This Row],[Suggested bid]]*0.26,Table13[[#This Row],[Suggested bid]]*0.51)</f>
        <v>0</v>
      </c>
      <c r="M810" s="13" t="s">
        <v>216</v>
      </c>
      <c r="N810" s="13" t="s">
        <v>240</v>
      </c>
      <c r="O810" s="13">
        <f>LEN(Table13[[#This Row],[Keyword]])</f>
        <v>12</v>
      </c>
      <c r="P810" s="13" t="s">
        <v>208</v>
      </c>
      <c r="Q810" s="13" t="s">
        <v>209</v>
      </c>
      <c r="R810" s="13" t="str">
        <f>Table13[[#This Row],['[]]&amp;Table13[[#This Row],[Keyword]]&amp;Table13[[#This Row],[']]]</f>
        <v>[mr prezident]</v>
      </c>
    </row>
    <row r="811" spans="1:18">
      <c r="A811" s="13" t="s">
        <v>211</v>
      </c>
      <c r="B811" s="13" t="s">
        <v>351</v>
      </c>
      <c r="C811" s="13" t="s">
        <v>289</v>
      </c>
      <c r="D811" s="13" t="s">
        <v>1666</v>
      </c>
      <c r="E811" s="13" t="s">
        <v>214</v>
      </c>
      <c r="F811" s="13" t="s">
        <v>220</v>
      </c>
      <c r="G811" s="13">
        <v>0.09</v>
      </c>
      <c r="H811" s="14">
        <v>5.73</v>
      </c>
      <c r="I811" s="14">
        <f>IF(Table13[[#This Row],[Suggested bid]]&gt;12,Table13[[#This Row],[Suggested bid]]*0.26,Table13[[#This Row],[Suggested bid]]*0.51)</f>
        <v>2.9223000000000003</v>
      </c>
      <c r="M811" s="13" t="s">
        <v>216</v>
      </c>
      <c r="O811" s="13">
        <f>LEN(Table13[[#This Row],[Keyword]])</f>
        <v>30</v>
      </c>
      <c r="P811" s="13" t="s">
        <v>208</v>
      </c>
      <c r="Q811" s="13" t="s">
        <v>209</v>
      </c>
      <c r="R811" s="13" t="str">
        <f>Table13[[#This Row],['[]]&amp;Table13[[#This Row],[Keyword]]&amp;Table13[[#This Row],[']]]</f>
        <v>[ms office powerpoint templates]</v>
      </c>
    </row>
    <row r="812" spans="1:18" hidden="1">
      <c r="A812" s="13" t="s">
        <v>211</v>
      </c>
      <c r="C812" s="13" t="s">
        <v>255</v>
      </c>
      <c r="D812" s="13" t="s">
        <v>1061</v>
      </c>
      <c r="E812" s="13" t="s">
        <v>214</v>
      </c>
      <c r="F812" s="13" t="s">
        <v>229</v>
      </c>
      <c r="G812" s="13">
        <v>0.08</v>
      </c>
      <c r="H812" s="13">
        <v>1.79</v>
      </c>
      <c r="I812" s="14">
        <f>IF(Table13[[#This Row],[Suggested bid]]&gt;12,Table13[[#This Row],[Suggested bid]]*0.26,Table13[[#This Row],[Suggested bid]]*0.51)</f>
        <v>0.91290000000000004</v>
      </c>
      <c r="M812" s="13" t="s">
        <v>216</v>
      </c>
      <c r="O812" s="13">
        <f>LEN(Table13[[#This Row],[Keyword]])</f>
        <v>32</v>
      </c>
      <c r="P812" s="13" t="s">
        <v>208</v>
      </c>
      <c r="Q812" s="13" t="s">
        <v>209</v>
      </c>
      <c r="R812" s="13" t="str">
        <f>Table13[[#This Row],['[]]&amp;Table13[[#This Row],[Keyword]]&amp;Table13[[#This Row],[']]]</f>
        <v>[powerpoint presentation examples]</v>
      </c>
    </row>
    <row r="813" spans="1:18">
      <c r="A813" s="13" t="s">
        <v>211</v>
      </c>
      <c r="B813" s="13" t="s">
        <v>351</v>
      </c>
      <c r="C813" s="13" t="s">
        <v>289</v>
      </c>
      <c r="D813" s="13" t="s">
        <v>1504</v>
      </c>
      <c r="E813" s="13" t="s">
        <v>214</v>
      </c>
      <c r="F813" s="13" t="s">
        <v>220</v>
      </c>
      <c r="G813" s="13">
        <v>0.13</v>
      </c>
      <c r="H813" s="14">
        <v>4.1900000000000004</v>
      </c>
      <c r="I813" s="14">
        <f>IF(Table13[[#This Row],[Suggested bid]]&gt;12,Table13[[#This Row],[Suggested bid]]*0.26,Table13[[#This Row],[Suggested bid]]*0.51)</f>
        <v>2.1369000000000002</v>
      </c>
      <c r="M813" s="13" t="s">
        <v>216</v>
      </c>
      <c r="O813" s="13">
        <f>LEN(Table13[[#This Row],[Keyword]])</f>
        <v>23</v>
      </c>
      <c r="P813" s="13" t="s">
        <v>208</v>
      </c>
      <c r="Q813" s="13" t="s">
        <v>209</v>
      </c>
      <c r="R813" s="13" t="str">
        <f>Table13[[#This Row],['[]]&amp;Table13[[#This Row],[Keyword]]&amp;Table13[[#This Row],[']]]</f>
        <v>[ms powerpoint templates]</v>
      </c>
    </row>
    <row r="814" spans="1:18">
      <c r="A814" s="13" t="s">
        <v>211</v>
      </c>
      <c r="B814" s="13" t="s">
        <v>351</v>
      </c>
      <c r="C814" s="13" t="s">
        <v>289</v>
      </c>
      <c r="D814" s="13" t="s">
        <v>1875</v>
      </c>
      <c r="E814" s="13" t="s">
        <v>214</v>
      </c>
      <c r="F814" s="13" t="s">
        <v>220</v>
      </c>
      <c r="G814" s="13">
        <v>0.04</v>
      </c>
      <c r="H814" s="14">
        <v>0.98</v>
      </c>
      <c r="I814" s="14">
        <f>IF(Table13[[#This Row],[Suggested bid]]&gt;12,Table13[[#This Row],[Suggested bid]]*0.26,Table13[[#This Row],[Suggested bid]]*0.51)</f>
        <v>0.49980000000000002</v>
      </c>
      <c r="M814" s="13" t="s">
        <v>216</v>
      </c>
      <c r="O814" s="13">
        <f>LEN(Table13[[#This Row],[Keyword]])</f>
        <v>20</v>
      </c>
      <c r="P814" s="13" t="s">
        <v>208</v>
      </c>
      <c r="Q814" s="13" t="s">
        <v>209</v>
      </c>
      <c r="R814" s="13" t="str">
        <f>Table13[[#This Row],['[]]&amp;Table13[[#This Row],[Keyword]]&amp;Table13[[#This Row],[']]]</f>
        <v>[ms powerpoint themes]</v>
      </c>
    </row>
    <row r="815" spans="1:18">
      <c r="A815" s="13" t="s">
        <v>211</v>
      </c>
      <c r="C815" s="13" t="s">
        <v>289</v>
      </c>
      <c r="D815" s="13" t="s">
        <v>1317</v>
      </c>
      <c r="E815" s="13" t="s">
        <v>214</v>
      </c>
      <c r="F815" s="13" t="s">
        <v>220</v>
      </c>
      <c r="G815" s="13">
        <v>0.17</v>
      </c>
      <c r="H815" s="14">
        <v>3.88</v>
      </c>
      <c r="I815" s="14">
        <f>IF(Table13[[#This Row],[Suggested bid]]&gt;12,Table13[[#This Row],[Suggested bid]]*0.26,Table13[[#This Row],[Suggested bid]]*0.51)</f>
        <v>1.9787999999999999</v>
      </c>
      <c r="M815" s="13" t="s">
        <v>216</v>
      </c>
      <c r="O815" s="13">
        <f>LEN(Table13[[#This Row],[Keyword]])</f>
        <v>22</v>
      </c>
      <c r="P815" s="13" t="s">
        <v>208</v>
      </c>
      <c r="Q815" s="13" t="s">
        <v>209</v>
      </c>
      <c r="R815" s="13" t="str">
        <f>Table13[[#This Row],['[]]&amp;Table13[[#This Row],[Keyword]]&amp;Table13[[#This Row],[']]]</f>
        <v>[new powerpoint designs]</v>
      </c>
    </row>
    <row r="816" spans="1:18">
      <c r="A816" s="13" t="s">
        <v>211</v>
      </c>
      <c r="B816" s="13" t="s">
        <v>351</v>
      </c>
      <c r="C816" s="13" t="s">
        <v>227</v>
      </c>
      <c r="D816" s="13" t="s">
        <v>883</v>
      </c>
      <c r="E816" s="13" t="s">
        <v>214</v>
      </c>
      <c r="F816" s="13" t="s">
        <v>220</v>
      </c>
      <c r="G816" s="13">
        <v>0.25</v>
      </c>
      <c r="H816" s="14">
        <v>3.84</v>
      </c>
      <c r="I816" s="14">
        <f>IF(Table13[[#This Row],[Suggested bid]]&gt;12,Table13[[#This Row],[Suggested bid]]*0.26,Table13[[#This Row],[Suggested bid]]*0.51)</f>
        <v>1.9583999999999999</v>
      </c>
      <c r="M816" s="13" t="s">
        <v>216</v>
      </c>
      <c r="O816" s="13">
        <f>LEN(Table13[[#This Row],[Keyword]])</f>
        <v>24</v>
      </c>
      <c r="P816" s="13" t="s">
        <v>208</v>
      </c>
      <c r="Q816" s="13" t="s">
        <v>209</v>
      </c>
      <c r="R816" s="13" t="str">
        <f>Table13[[#This Row],['[]]&amp;Table13[[#This Row],[Keyword]]&amp;Table13[[#This Row],[']]]</f>
        <v>[new powerpoint templates]</v>
      </c>
    </row>
    <row r="817" spans="1:18" hidden="1">
      <c r="A817" s="13" t="s">
        <v>211</v>
      </c>
      <c r="B817" s="13" t="s">
        <v>351</v>
      </c>
      <c r="C817" s="13" t="s">
        <v>255</v>
      </c>
      <c r="D817" s="13" t="s">
        <v>1066</v>
      </c>
      <c r="E817" s="13" t="s">
        <v>214</v>
      </c>
      <c r="F817" s="13" t="s">
        <v>262</v>
      </c>
      <c r="G817" s="13">
        <v>0.21</v>
      </c>
      <c r="H817" s="13">
        <v>1.76</v>
      </c>
      <c r="I817" s="14">
        <f>IF(Table13[[#This Row],[Suggested bid]]&gt;12,Table13[[#This Row],[Suggested bid]]*0.26,Table13[[#This Row],[Suggested bid]]*0.51)</f>
        <v>0.89760000000000006</v>
      </c>
      <c r="M817" s="13" t="s">
        <v>216</v>
      </c>
      <c r="O817" s="13">
        <f>LEN(Table13[[#This Row],[Keyword]])</f>
        <v>19</v>
      </c>
      <c r="P817" s="13" t="s">
        <v>208</v>
      </c>
      <c r="Q817" s="13" t="s">
        <v>209</v>
      </c>
      <c r="R817" s="13" t="str">
        <f>Table13[[#This Row],['[]]&amp;Table13[[#This Row],[Keyword]]&amp;Table13[[#This Row],[']]]</f>
        <v>[template powerpoint]</v>
      </c>
    </row>
    <row r="818" spans="1:18">
      <c r="A818" s="13" t="s">
        <v>211</v>
      </c>
      <c r="B818" s="13" t="s">
        <v>351</v>
      </c>
      <c r="C818" s="13" t="s">
        <v>289</v>
      </c>
      <c r="D818" s="13" t="s">
        <v>1525</v>
      </c>
      <c r="E818" s="13" t="s">
        <v>214</v>
      </c>
      <c r="F818" s="13" t="s">
        <v>220</v>
      </c>
      <c r="G818" s="13">
        <v>0.13</v>
      </c>
      <c r="H818" s="14">
        <v>1.28</v>
      </c>
      <c r="I818" s="14">
        <f>IF(Table13[[#This Row],[Suggested bid]]&gt;12,Table13[[#This Row],[Suggested bid]]*0.26,Table13[[#This Row],[Suggested bid]]*0.51)</f>
        <v>0.65280000000000005</v>
      </c>
      <c r="M818" s="13" t="s">
        <v>216</v>
      </c>
      <c r="O818" s="13">
        <f>LEN(Table13[[#This Row],[Keyword]])</f>
        <v>21</v>
      </c>
      <c r="P818" s="13" t="s">
        <v>208</v>
      </c>
      <c r="Q818" s="13" t="s">
        <v>209</v>
      </c>
      <c r="R818" s="13" t="str">
        <f>Table13[[#This Row],['[]]&amp;Table13[[#This Row],[Keyword]]&amp;Table13[[#This Row],[']]]</f>
        <v>[new powerpoint themes]</v>
      </c>
    </row>
    <row r="819" spans="1:18" hidden="1">
      <c r="A819" s="13" t="s">
        <v>211</v>
      </c>
      <c r="C819" s="13" t="s">
        <v>255</v>
      </c>
      <c r="D819" s="13" t="s">
        <v>1068</v>
      </c>
      <c r="E819" s="13" t="s">
        <v>214</v>
      </c>
      <c r="F819" s="13" t="s">
        <v>229</v>
      </c>
      <c r="G819" s="13">
        <v>7.0000000000000007E-2</v>
      </c>
      <c r="H819" s="13">
        <v>3.32</v>
      </c>
      <c r="I819" s="14">
        <f>IF(Table13[[#This Row],[Suggested bid]]&gt;12,Table13[[#This Row],[Suggested bid]]*0.26,Table13[[#This Row],[Suggested bid]]*0.51)</f>
        <v>1.6932</v>
      </c>
      <c r="M819" s="13" t="s">
        <v>216</v>
      </c>
      <c r="O819" s="13">
        <f>LEN(Table13[[#This Row],[Keyword]])</f>
        <v>21</v>
      </c>
      <c r="P819" s="13" t="s">
        <v>208</v>
      </c>
      <c r="Q819" s="13" t="s">
        <v>209</v>
      </c>
      <c r="R819" s="13" t="str">
        <f>Table13[[#This Row],['[]]&amp;Table13[[#This Row],[Keyword]]&amp;Table13[[#This Row],[']]]</f>
        <v>[creative presentation]</v>
      </c>
    </row>
    <row r="820" spans="1:18" hidden="1">
      <c r="A820" s="13" t="s">
        <v>211</v>
      </c>
      <c r="C820" s="13" t="s">
        <v>212</v>
      </c>
      <c r="D820" s="16" t="s">
        <v>1069</v>
      </c>
      <c r="E820" s="13" t="s">
        <v>214</v>
      </c>
      <c r="F820" s="13" t="s">
        <v>215</v>
      </c>
      <c r="G820" s="13">
        <v>0.53</v>
      </c>
      <c r="H820" s="13">
        <v>69.55</v>
      </c>
      <c r="I820" s="14">
        <f>IF(Table13[[#This Row],[Suggested bid]]&gt;12,Table13[[#This Row],[Suggested bid]]*0.26,Table13[[#This Row],[Suggested bid]]*0.51)</f>
        <v>18.082999999999998</v>
      </c>
      <c r="M820" s="13" t="s">
        <v>216</v>
      </c>
      <c r="O820" s="13">
        <f>LEN(Table13[[#This Row],[Keyword]])</f>
        <v>25</v>
      </c>
      <c r="P820" s="13" t="s">
        <v>208</v>
      </c>
      <c r="Q820" s="13" t="s">
        <v>209</v>
      </c>
      <c r="R820" s="13" t="str">
        <f>Table13[[#This Row],['[]]&amp;Table13[[#This Row],[Keyword]]&amp;Table13[[#This Row],[']]]</f>
        <v>[top web development firms]</v>
      </c>
    </row>
    <row r="821" spans="1:18" hidden="1">
      <c r="A821" s="13" t="s">
        <v>211</v>
      </c>
      <c r="C821" s="13" t="s">
        <v>212</v>
      </c>
      <c r="D821" s="16" t="s">
        <v>1070</v>
      </c>
      <c r="E821" s="13" t="s">
        <v>214</v>
      </c>
      <c r="F821" s="13" t="s">
        <v>215</v>
      </c>
      <c r="G821" s="13">
        <v>0.92</v>
      </c>
      <c r="H821" s="13">
        <v>23.13</v>
      </c>
      <c r="I821" s="14">
        <f>IF(Table13[[#This Row],[Suggested bid]]&gt;12,Table13[[#This Row],[Suggested bid]]*0.26,Table13[[#This Row],[Suggested bid]]*0.51)</f>
        <v>6.0137999999999998</v>
      </c>
      <c r="M821" s="13" t="s">
        <v>216</v>
      </c>
      <c r="N821" s="13" t="s">
        <v>240</v>
      </c>
      <c r="O821" s="13">
        <f>LEN(Table13[[#This Row],[Keyword]])</f>
        <v>25</v>
      </c>
      <c r="P821" s="13" t="s">
        <v>208</v>
      </c>
      <c r="Q821" s="13" t="s">
        <v>209</v>
      </c>
      <c r="R821" s="13" t="str">
        <f>Table13[[#This Row],['[]]&amp;Table13[[#This Row],[Keyword]]&amp;Table13[[#This Row],[']]]</f>
        <v>[website company singapore]</v>
      </c>
    </row>
    <row r="822" spans="1:18" hidden="1">
      <c r="A822" s="13" t="s">
        <v>211</v>
      </c>
      <c r="C822" s="13" t="s">
        <v>212</v>
      </c>
      <c r="D822" s="16" t="s">
        <v>1071</v>
      </c>
      <c r="E822" s="13" t="s">
        <v>214</v>
      </c>
      <c r="F822" s="13" t="s">
        <v>220</v>
      </c>
      <c r="G822" s="13">
        <v>0.24</v>
      </c>
      <c r="H822" s="13">
        <v>89.83</v>
      </c>
      <c r="I822" s="14">
        <f>IF(Table13[[#This Row],[Suggested bid]]&gt;12,Table13[[#This Row],[Suggested bid]]*0.26,Table13[[#This Row],[Suggested bid]]*0.51)</f>
        <v>23.355800000000002</v>
      </c>
      <c r="M822" s="13" t="s">
        <v>216</v>
      </c>
      <c r="O822" s="13">
        <f>LEN(Table13[[#This Row],[Keyword]])</f>
        <v>25</v>
      </c>
      <c r="P822" s="13" t="s">
        <v>208</v>
      </c>
      <c r="Q822" s="13" t="s">
        <v>209</v>
      </c>
      <c r="R822" s="13" t="str">
        <f>Table13[[#This Row],['[]]&amp;Table13[[#This Row],[Keyword]]&amp;Table13[[#This Row],[']]]</f>
        <v>[website development firms]</v>
      </c>
    </row>
    <row r="823" spans="1:18" hidden="1">
      <c r="A823" s="13" t="s">
        <v>211</v>
      </c>
      <c r="C823" s="13" t="s">
        <v>212</v>
      </c>
      <c r="D823" s="13" t="s">
        <v>1072</v>
      </c>
      <c r="E823" s="13" t="s">
        <v>214</v>
      </c>
      <c r="F823" s="13" t="s">
        <v>215</v>
      </c>
      <c r="G823" s="13">
        <v>0</v>
      </c>
      <c r="H823" s="13"/>
      <c r="I823" s="14">
        <f>IF(Table13[[#This Row],[Suggested bid]]&gt;12,Table13[[#This Row],[Suggested bid]]*0.26,Table13[[#This Row],[Suggested bid]]*0.51)</f>
        <v>0</v>
      </c>
      <c r="M823" s="13" t="s">
        <v>216</v>
      </c>
      <c r="O823" s="13">
        <f>LEN(Table13[[#This Row],[Keyword]])</f>
        <v>24</v>
      </c>
      <c r="P823" s="13" t="s">
        <v>208</v>
      </c>
      <c r="Q823" s="13" t="s">
        <v>209</v>
      </c>
      <c r="R823" s="13" t="str">
        <f>Table13[[#This Row],['[]]&amp;Table13[[#This Row],[Keyword]]&amp;Table13[[#This Row],[']]]</f>
        <v>[10 best web design firms]</v>
      </c>
    </row>
    <row r="824" spans="1:18" hidden="1">
      <c r="A824" s="13" t="s">
        <v>211</v>
      </c>
      <c r="C824" s="13" t="s">
        <v>212</v>
      </c>
      <c r="D824" s="13" t="s">
        <v>1073</v>
      </c>
      <c r="E824" s="13" t="s">
        <v>214</v>
      </c>
      <c r="F824" s="13" t="s">
        <v>215</v>
      </c>
      <c r="G824" s="13">
        <v>1</v>
      </c>
      <c r="H824" s="13"/>
      <c r="I824" s="14">
        <f>IF(Table13[[#This Row],[Suggested bid]]&gt;12,Table13[[#This Row],[Suggested bid]]*0.26,Table13[[#This Row],[Suggested bid]]*0.51)</f>
        <v>0</v>
      </c>
      <c r="M824" s="13" t="s">
        <v>216</v>
      </c>
      <c r="O824" s="13">
        <f>LEN(Table13[[#This Row],[Keyword]])</f>
        <v>24</v>
      </c>
      <c r="P824" s="13" t="s">
        <v>208</v>
      </c>
      <c r="Q824" s="13" t="s">
        <v>209</v>
      </c>
      <c r="R824" s="13" t="str">
        <f>Table13[[#This Row],['[]]&amp;Table13[[#This Row],[Keyword]]&amp;Table13[[#This Row],[']]]</f>
        <v>[a graphic design company]</v>
      </c>
    </row>
    <row r="825" spans="1:18" hidden="1">
      <c r="A825" s="13" t="s">
        <v>211</v>
      </c>
      <c r="C825" s="13" t="s">
        <v>212</v>
      </c>
      <c r="D825" s="13" t="s">
        <v>1074</v>
      </c>
      <c r="E825" s="13" t="s">
        <v>214</v>
      </c>
      <c r="F825" s="13" t="s">
        <v>220</v>
      </c>
      <c r="G825" s="13">
        <v>0.45</v>
      </c>
      <c r="H825" s="13">
        <v>16.649999999999999</v>
      </c>
      <c r="I825" s="14">
        <f>IF(Table13[[#This Row],[Suggested bid]]&gt;12,Table13[[#This Row],[Suggested bid]]*0.26,Table13[[#This Row],[Suggested bid]]*0.51)</f>
        <v>4.3289999999999997</v>
      </c>
      <c r="M825" s="13" t="s">
        <v>216</v>
      </c>
      <c r="N825" s="13" t="s">
        <v>240</v>
      </c>
      <c r="O825" s="13">
        <f>LEN(Table13[[#This Row],[Keyword]])</f>
        <v>24</v>
      </c>
      <c r="P825" s="13" t="s">
        <v>208</v>
      </c>
      <c r="Q825" s="13" t="s">
        <v>209</v>
      </c>
      <c r="R825" s="13" t="str">
        <f>Table13[[#This Row],['[]]&amp;Table13[[#This Row],[Keyword]]&amp;Table13[[#This Row],[']]]</f>
        <v>[ad agencies in singapore]</v>
      </c>
    </row>
    <row r="826" spans="1:18" hidden="1">
      <c r="A826" s="13" t="s">
        <v>211</v>
      </c>
      <c r="C826" s="13" t="s">
        <v>212</v>
      </c>
      <c r="D826" s="13" t="s">
        <v>1075</v>
      </c>
      <c r="E826" s="13" t="s">
        <v>214</v>
      </c>
      <c r="F826" s="13" t="s">
        <v>215</v>
      </c>
      <c r="G826" s="13">
        <v>0.66</v>
      </c>
      <c r="H826" s="13">
        <v>3.36</v>
      </c>
      <c r="I826" s="14">
        <f>IF(Table13[[#This Row],[Suggested bid]]&gt;12,Table13[[#This Row],[Suggested bid]]*0.26,Table13[[#This Row],[Suggested bid]]*0.51)</f>
        <v>1.7136</v>
      </c>
      <c r="M826" s="13" t="s">
        <v>216</v>
      </c>
      <c r="O826" s="13">
        <f>LEN(Table13[[#This Row],[Keyword]])</f>
        <v>24</v>
      </c>
      <c r="P826" s="13" t="s">
        <v>208</v>
      </c>
      <c r="Q826" s="13" t="s">
        <v>209</v>
      </c>
      <c r="R826" s="13" t="str">
        <f>Table13[[#This Row],['[]]&amp;Table13[[#This Row],[Keyword]]&amp;Table13[[#This Row],[']]]</f>
        <v>[advertising agency sites]</v>
      </c>
    </row>
    <row r="827" spans="1:18" hidden="1">
      <c r="A827" s="13" t="s">
        <v>211</v>
      </c>
      <c r="C827" s="13" t="s">
        <v>212</v>
      </c>
      <c r="D827" s="13" t="s">
        <v>1076</v>
      </c>
      <c r="E827" s="13" t="s">
        <v>214</v>
      </c>
      <c r="F827" s="13" t="s">
        <v>215</v>
      </c>
      <c r="G827" s="13">
        <v>0.21</v>
      </c>
      <c r="H827" s="13"/>
      <c r="I827" s="14">
        <f>IF(Table13[[#This Row],[Suggested bid]]&gt;12,Table13[[#This Row],[Suggested bid]]*0.26,Table13[[#This Row],[Suggested bid]]*0.51)</f>
        <v>0</v>
      </c>
      <c r="M827" s="13" t="s">
        <v>216</v>
      </c>
      <c r="N827" s="13" t="s">
        <v>240</v>
      </c>
      <c r="O827" s="13">
        <f>LEN(Table13[[#This Row],[Keyword]])</f>
        <v>15</v>
      </c>
      <c r="P827" s="13" t="s">
        <v>208</v>
      </c>
      <c r="Q827" s="13" t="s">
        <v>209</v>
      </c>
      <c r="R827" s="13" t="str">
        <f>Table13[[#This Row],['[]]&amp;Table13[[#This Row],[Keyword]]&amp;Table13[[#This Row],[']]]</f>
        <v>[prezi amsterdam]</v>
      </c>
    </row>
    <row r="828" spans="1:18" hidden="1">
      <c r="A828" s="13" t="s">
        <v>211</v>
      </c>
      <c r="B828" s="13" t="s">
        <v>351</v>
      </c>
      <c r="C828" s="13" t="s">
        <v>255</v>
      </c>
      <c r="D828" s="13" t="s">
        <v>1077</v>
      </c>
      <c r="E828" s="13" t="s">
        <v>214</v>
      </c>
      <c r="F828" s="13" t="s">
        <v>262</v>
      </c>
      <c r="G828" s="13">
        <v>0.19</v>
      </c>
      <c r="H828" s="13">
        <v>2.25</v>
      </c>
      <c r="I828" s="14">
        <f>IF(Table13[[#This Row],[Suggested bid]]&gt;12,Table13[[#This Row],[Suggested bid]]*0.26,Table13[[#This Row],[Suggested bid]]*0.51)</f>
        <v>1.1475</v>
      </c>
      <c r="M828" s="13" t="s">
        <v>216</v>
      </c>
      <c r="O828" s="13">
        <f>LEN(Table13[[#This Row],[Keyword]])</f>
        <v>12</v>
      </c>
      <c r="P828" s="13" t="s">
        <v>208</v>
      </c>
      <c r="Q828" s="13" t="s">
        <v>209</v>
      </c>
      <c r="R828" s="13" t="str">
        <f>Table13[[#This Row],['[]]&amp;Table13[[#This Row],[Keyword]]&amp;Table13[[#This Row],[']]]</f>
        <v>[ppt template]</v>
      </c>
    </row>
    <row r="829" spans="1:18" hidden="1">
      <c r="A829" s="13" t="s">
        <v>211</v>
      </c>
      <c r="C829" s="13" t="s">
        <v>212</v>
      </c>
      <c r="D829" s="13" t="s">
        <v>1078</v>
      </c>
      <c r="E829" s="13" t="s">
        <v>214</v>
      </c>
      <c r="F829" s="13" t="s">
        <v>215</v>
      </c>
      <c r="G829" s="13">
        <v>0.8</v>
      </c>
      <c r="H829" s="13">
        <v>48.92</v>
      </c>
      <c r="I829" s="14">
        <f>IF(Table13[[#This Row],[Suggested bid]]&gt;12,Table13[[#This Row],[Suggested bid]]*0.26,Table13[[#This Row],[Suggested bid]]*0.51)</f>
        <v>12.719200000000001</v>
      </c>
      <c r="M829" s="13" t="s">
        <v>216</v>
      </c>
      <c r="O829" s="13">
        <f>LEN(Table13[[#This Row],[Keyword]])</f>
        <v>24</v>
      </c>
      <c r="P829" s="13" t="s">
        <v>208</v>
      </c>
      <c r="Q829" s="13" t="s">
        <v>209</v>
      </c>
      <c r="R829" s="13" t="str">
        <f>Table13[[#This Row],['[]]&amp;Table13[[#This Row],[Keyword]]&amp;Table13[[#This Row],[']]]</f>
        <v>[best digital ad agencies]</v>
      </c>
    </row>
    <row r="830" spans="1:18" hidden="1">
      <c r="A830" s="13" t="s">
        <v>211</v>
      </c>
      <c r="C830" s="13" t="s">
        <v>212</v>
      </c>
      <c r="D830" s="13" t="s">
        <v>1079</v>
      </c>
      <c r="E830" s="13" t="s">
        <v>214</v>
      </c>
      <c r="F830" s="13" t="s">
        <v>220</v>
      </c>
      <c r="G830" s="13">
        <v>0.46</v>
      </c>
      <c r="H830" s="13">
        <v>13.82</v>
      </c>
      <c r="I830" s="14">
        <f>IF(Table13[[#This Row],[Suggested bid]]&gt;12,Table13[[#This Row],[Suggested bid]]*0.26,Table13[[#This Row],[Suggested bid]]*0.51)</f>
        <v>3.5932000000000004</v>
      </c>
      <c r="M830" s="13" t="s">
        <v>216</v>
      </c>
      <c r="N830" s="13" t="s">
        <v>240</v>
      </c>
      <c r="O830" s="13">
        <f>LEN(Table13[[#This Row],[Keyword]])</f>
        <v>24</v>
      </c>
      <c r="P830" s="13" t="s">
        <v>208</v>
      </c>
      <c r="Q830" s="13" t="s">
        <v>209</v>
      </c>
      <c r="R830" s="13" t="str">
        <f>Table13[[#This Row],['[]]&amp;Table13[[#This Row],[Keyword]]&amp;Table13[[#This Row],[']]]</f>
        <v>[best it company websites]</v>
      </c>
    </row>
    <row r="831" spans="1:18" hidden="1">
      <c r="A831" s="13" t="s">
        <v>211</v>
      </c>
      <c r="C831" s="13" t="s">
        <v>255</v>
      </c>
      <c r="D831" s="13" t="s">
        <v>1080</v>
      </c>
      <c r="E831" s="13" t="s">
        <v>214</v>
      </c>
      <c r="F831" s="13" t="s">
        <v>229</v>
      </c>
      <c r="G831" s="13">
        <v>7.0000000000000007E-2</v>
      </c>
      <c r="H831" s="13">
        <v>3.14</v>
      </c>
      <c r="I831" s="14">
        <f>IF(Table13[[#This Row],[Suggested bid]]&gt;12,Table13[[#This Row],[Suggested bid]]*0.26,Table13[[#This Row],[Suggested bid]]*0.51)</f>
        <v>1.6014000000000002</v>
      </c>
      <c r="M831" s="13" t="s">
        <v>216</v>
      </c>
      <c r="O831" s="13">
        <f>LEN(Table13[[#This Row],[Keyword]])</f>
        <v>17</v>
      </c>
      <c r="P831" s="13" t="s">
        <v>208</v>
      </c>
      <c r="Q831" s="13" t="s">
        <v>209</v>
      </c>
      <c r="R831" s="13" t="str">
        <f>Table13[[#This Row],['[]]&amp;Table13[[#This Row],[Keyword]]&amp;Table13[[#This Row],[']]]</f>
        <v>[powerpoint sample]</v>
      </c>
    </row>
    <row r="832" spans="1:18">
      <c r="A832" s="13" t="s">
        <v>211</v>
      </c>
      <c r="B832" s="13" t="s">
        <v>351</v>
      </c>
      <c r="C832" s="13" t="s">
        <v>289</v>
      </c>
      <c r="D832" s="13" t="s">
        <v>1375</v>
      </c>
      <c r="E832" s="13" t="s">
        <v>214</v>
      </c>
      <c r="F832" s="13" t="s">
        <v>220</v>
      </c>
      <c r="G832" s="13">
        <v>0.16</v>
      </c>
      <c r="H832" s="14">
        <v>1.92</v>
      </c>
      <c r="I832" s="14">
        <f>IF(Table13[[#This Row],[Suggested bid]]&gt;12,Table13[[#This Row],[Suggested bid]]*0.26,Table13[[#This Row],[Suggested bid]]*0.51)</f>
        <v>0.97919999999999996</v>
      </c>
      <c r="M832" s="13" t="s">
        <v>216</v>
      </c>
      <c r="O832" s="13">
        <f>LEN(Table13[[#This Row],[Keyword]])</f>
        <v>17</v>
      </c>
      <c r="P832" s="13" t="s">
        <v>208</v>
      </c>
      <c r="Q832" s="13" t="s">
        <v>209</v>
      </c>
      <c r="R832" s="13" t="str">
        <f>Table13[[#This Row],['[]]&amp;Table13[[#This Row],[Keyword]]&amp;Table13[[#This Row],[']]]</f>
        <v>[new ppt templates]</v>
      </c>
    </row>
    <row r="833" spans="1:18" hidden="1">
      <c r="A833" s="13" t="s">
        <v>211</v>
      </c>
      <c r="C833" s="13" t="s">
        <v>255</v>
      </c>
      <c r="D833" s="13" t="s">
        <v>1082</v>
      </c>
      <c r="E833" s="13" t="s">
        <v>214</v>
      </c>
      <c r="F833" s="13" t="s">
        <v>229</v>
      </c>
      <c r="G833" s="13">
        <v>7.0000000000000007E-2</v>
      </c>
      <c r="H833" s="13">
        <v>1.52</v>
      </c>
      <c r="I833" s="14">
        <f>IF(Table13[[#This Row],[Suggested bid]]&gt;12,Table13[[#This Row],[Suggested bid]]*0.26,Table13[[#This Row],[Suggested bid]]*0.51)</f>
        <v>0.7752</v>
      </c>
      <c r="M833" s="13" t="s">
        <v>216</v>
      </c>
      <c r="O833" s="13">
        <f>LEN(Table13[[#This Row],[Keyword]])</f>
        <v>10</v>
      </c>
      <c r="P833" s="13" t="s">
        <v>208</v>
      </c>
      <c r="Q833" s="13" t="s">
        <v>209</v>
      </c>
      <c r="R833" s="13" t="str">
        <f>Table13[[#This Row],['[]]&amp;Table13[[#This Row],[Keyword]]&amp;Table13[[#This Row],[']]]</f>
        <v>[ppt slides]</v>
      </c>
    </row>
    <row r="834" spans="1:18" hidden="1">
      <c r="A834" s="13" t="s">
        <v>211</v>
      </c>
      <c r="C834" s="13" t="s">
        <v>212</v>
      </c>
      <c r="D834" s="13" t="s">
        <v>1083</v>
      </c>
      <c r="E834" s="13" t="s">
        <v>214</v>
      </c>
      <c r="F834" s="13" t="s">
        <v>215</v>
      </c>
      <c r="G834" s="13">
        <v>0.71</v>
      </c>
      <c r="H834" s="13">
        <v>15.78</v>
      </c>
      <c r="I834" s="14">
        <f>IF(Table13[[#This Row],[Suggested bid]]&gt;12,Table13[[#This Row],[Suggested bid]]*0.26,Table13[[#This Row],[Suggested bid]]*0.51)</f>
        <v>4.1028000000000002</v>
      </c>
      <c r="M834" s="13" t="s">
        <v>216</v>
      </c>
      <c r="O834" s="13">
        <f>LEN(Table13[[#This Row],[Keyword]])</f>
        <v>24</v>
      </c>
      <c r="P834" s="13" t="s">
        <v>208</v>
      </c>
      <c r="Q834" s="13" t="s">
        <v>209</v>
      </c>
      <c r="R834" s="13" t="str">
        <f>Table13[[#This Row],['[]]&amp;Table13[[#This Row],[Keyword]]&amp;Table13[[#This Row],[']]]</f>
        <v>[best web agency websites]</v>
      </c>
    </row>
    <row r="835" spans="1:18" hidden="1">
      <c r="A835" s="13" t="s">
        <v>211</v>
      </c>
      <c r="C835" s="13" t="s">
        <v>212</v>
      </c>
      <c r="D835" s="13" t="s">
        <v>1084</v>
      </c>
      <c r="E835" s="13" t="s">
        <v>214</v>
      </c>
      <c r="F835" s="13" t="s">
        <v>220</v>
      </c>
      <c r="G835" s="13">
        <v>0.59</v>
      </c>
      <c r="H835" s="13">
        <v>58.57</v>
      </c>
      <c r="I835" s="14">
        <f>IF(Table13[[#This Row],[Suggested bid]]&gt;12,Table13[[#This Row],[Suggested bid]]*0.26,Table13[[#This Row],[Suggested bid]]*0.51)</f>
        <v>15.228200000000001</v>
      </c>
      <c r="M835" s="13" t="s">
        <v>216</v>
      </c>
      <c r="O835" s="13">
        <f>LEN(Table13[[#This Row],[Keyword]])</f>
        <v>24</v>
      </c>
      <c r="P835" s="13" t="s">
        <v>208</v>
      </c>
      <c r="Q835" s="13" t="s">
        <v>209</v>
      </c>
      <c r="R835" s="13" t="str">
        <f>Table13[[#This Row],['[]]&amp;Table13[[#This Row],[Keyword]]&amp;Table13[[#This Row],[']]]</f>
        <v>[best web design agencies]</v>
      </c>
    </row>
    <row r="836" spans="1:18" hidden="1">
      <c r="A836" s="13" t="s">
        <v>211</v>
      </c>
      <c r="C836" s="13" t="s">
        <v>212</v>
      </c>
      <c r="D836" s="16" t="s">
        <v>1085</v>
      </c>
      <c r="E836" s="13" t="s">
        <v>214</v>
      </c>
      <c r="F836" s="13" t="s">
        <v>220</v>
      </c>
      <c r="G836" s="13">
        <v>0.64</v>
      </c>
      <c r="H836" s="13">
        <v>17.25</v>
      </c>
      <c r="I836" s="14">
        <f>IF(Table13[[#This Row],[Suggested bid]]&gt;12,Table13[[#This Row],[Suggested bid]]*0.26,Table13[[#This Row],[Suggested bid]]*0.51)</f>
        <v>4.4850000000000003</v>
      </c>
      <c r="M836" s="13" t="s">
        <v>216</v>
      </c>
      <c r="O836" s="13">
        <f>LEN(Table13[[#This Row],[Keyword]])</f>
        <v>24</v>
      </c>
      <c r="P836" s="13" t="s">
        <v>208</v>
      </c>
      <c r="Q836" s="13" t="s">
        <v>209</v>
      </c>
      <c r="R836" s="13" t="str">
        <f>Table13[[#This Row],['[]]&amp;Table13[[#This Row],[Keyword]]&amp;Table13[[#This Row],[']]]</f>
        <v>[best web design websites]</v>
      </c>
    </row>
    <row r="837" spans="1:18" hidden="1">
      <c r="A837" s="13" t="s">
        <v>211</v>
      </c>
      <c r="C837" s="13" t="s">
        <v>212</v>
      </c>
      <c r="D837" s="16" t="s">
        <v>1086</v>
      </c>
      <c r="E837" s="13" t="s">
        <v>214</v>
      </c>
      <c r="F837" s="13" t="s">
        <v>215</v>
      </c>
      <c r="G837" s="13">
        <v>0.72</v>
      </c>
      <c r="H837" s="13">
        <v>25.41</v>
      </c>
      <c r="I837" s="14">
        <f>IF(Table13[[#This Row],[Suggested bid]]&gt;12,Table13[[#This Row],[Suggested bid]]*0.26,Table13[[#This Row],[Suggested bid]]*0.51)</f>
        <v>6.6066000000000003</v>
      </c>
      <c r="M837" s="13" t="s">
        <v>216</v>
      </c>
      <c r="O837" s="13">
        <f>LEN(Table13[[#This Row],[Keyword]])</f>
        <v>24</v>
      </c>
      <c r="P837" s="13" t="s">
        <v>208</v>
      </c>
      <c r="Q837" s="13" t="s">
        <v>209</v>
      </c>
      <c r="R837" s="13" t="str">
        <f>Table13[[#This Row],['[]]&amp;Table13[[#This Row],[Keyword]]&amp;Table13[[#This Row],[']]]</f>
        <v>[branding agency websites]</v>
      </c>
    </row>
    <row r="838" spans="1:18" hidden="1">
      <c r="A838" s="13" t="s">
        <v>211</v>
      </c>
      <c r="C838" s="13" t="s">
        <v>255</v>
      </c>
      <c r="D838" s="13" t="s">
        <v>1087</v>
      </c>
      <c r="E838" s="13" t="s">
        <v>214</v>
      </c>
      <c r="F838" s="13" t="s">
        <v>229</v>
      </c>
      <c r="G838" s="13">
        <v>7.0000000000000007E-2</v>
      </c>
      <c r="H838" s="13">
        <v>0.83</v>
      </c>
      <c r="I838" s="14">
        <f>IF(Table13[[#This Row],[Suggested bid]]&gt;12,Table13[[#This Row],[Suggested bid]]*0.26,Table13[[#This Row],[Suggested bid]]*0.51)</f>
        <v>0.42330000000000001</v>
      </c>
      <c r="M838" s="13" t="s">
        <v>216</v>
      </c>
      <c r="O838" s="13">
        <f>LEN(Table13[[#This Row],[Keyword]])</f>
        <v>18</v>
      </c>
      <c r="P838" s="13" t="s">
        <v>208</v>
      </c>
      <c r="Q838" s="13" t="s">
        <v>209</v>
      </c>
      <c r="R838" s="13" t="str">
        <f>Table13[[#This Row],['[]]&amp;Table13[[#This Row],[Keyword]]&amp;Table13[[#This Row],[']]]</f>
        <v>[ms powerpoint 2010]</v>
      </c>
    </row>
    <row r="839" spans="1:18">
      <c r="A839" s="13" t="s">
        <v>211</v>
      </c>
      <c r="B839" s="13" t="s">
        <v>351</v>
      </c>
      <c r="C839" s="13" t="s">
        <v>289</v>
      </c>
      <c r="D839" s="13" t="s">
        <v>1235</v>
      </c>
      <c r="E839" s="13" t="s">
        <v>214</v>
      </c>
      <c r="F839" s="13" t="s">
        <v>229</v>
      </c>
      <c r="G839" s="13">
        <v>0.19</v>
      </c>
      <c r="H839" s="14">
        <v>4.68</v>
      </c>
      <c r="I839" s="14">
        <f>IF(Table13[[#This Row],[Suggested bid]]&gt;12,Table13[[#This Row],[Suggested bid]]*0.26,Table13[[#This Row],[Suggested bid]]*0.51)</f>
        <v>2.3868</v>
      </c>
      <c r="M839" s="13" t="s">
        <v>216</v>
      </c>
      <c r="O839" s="13">
        <f>LEN(Table13[[#This Row],[Keyword]])</f>
        <v>27</v>
      </c>
      <c r="P839" s="13" t="s">
        <v>208</v>
      </c>
      <c r="Q839" s="13" t="s">
        <v>209</v>
      </c>
      <c r="R839" s="13" t="str">
        <f>Table13[[#This Row],['[]]&amp;Table13[[#This Row],[Keyword]]&amp;Table13[[#This Row],[']]]</f>
        <v>[office powerpoint templates]</v>
      </c>
    </row>
    <row r="840" spans="1:18">
      <c r="A840" s="13" t="s">
        <v>211</v>
      </c>
      <c r="B840" s="13" t="s">
        <v>351</v>
      </c>
      <c r="C840" s="13" t="s">
        <v>227</v>
      </c>
      <c r="D840" s="13" t="s">
        <v>597</v>
      </c>
      <c r="E840" s="13" t="s">
        <v>214</v>
      </c>
      <c r="F840" s="13" t="s">
        <v>229</v>
      </c>
      <c r="G840" s="13">
        <v>0.35</v>
      </c>
      <c r="H840" s="14">
        <v>5.72</v>
      </c>
      <c r="I840" s="14">
        <f>IF(Table13[[#This Row],[Suggested bid]]&gt;12,Table13[[#This Row],[Suggested bid]]*0.26,Table13[[#This Row],[Suggested bid]]*0.51)</f>
        <v>2.9171999999999998</v>
      </c>
      <c r="M840" s="13" t="s">
        <v>216</v>
      </c>
      <c r="O840" s="13">
        <f>LEN(Table13[[#This Row],[Keyword]])</f>
        <v>27</v>
      </c>
      <c r="P840" s="13" t="s">
        <v>208</v>
      </c>
      <c r="Q840" s="13" t="s">
        <v>209</v>
      </c>
      <c r="R840" s="13" t="str">
        <f>Table13[[#This Row],['[]]&amp;Table13[[#This Row],[Keyword]]&amp;Table13[[#This Row],[']]]</f>
        <v>[online powerpoint templates]</v>
      </c>
    </row>
    <row r="841" spans="1:18" hidden="1">
      <c r="A841" s="13" t="s">
        <v>211</v>
      </c>
      <c r="C841" s="13" t="s">
        <v>255</v>
      </c>
      <c r="D841" s="13" t="s">
        <v>1090</v>
      </c>
      <c r="E841" s="13" t="s">
        <v>214</v>
      </c>
      <c r="F841" s="13" t="s">
        <v>229</v>
      </c>
      <c r="G841" s="13">
        <v>7.0000000000000007E-2</v>
      </c>
      <c r="H841" s="13">
        <v>0.82</v>
      </c>
      <c r="I841" s="14">
        <f>IF(Table13[[#This Row],[Suggested bid]]&gt;12,Table13[[#This Row],[Suggested bid]]*0.26,Table13[[#This Row],[Suggested bid]]*0.51)</f>
        <v>0.41819999999999996</v>
      </c>
      <c r="M841" s="13" t="s">
        <v>216</v>
      </c>
      <c r="O841" s="13">
        <f>LEN(Table13[[#This Row],[Keyword]])</f>
        <v>27</v>
      </c>
      <c r="P841" s="13" t="s">
        <v>208</v>
      </c>
      <c r="Q841" s="13" t="s">
        <v>209</v>
      </c>
      <c r="R841" s="13" t="str">
        <f>Table13[[#This Row],['[]]&amp;Table13[[#This Row],[Keyword]]&amp;Table13[[#This Row],[']]]</f>
        <v>[ms power point presentation]</v>
      </c>
    </row>
    <row r="842" spans="1:18" hidden="1">
      <c r="A842" s="13" t="s">
        <v>211</v>
      </c>
      <c r="C842" s="13" t="s">
        <v>255</v>
      </c>
      <c r="D842" s="13" t="s">
        <v>1091</v>
      </c>
      <c r="E842" s="13" t="s">
        <v>214</v>
      </c>
      <c r="F842" s="13" t="s">
        <v>229</v>
      </c>
      <c r="G842" s="13">
        <v>0.06</v>
      </c>
      <c r="H842" s="13">
        <v>4.3899999999999997</v>
      </c>
      <c r="I842" s="14">
        <f>IF(Table13[[#This Row],[Suggested bid]]&gt;12,Table13[[#This Row],[Suggested bid]]*0.26,Table13[[#This Row],[Suggested bid]]*0.51)</f>
        <v>2.2388999999999997</v>
      </c>
      <c r="M842" s="13" t="s">
        <v>216</v>
      </c>
      <c r="O842" s="13">
        <f>LEN(Table13[[#This Row],[Keyword]])</f>
        <v>9</v>
      </c>
      <c r="P842" s="13" t="s">
        <v>208</v>
      </c>
      <c r="Q842" s="13" t="s">
        <v>209</v>
      </c>
      <c r="R842" s="13" t="str">
        <f>Table13[[#This Row],['[]]&amp;Table13[[#This Row],[Keyword]]&amp;Table13[[#This Row],[']]]</f>
        <v>[ppt model]</v>
      </c>
    </row>
    <row r="843" spans="1:18" hidden="1">
      <c r="A843" s="13" t="s">
        <v>211</v>
      </c>
      <c r="B843" s="13" t="s">
        <v>351</v>
      </c>
      <c r="C843" s="13" t="s">
        <v>255</v>
      </c>
      <c r="D843" s="13" t="s">
        <v>1092</v>
      </c>
      <c r="E843" s="13" t="s">
        <v>214</v>
      </c>
      <c r="F843" s="13" t="s">
        <v>262</v>
      </c>
      <c r="G843" s="13">
        <v>0.13</v>
      </c>
      <c r="H843" s="13">
        <v>1.44</v>
      </c>
      <c r="I843" s="14">
        <f>IF(Table13[[#This Row],[Suggested bid]]&gt;12,Table13[[#This Row],[Suggested bid]]*0.26,Table13[[#This Row],[Suggested bid]]*0.51)</f>
        <v>0.73439999999999994</v>
      </c>
      <c r="M843" s="13" t="s">
        <v>216</v>
      </c>
      <c r="O843" s="13">
        <f>LEN(Table13[[#This Row],[Keyword]])</f>
        <v>17</v>
      </c>
      <c r="P843" s="13" t="s">
        <v>208</v>
      </c>
      <c r="Q843" s="13" t="s">
        <v>209</v>
      </c>
      <c r="R843" s="13" t="str">
        <f>Table13[[#This Row],['[]]&amp;Table13[[#This Row],[Keyword]]&amp;Table13[[#This Row],[']]]</f>
        <v>[powerpoint themes]</v>
      </c>
    </row>
    <row r="844" spans="1:18" hidden="1">
      <c r="A844" s="13" t="s">
        <v>211</v>
      </c>
      <c r="C844" s="13" t="s">
        <v>212</v>
      </c>
      <c r="D844" s="16" t="s">
        <v>1093</v>
      </c>
      <c r="E844" s="13" t="s">
        <v>214</v>
      </c>
      <c r="F844" s="13" t="s">
        <v>229</v>
      </c>
      <c r="G844" s="13">
        <v>0.41</v>
      </c>
      <c r="H844" s="13">
        <v>22.87</v>
      </c>
      <c r="I844" s="14">
        <f>IF(Table13[[#This Row],[Suggested bid]]&gt;12,Table13[[#This Row],[Suggested bid]]*0.26,Table13[[#This Row],[Suggested bid]]*0.51)</f>
        <v>5.9462000000000002</v>
      </c>
      <c r="M844" s="13" t="s">
        <v>216</v>
      </c>
      <c r="O844" s="13">
        <f>LEN(Table13[[#This Row],[Keyword]])</f>
        <v>24</v>
      </c>
      <c r="P844" s="13" t="s">
        <v>208</v>
      </c>
      <c r="Q844" s="13" t="s">
        <v>209</v>
      </c>
      <c r="R844" s="13" t="str">
        <f>Table13[[#This Row],['[]]&amp;Table13[[#This Row],[Keyword]]&amp;Table13[[#This Row],[']]]</f>
        <v>[corporate website design]</v>
      </c>
    </row>
    <row r="845" spans="1:18" hidden="1">
      <c r="A845" s="13" t="s">
        <v>211</v>
      </c>
      <c r="B845" s="13" t="s">
        <v>351</v>
      </c>
      <c r="C845" s="13" t="s">
        <v>255</v>
      </c>
      <c r="D845" s="13" t="s">
        <v>1094</v>
      </c>
      <c r="E845" s="13" t="s">
        <v>214</v>
      </c>
      <c r="F845" s="13" t="s">
        <v>262</v>
      </c>
      <c r="G845" s="13">
        <v>0.12</v>
      </c>
      <c r="H845" s="13">
        <v>1.26</v>
      </c>
      <c r="I845" s="14">
        <f>IF(Table13[[#This Row],[Suggested bid]]&gt;12,Table13[[#This Row],[Suggested bid]]*0.26,Table13[[#This Row],[Suggested bid]]*0.51)</f>
        <v>0.64260000000000006</v>
      </c>
      <c r="M845" s="13" t="s">
        <v>216</v>
      </c>
      <c r="O845" s="13">
        <f>LEN(Table13[[#This Row],[Keyword]])</f>
        <v>10</v>
      </c>
      <c r="P845" s="13" t="s">
        <v>208</v>
      </c>
      <c r="Q845" s="13" t="s">
        <v>209</v>
      </c>
      <c r="R845" s="13" t="str">
        <f>Table13[[#This Row],['[]]&amp;Table13[[#This Row],[Keyword]]&amp;Table13[[#This Row],[']]]</f>
        <v>[ppt themes]</v>
      </c>
    </row>
    <row r="846" spans="1:18" hidden="1">
      <c r="A846" s="13" t="s">
        <v>211</v>
      </c>
      <c r="C846" s="13" t="s">
        <v>212</v>
      </c>
      <c r="D846" s="13" t="s">
        <v>1095</v>
      </c>
      <c r="E846" s="13" t="s">
        <v>214</v>
      </c>
      <c r="F846" s="13" t="s">
        <v>220</v>
      </c>
      <c r="G846" s="13">
        <v>0.51</v>
      </c>
      <c r="H846" s="13">
        <v>10.25</v>
      </c>
      <c r="I846" s="14">
        <f>IF(Table13[[#This Row],[Suggested bid]]&gt;12,Table13[[#This Row],[Suggested bid]]*0.26,Table13[[#This Row],[Suggested bid]]*0.51)</f>
        <v>5.2275</v>
      </c>
      <c r="M846" s="13" t="s">
        <v>216</v>
      </c>
      <c r="N846" s="13" t="s">
        <v>240</v>
      </c>
      <c r="O846" s="13">
        <f>LEN(Table13[[#This Row],[Keyword]])</f>
        <v>24</v>
      </c>
      <c r="P846" s="13" t="s">
        <v>208</v>
      </c>
      <c r="Q846" s="13" t="s">
        <v>209</v>
      </c>
      <c r="R846" s="13" t="str">
        <f>Table13[[#This Row],['[]]&amp;Table13[[#This Row],[Keyword]]&amp;Table13[[#This Row],[']]]</f>
        <v>[creative agency services]</v>
      </c>
    </row>
    <row r="847" spans="1:18" hidden="1">
      <c r="A847" s="13" t="s">
        <v>211</v>
      </c>
      <c r="C847" s="13" t="s">
        <v>212</v>
      </c>
      <c r="D847" s="16" t="s">
        <v>1096</v>
      </c>
      <c r="E847" s="13" t="s">
        <v>214</v>
      </c>
      <c r="F847" s="13" t="s">
        <v>220</v>
      </c>
      <c r="G847" s="13">
        <v>0.73</v>
      </c>
      <c r="H847" s="13">
        <v>10.37</v>
      </c>
      <c r="I847" s="14">
        <f>IF(Table13[[#This Row],[Suggested bid]]&gt;12,Table13[[#This Row],[Suggested bid]]*0.26,Table13[[#This Row],[Suggested bid]]*0.51)</f>
        <v>5.2886999999999995</v>
      </c>
      <c r="M847" s="13" t="s">
        <v>216</v>
      </c>
      <c r="O847" s="13">
        <f>LEN(Table13[[#This Row],[Keyword]])</f>
        <v>24</v>
      </c>
      <c r="P847" s="13" t="s">
        <v>208</v>
      </c>
      <c r="Q847" s="13" t="s">
        <v>209</v>
      </c>
      <c r="R847" s="13" t="str">
        <f>Table13[[#This Row],['[]]&amp;Table13[[#This Row],[Keyword]]&amp;Table13[[#This Row],[']]]</f>
        <v>[creative agency websites]</v>
      </c>
    </row>
    <row r="848" spans="1:18">
      <c r="A848" s="13" t="s">
        <v>211</v>
      </c>
      <c r="B848" s="17" t="s">
        <v>441</v>
      </c>
      <c r="C848" s="13" t="s">
        <v>289</v>
      </c>
      <c r="D848" s="13" t="s">
        <v>1258</v>
      </c>
      <c r="E848" s="13" t="s">
        <v>214</v>
      </c>
      <c r="F848" s="13" t="s">
        <v>220</v>
      </c>
      <c r="G848" s="13">
        <v>0.18</v>
      </c>
      <c r="H848" s="14">
        <v>4.24</v>
      </c>
      <c r="I848" s="14">
        <f>IF(Table13[[#This Row],[Suggested bid]]&gt;12,Table13[[#This Row],[Suggested bid]]*0.26,Table13[[#This Row],[Suggested bid]]*0.51)</f>
        <v>2.1624000000000003</v>
      </c>
      <c r="M848" s="13" t="s">
        <v>216</v>
      </c>
      <c r="O848" s="13">
        <f>LEN(Table13[[#This Row],[Keyword]])</f>
        <v>23</v>
      </c>
      <c r="P848" s="13" t="s">
        <v>208</v>
      </c>
      <c r="Q848" s="13" t="s">
        <v>209</v>
      </c>
      <c r="R848" s="13" t="str">
        <f>Table13[[#This Row],['[]]&amp;Table13[[#This Row],[Keyword]]&amp;Table13[[#This Row],[']]]</f>
        <v>[online ppt presentation]</v>
      </c>
    </row>
    <row r="849" spans="1:18" hidden="1">
      <c r="A849" s="13" t="s">
        <v>211</v>
      </c>
      <c r="C849" s="13" t="s">
        <v>212</v>
      </c>
      <c r="D849" s="16" t="s">
        <v>1098</v>
      </c>
      <c r="E849" s="13" t="s">
        <v>214</v>
      </c>
      <c r="F849" s="13" t="s">
        <v>215</v>
      </c>
      <c r="G849" s="13">
        <v>0.54</v>
      </c>
      <c r="H849" s="13"/>
      <c r="I849" s="14">
        <f>IF(Table13[[#This Row],[Suggested bid]]&gt;12,Table13[[#This Row],[Suggested bid]]*0.26,Table13[[#This Row],[Suggested bid]]*0.51)</f>
        <v>0</v>
      </c>
      <c r="M849" s="13" t="s">
        <v>216</v>
      </c>
      <c r="O849" s="13">
        <f>LEN(Table13[[#This Row],[Keyword]])</f>
        <v>24</v>
      </c>
      <c r="P849" s="13" t="s">
        <v>208</v>
      </c>
      <c r="Q849" s="13" t="s">
        <v>209</v>
      </c>
      <c r="R849" s="13" t="str">
        <f>Table13[[#This Row],['[]]&amp;Table13[[#This Row],[Keyword]]&amp;Table13[[#This Row],[']]]</f>
        <v>[creative studio websites]</v>
      </c>
    </row>
    <row r="850" spans="1:18" hidden="1">
      <c r="A850" s="13" t="s">
        <v>211</v>
      </c>
      <c r="C850" s="13" t="s">
        <v>212</v>
      </c>
      <c r="D850" s="13" t="s">
        <v>1099</v>
      </c>
      <c r="E850" s="13" t="s">
        <v>214</v>
      </c>
      <c r="F850" s="13" t="s">
        <v>215</v>
      </c>
      <c r="G850" s="13">
        <v>0.19</v>
      </c>
      <c r="H850" s="13">
        <v>7.7</v>
      </c>
      <c r="I850" s="14">
        <f>IF(Table13[[#This Row],[Suggested bid]]&gt;12,Table13[[#This Row],[Suggested bid]]*0.26,Table13[[#This Row],[Suggested bid]]*0.51)</f>
        <v>3.927</v>
      </c>
      <c r="M850" s="13" t="s">
        <v>216</v>
      </c>
      <c r="O850" s="13">
        <f>LEN(Table13[[#This Row],[Keyword]])</f>
        <v>33</v>
      </c>
      <c r="P850" s="13" t="s">
        <v>208</v>
      </c>
      <c r="Q850" s="13" t="s">
        <v>209</v>
      </c>
      <c r="R850" s="13" t="str">
        <f>Table13[[#This Row],['[]]&amp;Table13[[#This Row],[Keyword]]&amp;Table13[[#This Row],[']]]</f>
        <v>[stunning powerpoint presentations]</v>
      </c>
    </row>
    <row r="851" spans="1:18">
      <c r="A851" s="13" t="s">
        <v>211</v>
      </c>
      <c r="B851" s="13" t="s">
        <v>1104</v>
      </c>
      <c r="C851" s="13" t="s">
        <v>289</v>
      </c>
      <c r="D851" s="13" t="s">
        <v>1633</v>
      </c>
      <c r="E851" s="13" t="s">
        <v>214</v>
      </c>
      <c r="F851" s="13" t="s">
        <v>229</v>
      </c>
      <c r="G851" s="13">
        <v>0.1</v>
      </c>
      <c r="H851" s="14">
        <v>3.83</v>
      </c>
      <c r="I851" s="14">
        <f>IF(Table13[[#This Row],[Suggested bid]]&gt;12,Table13[[#This Row],[Suggested bid]]*0.26,Table13[[#This Row],[Suggested bid]]*0.51)</f>
        <v>1.9533</v>
      </c>
      <c r="M851" s="13" t="s">
        <v>216</v>
      </c>
      <c r="O851" s="13">
        <f>LEN(Table13[[#This Row],[Keyword]])</f>
        <v>24</v>
      </c>
      <c r="P851" s="13" t="s">
        <v>208</v>
      </c>
      <c r="Q851" s="13" t="s">
        <v>209</v>
      </c>
      <c r="R851" s="13" t="str">
        <f>Table13[[#This Row],['[]]&amp;Table13[[#This Row],[Keyword]]&amp;Table13[[#This Row],[']]]</f>
        <v>[oral presentation skills]</v>
      </c>
    </row>
    <row r="852" spans="1:18">
      <c r="A852" s="13" t="s">
        <v>211</v>
      </c>
      <c r="C852" s="13" t="s">
        <v>289</v>
      </c>
      <c r="D852" s="13" t="s">
        <v>1946</v>
      </c>
      <c r="E852" s="13" t="s">
        <v>214</v>
      </c>
      <c r="F852" s="13" t="s">
        <v>220</v>
      </c>
      <c r="G852" s="13">
        <v>0.03</v>
      </c>
      <c r="H852" s="14">
        <v>1.35</v>
      </c>
      <c r="I852" s="14">
        <f>IF(Table13[[#This Row],[Suggested bid]]&gt;12,Table13[[#This Row],[Suggested bid]]*0.26,Table13[[#This Row],[Suggested bid]]*0.51)</f>
        <v>0.68850000000000011</v>
      </c>
      <c r="M852" s="13" t="s">
        <v>216</v>
      </c>
      <c r="O852" s="13">
        <f>LEN(Table13[[#This Row],[Keyword]])</f>
        <v>31</v>
      </c>
      <c r="P852" s="13" t="s">
        <v>208</v>
      </c>
      <c r="Q852" s="13" t="s">
        <v>209</v>
      </c>
      <c r="R852" s="13" t="str">
        <f>Table13[[#This Row],['[]]&amp;Table13[[#This Row],[Keyword]]&amp;Table13[[#This Row],[']]]</f>
        <v>[perfect powerpoint presentation]</v>
      </c>
    </row>
    <row r="853" spans="1:18" hidden="1">
      <c r="A853" s="13" t="s">
        <v>211</v>
      </c>
      <c r="C853" s="13" t="s">
        <v>212</v>
      </c>
      <c r="D853" s="13" t="s">
        <v>1102</v>
      </c>
      <c r="E853" s="13" t="s">
        <v>214</v>
      </c>
      <c r="F853" s="13" t="s">
        <v>229</v>
      </c>
      <c r="G853" s="13">
        <v>0.39</v>
      </c>
      <c r="H853" s="13">
        <v>6.33</v>
      </c>
      <c r="I853" s="14">
        <f>IF(Table13[[#This Row],[Suggested bid]]&gt;12,Table13[[#This Row],[Suggested bid]]*0.26,Table13[[#This Row],[Suggested bid]]*0.51)</f>
        <v>3.2282999999999999</v>
      </c>
      <c r="M853" s="13" t="s">
        <v>216</v>
      </c>
      <c r="O853" s="13">
        <f>LEN(Table13[[#This Row],[Keyword]])</f>
        <v>24</v>
      </c>
      <c r="P853" s="13" t="s">
        <v>208</v>
      </c>
      <c r="Q853" s="13" t="s">
        <v>209</v>
      </c>
      <c r="R853" s="13" t="str">
        <f>Table13[[#This Row],['[]]&amp;Table13[[#This Row],[Keyword]]&amp;Table13[[#This Row],[']]]</f>
        <v>[interactive presentation]</v>
      </c>
    </row>
    <row r="854" spans="1:18" hidden="1">
      <c r="A854" s="13" t="s">
        <v>211</v>
      </c>
      <c r="C854" s="13" t="s">
        <v>212</v>
      </c>
      <c r="D854" s="13" t="s">
        <v>1103</v>
      </c>
      <c r="E854" s="13" t="s">
        <v>214</v>
      </c>
      <c r="F854" s="13" t="s">
        <v>220</v>
      </c>
      <c r="G854" s="13">
        <v>0.46</v>
      </c>
      <c r="H854" s="13">
        <v>7.69</v>
      </c>
      <c r="I854" s="14">
        <f>IF(Table13[[#This Row],[Suggested bid]]&gt;12,Table13[[#This Row],[Suggested bid]]*0.26,Table13[[#This Row],[Suggested bid]]*0.51)</f>
        <v>3.9219000000000004</v>
      </c>
      <c r="M854" s="13" t="s">
        <v>216</v>
      </c>
      <c r="O854" s="13">
        <f>LEN(Table13[[#This Row],[Keyword]])</f>
        <v>30</v>
      </c>
      <c r="P854" s="13" t="s">
        <v>208</v>
      </c>
      <c r="Q854" s="13" t="s">
        <v>209</v>
      </c>
      <c r="R854" s="13" t="str">
        <f>Table13[[#This Row],['[]]&amp;Table13[[#This Row],[Keyword]]&amp;Table13[[#This Row],[']]]</f>
        <v>[interactive presentation tools]</v>
      </c>
    </row>
    <row r="855" spans="1:18">
      <c r="A855" s="13" t="s">
        <v>211</v>
      </c>
      <c r="B855" s="13" t="s">
        <v>288</v>
      </c>
      <c r="C855" s="13" t="s">
        <v>227</v>
      </c>
      <c r="D855" s="13" t="s">
        <v>610</v>
      </c>
      <c r="E855" s="13" t="s">
        <v>214</v>
      </c>
      <c r="F855" s="13" t="s">
        <v>262</v>
      </c>
      <c r="G855" s="13">
        <v>0.34</v>
      </c>
      <c r="H855" s="14">
        <v>9.2100000000000009</v>
      </c>
      <c r="I855" s="14">
        <f>IF(Table13[[#This Row],[Suggested bid]]&gt;12,Table13[[#This Row],[Suggested bid]]*0.26,Table13[[#This Row],[Suggested bid]]*0.51)</f>
        <v>4.6971000000000007</v>
      </c>
      <c r="M855" s="13" t="s">
        <v>216</v>
      </c>
      <c r="N855" s="13" t="s">
        <v>186</v>
      </c>
      <c r="O855" s="13">
        <f>LEN(Table13[[#This Row],[Keyword]])</f>
        <v>10</v>
      </c>
      <c r="P855" s="13" t="s">
        <v>208</v>
      </c>
      <c r="Q855" s="13" t="s">
        <v>209</v>
      </c>
      <c r="R855" s="13" t="str">
        <f>Table13[[#This Row],['[]]&amp;Table13[[#This Row],[Keyword]]&amp;Table13[[#This Row],[']]]</f>
        <v>[pitch deck]</v>
      </c>
    </row>
    <row r="856" spans="1:18">
      <c r="A856" s="13" t="s">
        <v>211</v>
      </c>
      <c r="B856" s="13" t="s">
        <v>288</v>
      </c>
      <c r="C856" s="13" t="s">
        <v>227</v>
      </c>
      <c r="D856" s="13" t="s">
        <v>470</v>
      </c>
      <c r="E856" s="13" t="s">
        <v>214</v>
      </c>
      <c r="F856" s="13" t="s">
        <v>220</v>
      </c>
      <c r="G856" s="13">
        <v>0.44</v>
      </c>
      <c r="H856" s="14">
        <v>9.6</v>
      </c>
      <c r="I856" s="14">
        <f>IF(Table13[[#This Row],[Suggested bid]]&gt;12,Table13[[#This Row],[Suggested bid]]*0.26,Table13[[#This Row],[Suggested bid]]*0.51)</f>
        <v>4.8959999999999999</v>
      </c>
      <c r="M856" s="13" t="s">
        <v>216</v>
      </c>
      <c r="N856" s="13" t="s">
        <v>389</v>
      </c>
      <c r="O856" s="13">
        <f>LEN(Table13[[#This Row],[Keyword]])</f>
        <v>23</v>
      </c>
      <c r="P856" s="13" t="s">
        <v>208</v>
      </c>
      <c r="Q856" s="13" t="s">
        <v>209</v>
      </c>
      <c r="R856" s="13" t="str">
        <f>Table13[[#This Row],['[]]&amp;Table13[[#This Row],[Keyword]]&amp;Table13[[#This Row],[']]]</f>
        <v>[pitch deck presentation]</v>
      </c>
    </row>
    <row r="857" spans="1:18" hidden="1">
      <c r="A857" s="13" t="s">
        <v>211</v>
      </c>
      <c r="C857" s="13" t="s">
        <v>255</v>
      </c>
      <c r="D857" s="13" t="s">
        <v>1107</v>
      </c>
      <c r="E857" s="13" t="s">
        <v>214</v>
      </c>
      <c r="F857" s="13" t="s">
        <v>229</v>
      </c>
      <c r="G857" s="13">
        <v>0.06</v>
      </c>
      <c r="H857" s="13">
        <v>3.77</v>
      </c>
      <c r="I857" s="14">
        <f>IF(Table13[[#This Row],[Suggested bid]]&gt;12,Table13[[#This Row],[Suggested bid]]*0.26,Table13[[#This Row],[Suggested bid]]*0.51)</f>
        <v>1.9227000000000001</v>
      </c>
      <c r="M857" s="13" t="s">
        <v>216</v>
      </c>
      <c r="O857" s="13">
        <f>LEN(Table13[[#This Row],[Keyword]])</f>
        <v>15</v>
      </c>
      <c r="P857" s="13" t="s">
        <v>208</v>
      </c>
      <c r="Q857" s="13" t="s">
        <v>209</v>
      </c>
      <c r="R857" s="13" t="str">
        <f>Table13[[#This Row],['[]]&amp;Table13[[#This Row],[Keyword]]&amp;Table13[[#This Row],[']]]</f>
        <v>[best powerpoint]</v>
      </c>
    </row>
    <row r="858" spans="1:18" hidden="1">
      <c r="A858" s="13" t="s">
        <v>211</v>
      </c>
      <c r="C858" s="13" t="s">
        <v>255</v>
      </c>
      <c r="D858" s="13" t="s">
        <v>1108</v>
      </c>
      <c r="E858" s="13" t="s">
        <v>214</v>
      </c>
      <c r="F858" s="13" t="s">
        <v>229</v>
      </c>
      <c r="G858" s="13">
        <v>0.06</v>
      </c>
      <c r="H858" s="13">
        <v>1.1200000000000001</v>
      </c>
      <c r="I858" s="14">
        <f>IF(Table13[[#This Row],[Suggested bid]]&gt;12,Table13[[#This Row],[Suggested bid]]*0.26,Table13[[#This Row],[Suggested bid]]*0.51)</f>
        <v>0.57120000000000004</v>
      </c>
      <c r="M858" s="13" t="s">
        <v>216</v>
      </c>
      <c r="O858" s="13">
        <f>LEN(Table13[[#This Row],[Keyword]])</f>
        <v>30</v>
      </c>
      <c r="P858" s="13" t="s">
        <v>208</v>
      </c>
      <c r="Q858" s="13" t="s">
        <v>209</v>
      </c>
      <c r="R858" s="13" t="str">
        <f>Table13[[#This Row],['[]]&amp;Table13[[#This Row],[Keyword]]&amp;Table13[[#This Row],[']]]</f>
        <v>[powerpoint presentation topics]</v>
      </c>
    </row>
    <row r="859" spans="1:18" hidden="1">
      <c r="A859" s="13" t="s">
        <v>211</v>
      </c>
      <c r="C859" s="13" t="s">
        <v>255</v>
      </c>
      <c r="D859" s="13" t="s">
        <v>1109</v>
      </c>
      <c r="E859" s="13" t="s">
        <v>214</v>
      </c>
      <c r="F859" s="13" t="s">
        <v>229</v>
      </c>
      <c r="G859" s="13">
        <v>0.06</v>
      </c>
      <c r="H859" s="13">
        <v>1.0900000000000001</v>
      </c>
      <c r="I859" s="14">
        <f>IF(Table13[[#This Row],[Suggested bid]]&gt;12,Table13[[#This Row],[Suggested bid]]*0.26,Table13[[#This Row],[Suggested bid]]*0.51)</f>
        <v>0.55590000000000006</v>
      </c>
      <c r="M859" s="13" t="s">
        <v>216</v>
      </c>
      <c r="O859" s="13">
        <f>LEN(Table13[[#This Row],[Keyword]])</f>
        <v>8</v>
      </c>
      <c r="P859" s="13" t="s">
        <v>208</v>
      </c>
      <c r="Q859" s="13" t="s">
        <v>209</v>
      </c>
      <c r="R859" s="13" t="str">
        <f>Table13[[#This Row],['[]]&amp;Table13[[#This Row],[Keyword]]&amp;Table13[[#This Row],[']]]</f>
        <v>[best ppt]</v>
      </c>
    </row>
    <row r="860" spans="1:18" hidden="1">
      <c r="A860" s="13" t="s">
        <v>211</v>
      </c>
      <c r="B860" s="13" t="s">
        <v>369</v>
      </c>
      <c r="C860" s="13" t="s">
        <v>255</v>
      </c>
      <c r="D860" s="13" t="s">
        <v>1110</v>
      </c>
      <c r="E860" s="13" t="s">
        <v>214</v>
      </c>
      <c r="F860" s="13" t="s">
        <v>229</v>
      </c>
      <c r="G860" s="13">
        <v>0.05</v>
      </c>
      <c r="H860" s="13">
        <v>5.65</v>
      </c>
      <c r="I860" s="14">
        <f>IF(Table13[[#This Row],[Suggested bid]]&gt;12,Table13[[#This Row],[Suggested bid]]*0.26,Table13[[#This Row],[Suggested bid]]*0.51)</f>
        <v>2.8815000000000004</v>
      </c>
      <c r="M860" s="13" t="s">
        <v>216</v>
      </c>
      <c r="O860" s="13">
        <f>LEN(Table13[[#This Row],[Keyword]])</f>
        <v>35</v>
      </c>
      <c r="P860" s="13" t="s">
        <v>208</v>
      </c>
      <c r="Q860" s="13" t="s">
        <v>209</v>
      </c>
      <c r="R860" s="13" t="str">
        <f>Table13[[#This Row],['[]]&amp;Table13[[#This Row],[Keyword]]&amp;Table13[[#This Row],[']]]</f>
        <v>[professional powerpoint backgrounds]</v>
      </c>
    </row>
    <row r="861" spans="1:18" hidden="1">
      <c r="A861" s="13" t="s">
        <v>211</v>
      </c>
      <c r="C861" s="13" t="s">
        <v>255</v>
      </c>
      <c r="D861" s="13" t="s">
        <v>1111</v>
      </c>
      <c r="E861" s="13" t="s">
        <v>214</v>
      </c>
      <c r="F861" s="13" t="s">
        <v>229</v>
      </c>
      <c r="G861" s="13">
        <v>0.05</v>
      </c>
      <c r="H861" s="13">
        <v>2.58</v>
      </c>
      <c r="I861" s="14">
        <f>IF(Table13[[#This Row],[Suggested bid]]&gt;12,Table13[[#This Row],[Suggested bid]]*0.26,Table13[[#This Row],[Suggested bid]]*0.51)</f>
        <v>1.3158000000000001</v>
      </c>
      <c r="M861" s="13" t="s">
        <v>216</v>
      </c>
      <c r="O861" s="13">
        <f>LEN(Table13[[#This Row],[Keyword]])</f>
        <v>22</v>
      </c>
      <c r="P861" s="13" t="s">
        <v>208</v>
      </c>
      <c r="Q861" s="13" t="s">
        <v>209</v>
      </c>
      <c r="R861" s="13" t="str">
        <f>Table13[[#This Row],['[]]&amp;Table13[[#This Row],[Keyword]]&amp;Table13[[#This Row],[']]]</f>
        <v>[graphical presentation]</v>
      </c>
    </row>
    <row r="862" spans="1:18" hidden="1">
      <c r="A862" s="13" t="s">
        <v>211</v>
      </c>
      <c r="C862" s="13" t="s">
        <v>255</v>
      </c>
      <c r="D862" s="13" t="s">
        <v>1112</v>
      </c>
      <c r="E862" s="13" t="s">
        <v>214</v>
      </c>
      <c r="F862" s="13" t="s">
        <v>229</v>
      </c>
      <c r="G862" s="13">
        <v>0.05</v>
      </c>
      <c r="H862" s="13">
        <v>1.25</v>
      </c>
      <c r="I862" s="14">
        <f>IF(Table13[[#This Row],[Suggested bid]]&gt;12,Table13[[#This Row],[Suggested bid]]*0.26,Table13[[#This Row],[Suggested bid]]*0.51)</f>
        <v>0.63749999999999996</v>
      </c>
      <c r="M862" s="13" t="s">
        <v>216</v>
      </c>
      <c r="O862" s="13">
        <f>LEN(Table13[[#This Row],[Keyword]])</f>
        <v>19</v>
      </c>
      <c r="P862" s="13" t="s">
        <v>208</v>
      </c>
      <c r="Q862" s="13" t="s">
        <v>209</v>
      </c>
      <c r="R862" s="13" t="str">
        <f>Table13[[#This Row],['[]]&amp;Table13[[#This Row],[Keyword]]&amp;Table13[[#This Row],[']]]</f>
        <v>[presentation sample]</v>
      </c>
    </row>
    <row r="863" spans="1:18">
      <c r="A863" s="13" t="s">
        <v>211</v>
      </c>
      <c r="B863" s="13" t="s">
        <v>288</v>
      </c>
      <c r="C863" s="13" t="s">
        <v>289</v>
      </c>
      <c r="D863" s="13" t="s">
        <v>584</v>
      </c>
      <c r="E863" s="13" t="s">
        <v>214</v>
      </c>
      <c r="F863" s="13" t="s">
        <v>220</v>
      </c>
      <c r="G863" s="13">
        <v>0.35</v>
      </c>
      <c r="H863" s="14">
        <v>9.51</v>
      </c>
      <c r="I863" s="14">
        <f>IF(Table13[[#This Row],[Suggested bid]]&gt;12,Table13[[#This Row],[Suggested bid]]*0.26,Table13[[#This Row],[Suggested bid]]*0.51)</f>
        <v>4.8501000000000003</v>
      </c>
      <c r="M863" s="13" t="s">
        <v>216</v>
      </c>
      <c r="N863" s="13" t="s">
        <v>389</v>
      </c>
      <c r="O863" s="13">
        <f>LEN(Table13[[#This Row],[Keyword]])</f>
        <v>17</v>
      </c>
      <c r="P863" s="13" t="s">
        <v>208</v>
      </c>
      <c r="Q863" s="13" t="s">
        <v>209</v>
      </c>
      <c r="R863" s="13" t="str">
        <f>Table13[[#This Row],['[]]&amp;Table13[[#This Row],[Keyword]]&amp;Table13[[#This Row],[']]]</f>
        <v>[pitch deck slides]</v>
      </c>
    </row>
    <row r="864" spans="1:18" hidden="1">
      <c r="A864" s="13" t="s">
        <v>211</v>
      </c>
      <c r="C864" s="13" t="s">
        <v>255</v>
      </c>
      <c r="D864" s="13" t="s">
        <v>1114</v>
      </c>
      <c r="E864" s="13" t="s">
        <v>214</v>
      </c>
      <c r="F864" s="13" t="s">
        <v>229</v>
      </c>
      <c r="G864" s="13">
        <v>0.05</v>
      </c>
      <c r="H864" s="13">
        <v>0.97</v>
      </c>
      <c r="I864" s="14">
        <f>IF(Table13[[#This Row],[Suggested bid]]&gt;12,Table13[[#This Row],[Suggested bid]]*0.26,Table13[[#This Row],[Suggested bid]]*0.51)</f>
        <v>0.49469999999999997</v>
      </c>
      <c r="M864" s="13" t="s">
        <v>216</v>
      </c>
      <c r="O864" s="13">
        <f>LEN(Table13[[#This Row],[Keyword]])</f>
        <v>15</v>
      </c>
      <c r="P864" s="13" t="s">
        <v>208</v>
      </c>
      <c r="Q864" s="13" t="s">
        <v>209</v>
      </c>
      <c r="R864" s="13" t="str">
        <f>Table13[[#This Row],['[]]&amp;Table13[[#This Row],[Keyword]]&amp;Table13[[#This Row],[']]]</f>
        <v>[power point ppt]</v>
      </c>
    </row>
    <row r="865" spans="1:18" hidden="1">
      <c r="A865" s="13" t="s">
        <v>211</v>
      </c>
      <c r="C865" s="13" t="s">
        <v>212</v>
      </c>
      <c r="D865" s="13" t="s">
        <v>1115</v>
      </c>
      <c r="E865" s="13" t="s">
        <v>214</v>
      </c>
      <c r="F865" s="13" t="s">
        <v>215</v>
      </c>
      <c r="G865" s="13">
        <v>0.18</v>
      </c>
      <c r="H865" s="13">
        <v>1.1599999999999999</v>
      </c>
      <c r="I865" s="14">
        <f>IF(Table13[[#This Row],[Suggested bid]]&gt;12,Table13[[#This Row],[Suggested bid]]*0.26,Table13[[#This Row],[Suggested bid]]*0.51)</f>
        <v>0.59160000000000001</v>
      </c>
      <c r="M865" s="13" t="s">
        <v>216</v>
      </c>
      <c r="O865" s="13">
        <f>LEN(Table13[[#This Row],[Keyword]])</f>
        <v>26</v>
      </c>
      <c r="P865" s="13" t="s">
        <v>208</v>
      </c>
      <c r="Q865" s="13" t="s">
        <v>209</v>
      </c>
      <c r="R865" s="13" t="str">
        <f>Table13[[#This Row],['[]]&amp;Table13[[#This Row],[Keyword]]&amp;Table13[[#This Row],[']]]</f>
        <v>[it powerpoint presentation]</v>
      </c>
    </row>
    <row r="866" spans="1:18" hidden="1">
      <c r="A866" s="13" t="s">
        <v>211</v>
      </c>
      <c r="C866" s="13" t="s">
        <v>212</v>
      </c>
      <c r="D866" s="13" t="s">
        <v>1116</v>
      </c>
      <c r="E866" s="13" t="s">
        <v>214</v>
      </c>
      <c r="F866" s="13" t="s">
        <v>220</v>
      </c>
      <c r="G866" s="13">
        <v>0.2</v>
      </c>
      <c r="H866" s="13">
        <v>2.27</v>
      </c>
      <c r="I866" s="14">
        <f>IF(Table13[[#This Row],[Suggested bid]]&gt;12,Table13[[#This Row],[Suggested bid]]*0.26,Table13[[#This Row],[Suggested bid]]*0.51)</f>
        <v>1.1577</v>
      </c>
      <c r="M866" s="13" t="s">
        <v>216</v>
      </c>
      <c r="O866" s="13">
        <f>LEN(Table13[[#This Row],[Keyword]])</f>
        <v>23</v>
      </c>
      <c r="P866" s="13" t="s">
        <v>208</v>
      </c>
      <c r="Q866" s="13" t="s">
        <v>209</v>
      </c>
      <c r="R866" s="13" t="str">
        <f>Table13[[#This Row],['[]]&amp;Table13[[#This Row],[Keyword]]&amp;Table13[[#This Row],[']]]</f>
        <v>[it powerpoint templates]</v>
      </c>
    </row>
    <row r="867" spans="1:18" hidden="1">
      <c r="A867" s="13" t="s">
        <v>211</v>
      </c>
      <c r="C867" s="13" t="s">
        <v>212</v>
      </c>
      <c r="D867" s="13" t="s">
        <v>1117</v>
      </c>
      <c r="E867" s="13" t="s">
        <v>214</v>
      </c>
      <c r="F867" s="13" t="s">
        <v>220</v>
      </c>
      <c r="G867" s="13">
        <v>0.17</v>
      </c>
      <c r="H867" s="13">
        <v>3.01</v>
      </c>
      <c r="I867" s="14">
        <f>IF(Table13[[#This Row],[Suggested bid]]&gt;12,Table13[[#This Row],[Suggested bid]]*0.26,Table13[[#This Row],[Suggested bid]]*0.51)</f>
        <v>1.5350999999999999</v>
      </c>
      <c r="M867" s="13" t="s">
        <v>216</v>
      </c>
      <c r="O867" s="13">
        <f>LEN(Table13[[#This Row],[Keyword]])</f>
        <v>16</v>
      </c>
      <c r="P867" s="13" t="s">
        <v>208</v>
      </c>
      <c r="Q867" s="13" t="s">
        <v>209</v>
      </c>
      <c r="R867" s="13" t="str">
        <f>Table13[[#This Row],['[]]&amp;Table13[[#This Row],[Keyword]]&amp;Table13[[#This Row],[']]]</f>
        <v>[it ppt templates]</v>
      </c>
    </row>
    <row r="868" spans="1:18" hidden="1">
      <c r="A868" s="13" t="s">
        <v>211</v>
      </c>
      <c r="C868" s="13" t="s">
        <v>212</v>
      </c>
      <c r="D868" s="13" t="s">
        <v>1118</v>
      </c>
      <c r="E868" s="13" t="s">
        <v>214</v>
      </c>
      <c r="F868" s="13" t="s">
        <v>220</v>
      </c>
      <c r="G868" s="13">
        <v>0.2</v>
      </c>
      <c r="H868" s="13">
        <v>0.46</v>
      </c>
      <c r="I868" s="14">
        <f>IF(Table13[[#This Row],[Suggested bid]]&gt;12,Table13[[#This Row],[Suggested bid]]*0.26,Table13[[#This Row],[Suggested bid]]*0.51)</f>
        <v>0.2346</v>
      </c>
      <c r="M868" s="13" t="s">
        <v>216</v>
      </c>
      <c r="O868" s="13">
        <f>LEN(Table13[[#This Row],[Keyword]])</f>
        <v>19</v>
      </c>
      <c r="P868" s="13" t="s">
        <v>208</v>
      </c>
      <c r="Q868" s="13" t="s">
        <v>209</v>
      </c>
      <c r="R868" s="13" t="str">
        <f>Table13[[#This Row],['[]]&amp;Table13[[#This Row],[Keyword]]&amp;Table13[[#This Row],[']]]</f>
        <v>[it presentation ppt]</v>
      </c>
    </row>
    <row r="869" spans="1:18" hidden="1">
      <c r="A869" s="13" t="s">
        <v>211</v>
      </c>
      <c r="C869" s="13" t="s">
        <v>212</v>
      </c>
      <c r="D869" s="13" t="s">
        <v>1119</v>
      </c>
      <c r="E869" s="13" t="s">
        <v>214</v>
      </c>
      <c r="F869" s="13" t="s">
        <v>215</v>
      </c>
      <c r="G869" s="13">
        <v>0.17</v>
      </c>
      <c r="H869" s="13">
        <v>5.12</v>
      </c>
      <c r="I869" s="14">
        <f>IF(Table13[[#This Row],[Suggested bid]]&gt;12,Table13[[#This Row],[Suggested bid]]*0.26,Table13[[#This Row],[Suggested bid]]*0.51)</f>
        <v>2.6112000000000002</v>
      </c>
      <c r="M869" s="13" t="s">
        <v>216</v>
      </c>
      <c r="N869" s="13" t="s">
        <v>188</v>
      </c>
      <c r="O869" s="13">
        <f>LEN(Table13[[#This Row],[Keyword]])</f>
        <v>24</v>
      </c>
      <c r="P869" s="13" t="s">
        <v>208</v>
      </c>
      <c r="Q869" s="13" t="s">
        <v>209</v>
      </c>
      <c r="R869" s="13" t="str">
        <f>Table13[[#This Row],['[]]&amp;Table13[[#This Row],[Keyword]]&amp;Table13[[#This Row],[']]]</f>
        <v>[it presentation template]</v>
      </c>
    </row>
    <row r="870" spans="1:18" hidden="1">
      <c r="A870" s="13" t="s">
        <v>211</v>
      </c>
      <c r="C870" s="13" t="s">
        <v>255</v>
      </c>
      <c r="D870" s="13" t="s">
        <v>1120</v>
      </c>
      <c r="E870" s="13" t="s">
        <v>214</v>
      </c>
      <c r="F870" s="13" t="s">
        <v>229</v>
      </c>
      <c r="G870" s="13">
        <v>0.05</v>
      </c>
      <c r="H870" s="13">
        <v>0.35</v>
      </c>
      <c r="I870" s="14">
        <f>IF(Table13[[#This Row],[Suggested bid]]&gt;12,Table13[[#This Row],[Suggested bid]]*0.26,Table13[[#This Row],[Suggested bid]]*0.51)</f>
        <v>0.17849999999999999</v>
      </c>
      <c r="M870" s="13" t="s">
        <v>216</v>
      </c>
      <c r="O870" s="13">
        <f>LEN(Table13[[#This Row],[Keyword]])</f>
        <v>23</v>
      </c>
      <c r="P870" s="13" t="s">
        <v>208</v>
      </c>
      <c r="Q870" s="13" t="s">
        <v>209</v>
      </c>
      <c r="R870" s="13" t="str">
        <f>Table13[[#This Row],['[]]&amp;Table13[[#This Row],[Keyword]]&amp;Table13[[#This Row],[']]]</f>
        <v>[ppt presentation topics]</v>
      </c>
    </row>
    <row r="871" spans="1:18">
      <c r="A871" s="13" t="s">
        <v>211</v>
      </c>
      <c r="B871" s="13" t="s">
        <v>351</v>
      </c>
      <c r="C871" s="13" t="s">
        <v>289</v>
      </c>
      <c r="D871" s="13" t="s">
        <v>388</v>
      </c>
      <c r="E871" s="13" t="s">
        <v>214</v>
      </c>
      <c r="F871" s="13" t="s">
        <v>229</v>
      </c>
      <c r="G871" s="13">
        <v>0.54</v>
      </c>
      <c r="H871" s="14">
        <v>8.3699999999999992</v>
      </c>
      <c r="I871" s="14">
        <f>IF(Table13[[#This Row],[Suggested bid]]&gt;12,Table13[[#This Row],[Suggested bid]]*0.26,Table13[[#This Row],[Suggested bid]]*0.51)</f>
        <v>4.2686999999999999</v>
      </c>
      <c r="M871" s="13" t="s">
        <v>216</v>
      </c>
      <c r="N871" s="13" t="s">
        <v>389</v>
      </c>
      <c r="O871" s="13">
        <f>LEN(Table13[[#This Row],[Keyword]])</f>
        <v>19</v>
      </c>
      <c r="P871" s="13" t="s">
        <v>208</v>
      </c>
      <c r="Q871" s="13" t="s">
        <v>209</v>
      </c>
      <c r="R871" s="13" t="str">
        <f>Table13[[#This Row],['[]]&amp;Table13[[#This Row],[Keyword]]&amp;Table13[[#This Row],[']]]</f>
        <v>[pitch deck template]</v>
      </c>
    </row>
    <row r="872" spans="1:18" hidden="1">
      <c r="A872" s="13" t="s">
        <v>211</v>
      </c>
      <c r="C872" s="13" t="s">
        <v>212</v>
      </c>
      <c r="D872" s="13" t="s">
        <v>1122</v>
      </c>
      <c r="E872" s="13" t="s">
        <v>214</v>
      </c>
      <c r="F872" s="13" t="s">
        <v>215</v>
      </c>
      <c r="G872" s="13">
        <v>0.49</v>
      </c>
      <c r="H872" s="13">
        <v>9.6</v>
      </c>
      <c r="I872" s="14">
        <f>IF(Table13[[#This Row],[Suggested bid]]&gt;12,Table13[[#This Row],[Suggested bid]]*0.26,Table13[[#This Row],[Suggested bid]]*0.51)</f>
        <v>4.8959999999999999</v>
      </c>
      <c r="M872" s="13" t="s">
        <v>216</v>
      </c>
      <c r="O872" s="13">
        <f>LEN(Table13[[#This Row],[Keyword]])</f>
        <v>24</v>
      </c>
      <c r="P872" s="13" t="s">
        <v>208</v>
      </c>
      <c r="Q872" s="13" t="s">
        <v>209</v>
      </c>
      <c r="R872" s="13" t="str">
        <f>Table13[[#This Row],['[]]&amp;Table13[[#This Row],[Keyword]]&amp;Table13[[#This Row],[']]]</f>
        <v>[leading digital agencies]</v>
      </c>
    </row>
    <row r="873" spans="1:18" hidden="1">
      <c r="A873" s="13" t="s">
        <v>211</v>
      </c>
      <c r="C873" s="13" t="s">
        <v>255</v>
      </c>
      <c r="D873" s="13" t="s">
        <v>1123</v>
      </c>
      <c r="E873" s="13" t="s">
        <v>214</v>
      </c>
      <c r="F873" s="13" t="s">
        <v>229</v>
      </c>
      <c r="G873" s="13">
        <v>0.04</v>
      </c>
      <c r="H873" s="13">
        <v>0.47</v>
      </c>
      <c r="I873" s="14">
        <f>IF(Table13[[#This Row],[Suggested bid]]&gt;12,Table13[[#This Row],[Suggested bid]]*0.26,Table13[[#This Row],[Suggested bid]]*0.51)</f>
        <v>0.2397</v>
      </c>
      <c r="M873" s="13" t="s">
        <v>216</v>
      </c>
      <c r="O873" s="13">
        <f>LEN(Table13[[#This Row],[Keyword]])</f>
        <v>15</v>
      </c>
      <c r="P873" s="13" t="s">
        <v>208</v>
      </c>
      <c r="Q873" s="13" t="s">
        <v>209</v>
      </c>
      <c r="R873" s="13" t="str">
        <f>Table13[[#This Row],['[]]&amp;Table13[[#This Row],[Keyword]]&amp;Table13[[#This Row],[']]]</f>
        <v>[best ppt topics]</v>
      </c>
    </row>
    <row r="874" spans="1:18" hidden="1">
      <c r="A874" s="13" t="s">
        <v>211</v>
      </c>
      <c r="C874" s="13" t="s">
        <v>255</v>
      </c>
      <c r="D874" s="13" t="s">
        <v>1124</v>
      </c>
      <c r="E874" s="13" t="s">
        <v>214</v>
      </c>
      <c r="F874" s="13" t="s">
        <v>229</v>
      </c>
      <c r="G874" s="13">
        <v>0.03</v>
      </c>
      <c r="H874" s="13">
        <v>8.76</v>
      </c>
      <c r="I874" s="14">
        <f>IF(Table13[[#This Row],[Suggested bid]]&gt;12,Table13[[#This Row],[Suggested bid]]*0.26,Table13[[#This Row],[Suggested bid]]*0.51)</f>
        <v>4.4676</v>
      </c>
      <c r="M874" s="13" t="s">
        <v>216</v>
      </c>
      <c r="O874" s="13">
        <f>LEN(Table13[[#This Row],[Keyword]])</f>
        <v>19</v>
      </c>
      <c r="P874" s="13" t="s">
        <v>208</v>
      </c>
      <c r="Q874" s="13" t="s">
        <v>209</v>
      </c>
      <c r="R874" s="13" t="str">
        <f>Table13[[#This Row],['[]]&amp;Table13[[#This Row],[Keyword]]&amp;Table13[[#This Row],[']]]</f>
        <v>[visual presentation]</v>
      </c>
    </row>
    <row r="875" spans="1:18" hidden="1">
      <c r="A875" s="13" t="s">
        <v>211</v>
      </c>
      <c r="C875" s="13" t="s">
        <v>212</v>
      </c>
      <c r="D875" s="16" t="s">
        <v>1125</v>
      </c>
      <c r="E875" s="13" t="s">
        <v>214</v>
      </c>
      <c r="F875" s="13" t="s">
        <v>220</v>
      </c>
      <c r="G875" s="13">
        <v>0.55000000000000004</v>
      </c>
      <c r="H875" s="13">
        <v>28.95</v>
      </c>
      <c r="I875" s="14">
        <f>IF(Table13[[#This Row],[Suggested bid]]&gt;12,Table13[[#This Row],[Suggested bid]]*0.26,Table13[[#This Row],[Suggested bid]]*0.51)</f>
        <v>7.5270000000000001</v>
      </c>
      <c r="M875" s="13" t="s">
        <v>216</v>
      </c>
      <c r="O875" s="13">
        <f>LEN(Table13[[#This Row],[Keyword]])</f>
        <v>24</v>
      </c>
      <c r="P875" s="13" t="s">
        <v>208</v>
      </c>
      <c r="Q875" s="13" t="s">
        <v>209</v>
      </c>
      <c r="R875" s="13" t="str">
        <f>Table13[[#This Row],['[]]&amp;Table13[[#This Row],[Keyword]]&amp;Table13[[#This Row],[']]]</f>
        <v>[marketing agency website]</v>
      </c>
    </row>
    <row r="876" spans="1:18" hidden="1">
      <c r="A876" s="13" t="s">
        <v>211</v>
      </c>
      <c r="C876" s="13" t="s">
        <v>212</v>
      </c>
      <c r="D876" s="16" t="s">
        <v>1126</v>
      </c>
      <c r="E876" s="13" t="s">
        <v>214</v>
      </c>
      <c r="F876" s="13" t="s">
        <v>220</v>
      </c>
      <c r="G876" s="13">
        <v>0.3</v>
      </c>
      <c r="H876" s="13">
        <v>26.61</v>
      </c>
      <c r="I876" s="14">
        <f>IF(Table13[[#This Row],[Suggested bid]]&gt;12,Table13[[#This Row],[Suggested bid]]*0.26,Table13[[#This Row],[Suggested bid]]*0.51)</f>
        <v>6.9186000000000005</v>
      </c>
      <c r="M876" s="13" t="s">
        <v>216</v>
      </c>
      <c r="O876" s="13">
        <f>LEN(Table13[[#This Row],[Keyword]])</f>
        <v>24</v>
      </c>
      <c r="P876" s="13" t="s">
        <v>208</v>
      </c>
      <c r="Q876" s="13" t="s">
        <v>209</v>
      </c>
      <c r="R876" s="13" t="str">
        <f>Table13[[#This Row],['[]]&amp;Table13[[#This Row],[Keyword]]&amp;Table13[[#This Row],[']]]</f>
        <v>[marketing website design]</v>
      </c>
    </row>
    <row r="877" spans="1:18" hidden="1">
      <c r="A877" s="13" t="s">
        <v>211</v>
      </c>
      <c r="C877" s="13" t="s">
        <v>255</v>
      </c>
      <c r="D877" s="13" t="s">
        <v>1127</v>
      </c>
      <c r="E877" s="13" t="s">
        <v>214</v>
      </c>
      <c r="F877" s="13" t="s">
        <v>229</v>
      </c>
      <c r="G877" s="13">
        <v>0.03</v>
      </c>
      <c r="H877" s="13">
        <v>5.93</v>
      </c>
      <c r="I877" s="14">
        <f>IF(Table13[[#This Row],[Suggested bid]]&gt;12,Table13[[#This Row],[Suggested bid]]*0.26,Table13[[#This Row],[Suggested bid]]*0.51)</f>
        <v>3.0242999999999998</v>
      </c>
      <c r="M877" s="13" t="s">
        <v>216</v>
      </c>
      <c r="O877" s="13">
        <f>LEN(Table13[[#This Row],[Keyword]])</f>
        <v>15</v>
      </c>
      <c r="P877" s="13" t="s">
        <v>208</v>
      </c>
      <c r="Q877" s="13" t="s">
        <v>209</v>
      </c>
      <c r="R877" s="13" t="str">
        <f>Table13[[#This Row],['[]]&amp;Table13[[#This Row],[Keyword]]&amp;Table13[[#This Row],[']]]</f>
        <v>[present company]</v>
      </c>
    </row>
    <row r="878" spans="1:18">
      <c r="A878" s="13" t="s">
        <v>211</v>
      </c>
      <c r="B878" s="13" t="s">
        <v>288</v>
      </c>
      <c r="C878" s="13" t="s">
        <v>227</v>
      </c>
      <c r="D878" s="13" t="s">
        <v>1621</v>
      </c>
      <c r="E878" s="13" t="s">
        <v>214</v>
      </c>
      <c r="F878" s="13" t="s">
        <v>229</v>
      </c>
      <c r="G878" s="13">
        <v>0.1</v>
      </c>
      <c r="H878" s="14">
        <v>6.61</v>
      </c>
      <c r="I878" s="14">
        <f>IF(Table13[[#This Row],[Suggested bid]]&gt;12,Table13[[#This Row],[Suggested bid]]*0.26,Table13[[#This Row],[Suggested bid]]*0.51)</f>
        <v>3.3711000000000002</v>
      </c>
      <c r="M878" s="13" t="s">
        <v>216</v>
      </c>
      <c r="N878" s="13" t="s">
        <v>186</v>
      </c>
      <c r="O878" s="13">
        <f>LEN(Table13[[#This Row],[Keyword]])</f>
        <v>18</v>
      </c>
      <c r="P878" s="13" t="s">
        <v>208</v>
      </c>
      <c r="Q878" s="13" t="s">
        <v>209</v>
      </c>
      <c r="R878" s="13" t="str">
        <f>Table13[[#This Row],['[]]&amp;Table13[[#This Row],[Keyword]]&amp;Table13[[#This Row],[']]]</f>
        <v>[pitch presentation]</v>
      </c>
    </row>
    <row r="879" spans="1:18" hidden="1">
      <c r="A879" s="13" t="s">
        <v>211</v>
      </c>
      <c r="B879" s="13" t="s">
        <v>369</v>
      </c>
      <c r="C879" s="13" t="s">
        <v>255</v>
      </c>
      <c r="D879" s="13" t="s">
        <v>1129</v>
      </c>
      <c r="E879" s="13" t="s">
        <v>214</v>
      </c>
      <c r="F879" s="13" t="s">
        <v>229</v>
      </c>
      <c r="G879" s="13">
        <v>0.03</v>
      </c>
      <c r="H879" s="13">
        <v>5.88</v>
      </c>
      <c r="I879" s="14">
        <f>IF(Table13[[#This Row],[Suggested bid]]&gt;12,Table13[[#This Row],[Suggested bid]]*0.26,Table13[[#This Row],[Suggested bid]]*0.51)</f>
        <v>2.9988000000000001</v>
      </c>
      <c r="M879" s="13" t="s">
        <v>216</v>
      </c>
      <c r="O879" s="13">
        <f>LEN(Table13[[#This Row],[Keyword]])</f>
        <v>27</v>
      </c>
      <c r="P879" s="13" t="s">
        <v>208</v>
      </c>
      <c r="Q879" s="13" t="s">
        <v>209</v>
      </c>
      <c r="R879" s="13" t="str">
        <f>Table13[[#This Row],['[]]&amp;Table13[[#This Row],[Keyword]]&amp;Table13[[#This Row],[']]]</f>
        <v>[cool powerpoint backgrounds]</v>
      </c>
    </row>
    <row r="880" spans="1:18" hidden="1">
      <c r="A880" s="13" t="s">
        <v>211</v>
      </c>
      <c r="C880" s="13" t="s">
        <v>212</v>
      </c>
      <c r="D880" s="16" t="s">
        <v>1130</v>
      </c>
      <c r="E880" s="13" t="s">
        <v>214</v>
      </c>
      <c r="F880" s="13" t="s">
        <v>220</v>
      </c>
      <c r="G880" s="13">
        <v>0.65</v>
      </c>
      <c r="H880" s="13">
        <v>10.45</v>
      </c>
      <c r="I880" s="14">
        <f>IF(Table13[[#This Row],[Suggested bid]]&gt;12,Table13[[#This Row],[Suggested bid]]*0.26,Table13[[#This Row],[Suggested bid]]*0.51)</f>
        <v>5.3294999999999995</v>
      </c>
      <c r="M880" s="13" t="s">
        <v>216</v>
      </c>
      <c r="O880" s="13">
        <f>LEN(Table13[[#This Row],[Keyword]])</f>
        <v>24</v>
      </c>
      <c r="P880" s="13" t="s">
        <v>208</v>
      </c>
      <c r="Q880" s="13" t="s">
        <v>209</v>
      </c>
      <c r="R880" s="13" t="str">
        <f>Table13[[#This Row],['[]]&amp;Table13[[#This Row],[Keyword]]&amp;Table13[[#This Row],[']]]</f>
        <v>[packaging design website]</v>
      </c>
    </row>
    <row r="881" spans="1:18">
      <c r="A881" s="13" t="s">
        <v>211</v>
      </c>
      <c r="B881" s="13" t="s">
        <v>288</v>
      </c>
      <c r="C881" s="13" t="s">
        <v>289</v>
      </c>
      <c r="D881" s="13" t="s">
        <v>1309</v>
      </c>
      <c r="E881" s="13" t="s">
        <v>214</v>
      </c>
      <c r="F881" s="13" t="s">
        <v>220</v>
      </c>
      <c r="G881" s="13">
        <v>0.17</v>
      </c>
      <c r="H881" s="14">
        <v>8.2899999999999991</v>
      </c>
      <c r="I881" s="14">
        <f>IF(Table13[[#This Row],[Suggested bid]]&gt;12,Table13[[#This Row],[Suggested bid]]*0.26,Table13[[#This Row],[Suggested bid]]*0.51)</f>
        <v>4.2279</v>
      </c>
      <c r="M881" s="13" t="s">
        <v>216</v>
      </c>
      <c r="N881" s="13" t="s">
        <v>389</v>
      </c>
      <c r="O881" s="13">
        <f>LEN(Table13[[#This Row],[Keyword]])</f>
        <v>12</v>
      </c>
      <c r="P881" s="13" t="s">
        <v>208</v>
      </c>
      <c r="Q881" s="13" t="s">
        <v>209</v>
      </c>
      <c r="R881" s="13" t="str">
        <f>Table13[[#This Row],['[]]&amp;Table13[[#This Row],[Keyword]]&amp;Table13[[#This Row],[']]]</f>
        <v>[pitch slides]</v>
      </c>
    </row>
    <row r="882" spans="1:18" hidden="1">
      <c r="A882" s="13" t="s">
        <v>211</v>
      </c>
      <c r="C882" s="13" t="s">
        <v>255</v>
      </c>
      <c r="D882" s="13" t="s">
        <v>1132</v>
      </c>
      <c r="E882" s="13" t="s">
        <v>214</v>
      </c>
      <c r="F882" s="13" t="s">
        <v>229</v>
      </c>
      <c r="G882" s="13">
        <v>0.03</v>
      </c>
      <c r="H882" s="13">
        <v>1.8</v>
      </c>
      <c r="I882" s="14">
        <f>IF(Table13[[#This Row],[Suggested bid]]&gt;12,Table13[[#This Row],[Suggested bid]]*0.26,Table13[[#This Row],[Suggested bid]]*0.51)</f>
        <v>0.91800000000000004</v>
      </c>
      <c r="M882" s="13" t="s">
        <v>216</v>
      </c>
      <c r="O882" s="13">
        <f>LEN(Table13[[#This Row],[Keyword]])</f>
        <v>20</v>
      </c>
      <c r="P882" s="13" t="s">
        <v>208</v>
      </c>
      <c r="Q882" s="13" t="s">
        <v>209</v>
      </c>
      <c r="R882" s="13" t="str">
        <f>Table13[[#This Row],['[]]&amp;Table13[[#This Row],[Keyword]]&amp;Table13[[#This Row],[']]]</f>
        <v>[presentation example]</v>
      </c>
    </row>
    <row r="883" spans="1:18">
      <c r="A883" s="13" t="s">
        <v>211</v>
      </c>
      <c r="C883" s="13" t="s">
        <v>289</v>
      </c>
      <c r="D883" s="13" t="s">
        <v>1495</v>
      </c>
      <c r="E883" s="13" t="s">
        <v>214</v>
      </c>
      <c r="F883" s="13" t="s">
        <v>262</v>
      </c>
      <c r="G883" s="13">
        <v>0.13</v>
      </c>
      <c r="H883" s="14">
        <v>6.81</v>
      </c>
      <c r="I883" s="14">
        <f>IF(Table13[[#This Row],[Suggested bid]]&gt;12,Table13[[#This Row],[Suggested bid]]*0.26,Table13[[#This Row],[Suggested bid]]*0.51)</f>
        <v>3.4731000000000001</v>
      </c>
      <c r="M883" s="13" t="s">
        <v>216</v>
      </c>
      <c r="O883" s="13">
        <f>LEN(Table13[[#This Row],[Keyword]])</f>
        <v>16</v>
      </c>
      <c r="P883" s="13" t="s">
        <v>208</v>
      </c>
      <c r="Q883" s="13" t="s">
        <v>209</v>
      </c>
      <c r="R883" s="13" t="str">
        <f>Table13[[#This Row],['[]]&amp;Table13[[#This Row],[Keyword]]&amp;Table13[[#This Row],[']]]</f>
        <v>[portfolio design]</v>
      </c>
    </row>
    <row r="884" spans="1:18" hidden="1">
      <c r="A884" s="13" t="s">
        <v>211</v>
      </c>
      <c r="B884" s="13" t="s">
        <v>369</v>
      </c>
      <c r="C884" s="13" t="s">
        <v>227</v>
      </c>
      <c r="D884" s="13" t="s">
        <v>1134</v>
      </c>
      <c r="E884" s="13" t="s">
        <v>214</v>
      </c>
      <c r="F884" s="13" t="s">
        <v>215</v>
      </c>
      <c r="G884" s="13">
        <v>0.22</v>
      </c>
      <c r="I884" s="14">
        <f>IF(Table13[[#This Row],[Suggested bid]]&gt;12,Table13[[#This Row],[Suggested bid]]*0.26,Table13[[#This Row],[Suggested bid]]*0.51)</f>
        <v>0</v>
      </c>
      <c r="M884" s="13" t="s">
        <v>216</v>
      </c>
      <c r="O884" s="13">
        <f>LEN(Table13[[#This Row],[Keyword]])</f>
        <v>33</v>
      </c>
      <c r="P884" s="13" t="s">
        <v>208</v>
      </c>
      <c r="Q884" s="13" t="s">
        <v>209</v>
      </c>
      <c r="R884" s="13" t="str">
        <f>Table13[[#This Row],['[]]&amp;Table13[[#This Row],[Keyword]]&amp;Table13[[#This Row],[']]]</f>
        <v>[making professional presentations]</v>
      </c>
    </row>
    <row r="885" spans="1:18" hidden="1">
      <c r="A885" s="13" t="s">
        <v>211</v>
      </c>
      <c r="C885" s="13" t="s">
        <v>255</v>
      </c>
      <c r="D885" s="13" t="s">
        <v>1135</v>
      </c>
      <c r="E885" s="13" t="s">
        <v>214</v>
      </c>
      <c r="F885" s="13" t="s">
        <v>229</v>
      </c>
      <c r="G885" s="13">
        <v>0.03</v>
      </c>
      <c r="H885" s="13">
        <v>0.24</v>
      </c>
      <c r="I885" s="14">
        <f>IF(Table13[[#This Row],[Suggested bid]]&gt;12,Table13[[#This Row],[Suggested bid]]*0.26,Table13[[#This Row],[Suggested bid]]*0.51)</f>
        <v>0.12239999999999999</v>
      </c>
      <c r="M885" s="13" t="s">
        <v>216</v>
      </c>
      <c r="O885" s="13">
        <f>LEN(Table13[[#This Row],[Keyword]])</f>
        <v>18</v>
      </c>
      <c r="P885" s="13" t="s">
        <v>208</v>
      </c>
      <c r="Q885" s="13" t="s">
        <v>209</v>
      </c>
      <c r="R885" s="13" t="str">
        <f>Table13[[#This Row],['[]]&amp;Table13[[#This Row],[Keyword]]&amp;Table13[[#This Row],[']]]</f>
        <v>[ms powerpoint 2007]</v>
      </c>
    </row>
    <row r="886" spans="1:18" hidden="1">
      <c r="A886" s="13" t="s">
        <v>211</v>
      </c>
      <c r="C886" s="13" t="s">
        <v>212</v>
      </c>
      <c r="D886" s="13" t="s">
        <v>1136</v>
      </c>
      <c r="E886" s="13" t="s">
        <v>214</v>
      </c>
      <c r="F886" s="13" t="s">
        <v>215</v>
      </c>
      <c r="G886" s="13">
        <v>0.46</v>
      </c>
      <c r="H886" s="13">
        <v>25.39</v>
      </c>
      <c r="I886" s="14">
        <f>IF(Table13[[#This Row],[Suggested bid]]&gt;12,Table13[[#This Row],[Suggested bid]]*0.26,Table13[[#This Row],[Suggested bid]]*0.51)</f>
        <v>6.6013999999999999</v>
      </c>
      <c r="M886" s="13" t="s">
        <v>216</v>
      </c>
      <c r="O886" s="13">
        <f>LEN(Table13[[#This Row],[Keyword]])</f>
        <v>32</v>
      </c>
      <c r="P886" s="13" t="s">
        <v>208</v>
      </c>
      <c r="Q886" s="13" t="s">
        <v>209</v>
      </c>
      <c r="R886" s="13" t="str">
        <f>Table13[[#This Row],['[]]&amp;Table13[[#This Row],[Keyword]]&amp;Table13[[#This Row],[']]]</f>
        <v>[list of graphic design companies]</v>
      </c>
    </row>
    <row r="887" spans="1:18" hidden="1">
      <c r="A887" s="13" t="s">
        <v>211</v>
      </c>
      <c r="C887" s="13" t="s">
        <v>227</v>
      </c>
      <c r="D887" s="13" t="s">
        <v>1137</v>
      </c>
      <c r="E887" s="13" t="s">
        <v>214</v>
      </c>
      <c r="F887" s="13" t="s">
        <v>215</v>
      </c>
      <c r="G887" s="13">
        <v>0.54</v>
      </c>
      <c r="H887" s="14">
        <v>12.29</v>
      </c>
      <c r="I887" s="14">
        <f>IF(Table13[[#This Row],[Suggested bid]]&gt;12,Table13[[#This Row],[Suggested bid]]*0.26,Table13[[#This Row],[Suggested bid]]*0.51)</f>
        <v>3.1953999999999998</v>
      </c>
      <c r="M887" s="13" t="s">
        <v>216</v>
      </c>
      <c r="O887" s="13">
        <f>LEN(Table13[[#This Row],[Keyword]])</f>
        <v>30</v>
      </c>
      <c r="P887" s="13" t="s">
        <v>208</v>
      </c>
      <c r="Q887" s="13" t="s">
        <v>209</v>
      </c>
      <c r="R887" s="13" t="str">
        <f>Table13[[#This Row],['[]]&amp;Table13[[#This Row],[Keyword]]&amp;Table13[[#This Row],[']]]</f>
        <v>[presentation design specialist]</v>
      </c>
    </row>
    <row r="888" spans="1:18" hidden="1">
      <c r="A888" s="13" t="s">
        <v>211</v>
      </c>
      <c r="C888" s="13" t="s">
        <v>212</v>
      </c>
      <c r="D888" s="13" t="s">
        <v>1138</v>
      </c>
      <c r="E888" s="13" t="s">
        <v>214</v>
      </c>
      <c r="F888" s="13" t="s">
        <v>215</v>
      </c>
      <c r="G888" s="13">
        <v>0.48</v>
      </c>
      <c r="H888" s="13">
        <v>25.64</v>
      </c>
      <c r="I888" s="14">
        <f>IF(Table13[[#This Row],[Suggested bid]]&gt;12,Table13[[#This Row],[Suggested bid]]*0.26,Table13[[#This Row],[Suggested bid]]*0.51)</f>
        <v>6.6664000000000003</v>
      </c>
      <c r="M888" s="13" t="s">
        <v>216</v>
      </c>
      <c r="O888" s="13">
        <f>LEN(Table13[[#This Row],[Keyword]])</f>
        <v>30</v>
      </c>
      <c r="P888" s="13" t="s">
        <v>208</v>
      </c>
      <c r="Q888" s="13" t="s">
        <v>209</v>
      </c>
      <c r="R888" s="13" t="str">
        <f>Table13[[#This Row],['[]]&amp;Table13[[#This Row],[Keyword]]&amp;Table13[[#This Row],[']]]</f>
        <v>[local graphic design companies]</v>
      </c>
    </row>
    <row r="889" spans="1:18" hidden="1">
      <c r="A889" s="13" t="s">
        <v>211</v>
      </c>
      <c r="C889" s="13" t="s">
        <v>212</v>
      </c>
      <c r="D889" s="13" t="s">
        <v>1139</v>
      </c>
      <c r="E889" s="13" t="s">
        <v>214</v>
      </c>
      <c r="F889" s="13" t="s">
        <v>220</v>
      </c>
      <c r="G889" s="13">
        <v>0.48</v>
      </c>
      <c r="H889" s="13">
        <v>20.04</v>
      </c>
      <c r="I889" s="14">
        <f>IF(Table13[[#This Row],[Suggested bid]]&gt;12,Table13[[#This Row],[Suggested bid]]*0.26,Table13[[#This Row],[Suggested bid]]*0.51)</f>
        <v>5.2103999999999999</v>
      </c>
      <c r="M889" s="13" t="s">
        <v>216</v>
      </c>
      <c r="O889" s="13">
        <f>LEN(Table13[[#This Row],[Keyword]])</f>
        <v>23</v>
      </c>
      <c r="P889" s="13" t="s">
        <v>208</v>
      </c>
      <c r="Q889" s="13" t="s">
        <v>209</v>
      </c>
      <c r="R889" s="13" t="str">
        <f>Table13[[#This Row],['[]]&amp;Table13[[#This Row],[Keyword]]&amp;Table13[[#This Row],[']]]</f>
        <v>[local graphic designers]</v>
      </c>
    </row>
    <row r="890" spans="1:18" hidden="1">
      <c r="A890" s="13" t="s">
        <v>211</v>
      </c>
      <c r="B890" s="13" t="s">
        <v>369</v>
      </c>
      <c r="C890" s="13" t="s">
        <v>255</v>
      </c>
      <c r="D890" s="13" t="s">
        <v>1140</v>
      </c>
      <c r="E890" s="13" t="s">
        <v>214</v>
      </c>
      <c r="F890" s="13" t="s">
        <v>229</v>
      </c>
      <c r="G890" s="13">
        <v>0.02</v>
      </c>
      <c r="H890" s="13">
        <v>5.94</v>
      </c>
      <c r="I890" s="14">
        <f>IF(Table13[[#This Row],[Suggested bid]]&gt;12,Table13[[#This Row],[Suggested bid]]*0.26,Table13[[#This Row],[Suggested bid]]*0.51)</f>
        <v>3.0294000000000003</v>
      </c>
      <c r="M890" s="13" t="s">
        <v>216</v>
      </c>
      <c r="O890" s="13">
        <f>LEN(Table13[[#This Row],[Keyword]])</f>
        <v>17</v>
      </c>
      <c r="P890" s="13" t="s">
        <v>208</v>
      </c>
      <c r="Q890" s="13" t="s">
        <v>209</v>
      </c>
      <c r="R890" s="13" t="str">
        <f>Table13[[#This Row],['[]]&amp;Table13[[#This Row],[Keyword]]&amp;Table13[[#This Row],[']]]</f>
        <v>[powerpoint format]</v>
      </c>
    </row>
    <row r="891" spans="1:18" hidden="1">
      <c r="A891" s="13" t="s">
        <v>211</v>
      </c>
      <c r="C891" s="13" t="s">
        <v>212</v>
      </c>
      <c r="D891" s="13" t="s">
        <v>1141</v>
      </c>
      <c r="E891" s="13" t="s">
        <v>214</v>
      </c>
      <c r="F891" s="13" t="s">
        <v>220</v>
      </c>
      <c r="G891" s="13">
        <v>0.4</v>
      </c>
      <c r="H891" s="13">
        <v>10.55</v>
      </c>
      <c r="I891" s="14">
        <f>IF(Table13[[#This Row],[Suggested bid]]&gt;12,Table13[[#This Row],[Suggested bid]]*0.26,Table13[[#This Row],[Suggested bid]]*0.51)</f>
        <v>5.3805000000000005</v>
      </c>
      <c r="M891" s="13" t="s">
        <v>216</v>
      </c>
      <c r="N891" s="13" t="s">
        <v>188</v>
      </c>
      <c r="O891" s="13">
        <f>LEN(Table13[[#This Row],[Keyword]])</f>
        <v>16</v>
      </c>
      <c r="P891" s="13" t="s">
        <v>208</v>
      </c>
      <c r="Q891" s="13" t="s">
        <v>209</v>
      </c>
      <c r="R891" s="13" t="str">
        <f>Table13[[#This Row],['[]]&amp;Table13[[#This Row],[Keyword]]&amp;Table13[[#This Row],[']]]</f>
        <v>[logo design blog]</v>
      </c>
    </row>
    <row r="892" spans="1:18" hidden="1">
      <c r="A892" s="13" t="s">
        <v>211</v>
      </c>
      <c r="B892" s="13" t="s">
        <v>351</v>
      </c>
      <c r="C892" s="13" t="s">
        <v>289</v>
      </c>
      <c r="D892" s="13" t="s">
        <v>1142</v>
      </c>
      <c r="E892" s="13" t="s">
        <v>214</v>
      </c>
      <c r="F892" s="13" t="s">
        <v>215</v>
      </c>
      <c r="G892" s="13">
        <v>0.21</v>
      </c>
      <c r="H892" s="14">
        <v>10.14</v>
      </c>
      <c r="I892" s="14">
        <f>IF(Table13[[#This Row],[Suggested bid]]&gt;12,Table13[[#This Row],[Suggested bid]]*0.26,Table13[[#This Row],[Suggested bid]]*0.51)</f>
        <v>5.1714000000000002</v>
      </c>
      <c r="M892" s="13" t="s">
        <v>216</v>
      </c>
      <c r="O892" s="13">
        <f>LEN(Table13[[#This Row],[Keyword]])</f>
        <v>41</v>
      </c>
      <c r="P892" s="13" t="s">
        <v>208</v>
      </c>
      <c r="Q892" s="13" t="s">
        <v>209</v>
      </c>
      <c r="R892" s="13" t="str">
        <f>Table13[[#This Row],['[]]&amp;Table13[[#This Row],[Keyword]]&amp;Table13[[#This Row],[']]]</f>
        <v>[professional looking powerpoint templates]</v>
      </c>
    </row>
    <row r="893" spans="1:18" hidden="1">
      <c r="A893" s="13" t="s">
        <v>211</v>
      </c>
      <c r="C893" s="13" t="s">
        <v>212</v>
      </c>
      <c r="D893" s="13" t="s">
        <v>1143</v>
      </c>
      <c r="E893" s="13" t="s">
        <v>214</v>
      </c>
      <c r="F893" s="13" t="s">
        <v>215</v>
      </c>
      <c r="G893" s="13">
        <v>0.63</v>
      </c>
      <c r="H893" s="13">
        <v>38.54</v>
      </c>
      <c r="I893" s="14">
        <f>IF(Table13[[#This Row],[Suggested bid]]&gt;12,Table13[[#This Row],[Suggested bid]]*0.26,Table13[[#This Row],[Suggested bid]]*0.51)</f>
        <v>10.0204</v>
      </c>
      <c r="M893" s="13" t="s">
        <v>216</v>
      </c>
      <c r="O893" s="13">
        <f>LEN(Table13[[#This Row],[Keyword]])</f>
        <v>27</v>
      </c>
      <c r="P893" s="13" t="s">
        <v>208</v>
      </c>
      <c r="Q893" s="13" t="s">
        <v>209</v>
      </c>
      <c r="R893" s="13" t="str">
        <f>Table13[[#This Row],['[]]&amp;Table13[[#This Row],[Keyword]]&amp;Table13[[#This Row],[']]]</f>
        <v>[logo design company near me]</v>
      </c>
    </row>
    <row r="894" spans="1:18" hidden="1">
      <c r="A894" s="13" t="s">
        <v>211</v>
      </c>
      <c r="C894" s="13" t="s">
        <v>212</v>
      </c>
      <c r="D894" s="13" t="s">
        <v>1144</v>
      </c>
      <c r="E894" s="13" t="s">
        <v>214</v>
      </c>
      <c r="F894" s="13" t="s">
        <v>220</v>
      </c>
      <c r="G894" s="13">
        <v>0.36</v>
      </c>
      <c r="H894" s="13">
        <v>16.579999999999998</v>
      </c>
      <c r="I894" s="14">
        <f>IF(Table13[[#This Row],[Suggested bid]]&gt;12,Table13[[#This Row],[Suggested bid]]*0.26,Table13[[#This Row],[Suggested bid]]*0.51)</f>
        <v>4.3107999999999995</v>
      </c>
      <c r="M894" s="13" t="s">
        <v>216</v>
      </c>
      <c r="O894" s="13">
        <f>LEN(Table13[[#This Row],[Keyword]])</f>
        <v>16</v>
      </c>
      <c r="P894" s="13" t="s">
        <v>208</v>
      </c>
      <c r="Q894" s="13" t="s">
        <v>209</v>
      </c>
      <c r="R894" s="13" t="str">
        <f>Table13[[#This Row],['[]]&amp;Table13[[#This Row],[Keyword]]&amp;Table13[[#This Row],[']]]</f>
        <v>[logo design firm]</v>
      </c>
    </row>
    <row r="895" spans="1:18" hidden="1">
      <c r="A895" s="13" t="s">
        <v>211</v>
      </c>
      <c r="C895" s="13" t="s">
        <v>227</v>
      </c>
      <c r="D895" s="13" t="s">
        <v>1145</v>
      </c>
      <c r="E895" s="13" t="s">
        <v>214</v>
      </c>
      <c r="F895" s="13" t="s">
        <v>215</v>
      </c>
      <c r="G895" s="13">
        <v>0.51</v>
      </c>
      <c r="H895" s="14">
        <v>19.39</v>
      </c>
      <c r="I895" s="14">
        <f>IF(Table13[[#This Row],[Suggested bid]]&gt;12,Table13[[#This Row],[Suggested bid]]*0.26,Table13[[#This Row],[Suggested bid]]*0.51)</f>
        <v>5.0414000000000003</v>
      </c>
      <c r="M895" s="13" t="s">
        <v>216</v>
      </c>
      <c r="N895" s="13" t="s">
        <v>186</v>
      </c>
      <c r="O895" s="13">
        <f>LEN(Table13[[#This Row],[Keyword]])</f>
        <v>31</v>
      </c>
      <c r="P895" s="13" t="s">
        <v>208</v>
      </c>
      <c r="Q895" s="13" t="s">
        <v>209</v>
      </c>
      <c r="R895" s="13" t="str">
        <f>Table13[[#This Row],['[]]&amp;Table13[[#This Row],[Keyword]]&amp;Table13[[#This Row],[']]]</f>
        <v>[powerpoint presentation experts]</v>
      </c>
    </row>
    <row r="896" spans="1:18" hidden="1">
      <c r="A896" s="13" t="s">
        <v>211</v>
      </c>
      <c r="C896" s="13" t="s">
        <v>212</v>
      </c>
      <c r="D896" s="13" t="s">
        <v>1146</v>
      </c>
      <c r="E896" s="13" t="s">
        <v>214</v>
      </c>
      <c r="F896" s="13" t="s">
        <v>220</v>
      </c>
      <c r="G896" s="13">
        <v>0.54</v>
      </c>
      <c r="H896" s="13">
        <v>7.43</v>
      </c>
      <c r="I896" s="14">
        <f>IF(Table13[[#This Row],[Suggested bid]]&gt;12,Table13[[#This Row],[Suggested bid]]*0.26,Table13[[#This Row],[Suggested bid]]*0.51)</f>
        <v>3.7892999999999999</v>
      </c>
      <c r="M896" s="13" t="s">
        <v>216</v>
      </c>
      <c r="N896" s="13" t="s">
        <v>230</v>
      </c>
      <c r="O896" s="13">
        <f>LEN(Table13[[#This Row],[Keyword]])</f>
        <v>16</v>
      </c>
      <c r="P896" s="13" t="s">
        <v>208</v>
      </c>
      <c r="Q896" s="13" t="s">
        <v>209</v>
      </c>
      <c r="R896" s="13" t="str">
        <f>Table13[[#This Row],['[]]&amp;Table13[[#This Row],[Keyword]]&amp;Table13[[#This Row],[']]]</f>
        <v>[logo design site]</v>
      </c>
    </row>
    <row r="897" spans="1:18">
      <c r="A897" s="13" t="s">
        <v>211</v>
      </c>
      <c r="C897" s="13" t="s">
        <v>227</v>
      </c>
      <c r="D897" s="13" t="s">
        <v>479</v>
      </c>
      <c r="E897" s="13" t="s">
        <v>214</v>
      </c>
      <c r="F897" s="13" t="s">
        <v>262</v>
      </c>
      <c r="G897" s="13">
        <v>0.1</v>
      </c>
      <c r="H897" s="14">
        <v>2.25</v>
      </c>
      <c r="I897" s="14">
        <f>IF(Table13[[#This Row],[Suggested bid]]&gt;12,Table13[[#This Row],[Suggested bid]]*0.26,Table13[[#This Row],[Suggested bid]]*0.51)</f>
        <v>1.1475</v>
      </c>
      <c r="M897" s="13" t="s">
        <v>216</v>
      </c>
      <c r="O897" s="13">
        <f>LEN(Table13[[#This Row],[Keyword]])</f>
        <v>24</v>
      </c>
      <c r="P897" s="13" t="s">
        <v>208</v>
      </c>
      <c r="Q897" s="13" t="s">
        <v>209</v>
      </c>
      <c r="R897" s="13" t="str">
        <f>Table13[[#This Row],['[]]&amp;Table13[[#This Row],[Keyword]]&amp;Table13[[#This Row],[']]]</f>
        <v>[power point presentation]</v>
      </c>
    </row>
    <row r="898" spans="1:18" hidden="1">
      <c r="A898" s="13" t="s">
        <v>211</v>
      </c>
      <c r="C898" s="13" t="s">
        <v>212</v>
      </c>
      <c r="D898" s="13" t="s">
        <v>1148</v>
      </c>
      <c r="E898" s="13" t="s">
        <v>214</v>
      </c>
      <c r="F898" s="13" t="s">
        <v>262</v>
      </c>
      <c r="G898" s="13">
        <v>0.5</v>
      </c>
      <c r="H898" s="13">
        <v>15.65</v>
      </c>
      <c r="I898" s="14">
        <f>IF(Table13[[#This Row],[Suggested bid]]&gt;12,Table13[[#This Row],[Suggested bid]]*0.26,Table13[[#This Row],[Suggested bid]]*0.51)</f>
        <v>4.069</v>
      </c>
      <c r="M898" s="13" t="s">
        <v>216</v>
      </c>
      <c r="N898" s="13" t="s">
        <v>240</v>
      </c>
      <c r="O898" s="13">
        <f>LEN(Table13[[#This Row],[Keyword]])</f>
        <v>11</v>
      </c>
      <c r="P898" s="13" t="s">
        <v>208</v>
      </c>
      <c r="Q898" s="13" t="s">
        <v>209</v>
      </c>
      <c r="R898" s="13" t="str">
        <f>Table13[[#This Row],['[]]&amp;Table13[[#This Row],[Keyword]]&amp;Table13[[#This Row],[']]]</f>
        <v>[make a blog]</v>
      </c>
    </row>
    <row r="899" spans="1:18" hidden="1">
      <c r="A899" s="13" t="s">
        <v>211</v>
      </c>
      <c r="C899" s="13" t="s">
        <v>227</v>
      </c>
      <c r="D899" s="13" t="s">
        <v>1149</v>
      </c>
      <c r="E899" s="13" t="s">
        <v>214</v>
      </c>
      <c r="F899" s="13" t="s">
        <v>215</v>
      </c>
      <c r="G899" s="13">
        <v>0.48</v>
      </c>
      <c r="H899" s="14">
        <v>8.64</v>
      </c>
      <c r="I899" s="14">
        <f>IF(Table13[[#This Row],[Suggested bid]]&gt;12,Table13[[#This Row],[Suggested bid]]*0.26,Table13[[#This Row],[Suggested bid]]*0.51)</f>
        <v>4.4064000000000005</v>
      </c>
      <c r="M899" s="13" t="s">
        <v>216</v>
      </c>
      <c r="O899" s="13">
        <f>LEN(Table13[[#This Row],[Keyword]])</f>
        <v>32</v>
      </c>
      <c r="P899" s="13" t="s">
        <v>208</v>
      </c>
      <c r="Q899" s="13" t="s">
        <v>209</v>
      </c>
      <c r="R899" s="13" t="str">
        <f>Table13[[#This Row],['[]]&amp;Table13[[#This Row],[Keyword]]&amp;Table13[[#This Row],[']]]</f>
        <v>[professional powerpoint graphics]</v>
      </c>
    </row>
    <row r="900" spans="1:18" hidden="1">
      <c r="A900" s="13" t="s">
        <v>211</v>
      </c>
      <c r="B900" s="19"/>
      <c r="C900" s="13" t="s">
        <v>227</v>
      </c>
      <c r="D900" s="13" t="s">
        <v>1150</v>
      </c>
      <c r="E900" s="13" t="s">
        <v>214</v>
      </c>
      <c r="F900" s="13" t="s">
        <v>215</v>
      </c>
      <c r="G900" s="13">
        <v>0.47</v>
      </c>
      <c r="H900" s="14">
        <v>16.940000000000001</v>
      </c>
      <c r="I900" s="14">
        <f>IF(Table13[[#This Row],[Suggested bid]]&gt;12,Table13[[#This Row],[Suggested bid]]*0.26,Table13[[#This Row],[Suggested bid]]*0.51)</f>
        <v>4.4044000000000008</v>
      </c>
      <c r="M900" s="13" t="s">
        <v>216</v>
      </c>
      <c r="O900" s="13">
        <f>LEN(Table13[[#This Row],[Keyword]])</f>
        <v>46</v>
      </c>
      <c r="P900" s="13" t="s">
        <v>208</v>
      </c>
      <c r="Q900" s="13" t="s">
        <v>209</v>
      </c>
      <c r="R900" s="13" t="str">
        <f>Table13[[#This Row],['[]]&amp;Table13[[#This Row],[Keyword]]&amp;Table13[[#This Row],[']]]</f>
        <v>[creating professional powerpoint presentations]</v>
      </c>
    </row>
    <row r="901" spans="1:18">
      <c r="A901" s="13" t="s">
        <v>211</v>
      </c>
      <c r="B901" s="13" t="s">
        <v>351</v>
      </c>
      <c r="C901" s="13" t="s">
        <v>289</v>
      </c>
      <c r="D901" s="13" t="s">
        <v>1484</v>
      </c>
      <c r="E901" s="13" t="s">
        <v>214</v>
      </c>
      <c r="F901" s="13" t="s">
        <v>220</v>
      </c>
      <c r="G901" s="13">
        <v>0.14000000000000001</v>
      </c>
      <c r="H901" s="14">
        <v>0.89</v>
      </c>
      <c r="I901" s="14">
        <f>IF(Table13[[#This Row],[Suggested bid]]&gt;12,Table13[[#This Row],[Suggested bid]]*0.26,Table13[[#This Row],[Suggested bid]]*0.51)</f>
        <v>0.45390000000000003</v>
      </c>
      <c r="M901" s="13" t="s">
        <v>216</v>
      </c>
      <c r="O901" s="13">
        <f>LEN(Table13[[#This Row],[Keyword]])</f>
        <v>31</v>
      </c>
      <c r="P901" s="13" t="s">
        <v>208</v>
      </c>
      <c r="Q901" s="13" t="s">
        <v>209</v>
      </c>
      <c r="R901" s="13" t="str">
        <f>Table13[[#This Row],['[]]&amp;Table13[[#This Row],[Keyword]]&amp;Table13[[#This Row],[']]]</f>
        <v>[power point presentation themes]</v>
      </c>
    </row>
    <row r="902" spans="1:18">
      <c r="A902" s="13" t="s">
        <v>211</v>
      </c>
      <c r="C902" s="13" t="s">
        <v>227</v>
      </c>
      <c r="D902" s="13" t="s">
        <v>806</v>
      </c>
      <c r="E902" s="13" t="s">
        <v>214</v>
      </c>
      <c r="F902" s="13" t="s">
        <v>220</v>
      </c>
      <c r="G902" s="13">
        <v>0.2</v>
      </c>
      <c r="H902" s="14">
        <v>4.49</v>
      </c>
      <c r="I902" s="14">
        <f>IF(Table13[[#This Row],[Suggested bid]]&gt;12,Table13[[#This Row],[Suggested bid]]*0.26,Table13[[#This Row],[Suggested bid]]*0.51)</f>
        <v>2.2899000000000003</v>
      </c>
      <c r="M902" s="13" t="s">
        <v>216</v>
      </c>
      <c r="O902" s="13">
        <f>LEN(Table13[[#This Row],[Keyword]])</f>
        <v>33</v>
      </c>
      <c r="P902" s="13" t="s">
        <v>208</v>
      </c>
      <c r="Q902" s="13" t="s">
        <v>209</v>
      </c>
      <c r="R902" s="13" t="str">
        <f>Table13[[#This Row],['[]]&amp;Table13[[#This Row],[Keyword]]&amp;Table13[[#This Row],[']]]</f>
        <v>[powerful powerpoint presentations]</v>
      </c>
    </row>
    <row r="903" spans="1:18">
      <c r="A903" s="13" t="s">
        <v>211</v>
      </c>
      <c r="B903" s="13" t="s">
        <v>351</v>
      </c>
      <c r="C903" s="13" t="s">
        <v>289</v>
      </c>
      <c r="D903" s="13" t="s">
        <v>1269</v>
      </c>
      <c r="E903" s="13" t="s">
        <v>214</v>
      </c>
      <c r="F903" s="13" t="s">
        <v>229</v>
      </c>
      <c r="G903" s="13">
        <v>0.18</v>
      </c>
      <c r="H903" s="14">
        <v>3.39</v>
      </c>
      <c r="I903" s="14">
        <f>IF(Table13[[#This Row],[Suggested bid]]&gt;12,Table13[[#This Row],[Suggested bid]]*0.26,Table13[[#This Row],[Suggested bid]]*0.51)</f>
        <v>1.7289000000000001</v>
      </c>
      <c r="M903" s="13" t="s">
        <v>216</v>
      </c>
      <c r="O903" s="13">
        <f>LEN(Table13[[#This Row],[Keyword]])</f>
        <v>25</v>
      </c>
      <c r="P903" s="13" t="s">
        <v>208</v>
      </c>
      <c r="Q903" s="13" t="s">
        <v>209</v>
      </c>
      <c r="R903" s="13" t="str">
        <f>Table13[[#This Row],['[]]&amp;Table13[[#This Row],[Keyword]]&amp;Table13[[#This Row],[']]]</f>
        <v>[powerpoint 2018 templates]</v>
      </c>
    </row>
    <row r="904" spans="1:18" hidden="1">
      <c r="A904" s="13" t="s">
        <v>211</v>
      </c>
      <c r="C904" s="13" t="s">
        <v>212</v>
      </c>
      <c r="D904" s="13" t="s">
        <v>1154</v>
      </c>
      <c r="E904" s="13" t="s">
        <v>214</v>
      </c>
      <c r="F904" s="13" t="s">
        <v>229</v>
      </c>
      <c r="G904" s="13">
        <v>0</v>
      </c>
      <c r="H904" s="13">
        <v>0.51</v>
      </c>
      <c r="I904" s="14">
        <f>IF(Table13[[#This Row],[Suggested bid]]&gt;12,Table13[[#This Row],[Suggested bid]]*0.26,Table13[[#This Row],[Suggested bid]]*0.51)</f>
        <v>0.2601</v>
      </c>
      <c r="M904" s="13" t="s">
        <v>216</v>
      </c>
      <c r="N904" s="13" t="s">
        <v>217</v>
      </c>
      <c r="O904" s="13">
        <f>LEN(Table13[[#This Row],[Keyword]])</f>
        <v>24</v>
      </c>
      <c r="P904" s="13" t="s">
        <v>208</v>
      </c>
      <c r="Q904" s="13" t="s">
        <v>209</v>
      </c>
      <c r="R904" s="13" t="str">
        <f>Table13[[#This Row],['[]]&amp;Table13[[#This Row],[Keyword]]&amp;Table13[[#This Row],[']]]</f>
        <v>[que es estudios sociales]</v>
      </c>
    </row>
    <row r="905" spans="1:18">
      <c r="A905" s="13" t="s">
        <v>211</v>
      </c>
      <c r="B905" s="13" t="s">
        <v>351</v>
      </c>
      <c r="C905" s="13" t="s">
        <v>289</v>
      </c>
      <c r="D905" s="13" t="s">
        <v>1269</v>
      </c>
      <c r="E905" s="13" t="s">
        <v>214</v>
      </c>
      <c r="F905" s="13" t="s">
        <v>220</v>
      </c>
      <c r="G905" s="13">
        <v>0.13</v>
      </c>
      <c r="H905" s="14">
        <v>2.72</v>
      </c>
      <c r="I905" s="14">
        <f>IF(Table13[[#This Row],[Suggested bid]]&gt;12,Table13[[#This Row],[Suggested bid]]*0.26,Table13[[#This Row],[Suggested bid]]*0.51)</f>
        <v>1.3872000000000002</v>
      </c>
      <c r="M905" s="13" t="s">
        <v>216</v>
      </c>
      <c r="O905" s="13">
        <f>LEN(Table13[[#This Row],[Keyword]])</f>
        <v>25</v>
      </c>
      <c r="P905" s="13" t="s">
        <v>208</v>
      </c>
      <c r="Q905" s="13" t="s">
        <v>209</v>
      </c>
      <c r="R905" s="13" t="str">
        <f>Table13[[#This Row],['[]]&amp;Table13[[#This Row],[Keyword]]&amp;Table13[[#This Row],[']]]</f>
        <v>[powerpoint 2018 templates]</v>
      </c>
    </row>
    <row r="906" spans="1:18" hidden="1">
      <c r="A906" s="13" t="s">
        <v>211</v>
      </c>
      <c r="C906" s="13" t="s">
        <v>289</v>
      </c>
      <c r="D906" s="13" t="s">
        <v>1156</v>
      </c>
      <c r="E906" s="13" t="s">
        <v>214</v>
      </c>
      <c r="F906" s="13" t="s">
        <v>215</v>
      </c>
      <c r="G906" s="13">
        <v>0.21</v>
      </c>
      <c r="H906" s="14">
        <v>2.12</v>
      </c>
      <c r="I906" s="14">
        <f>IF(Table13[[#This Row],[Suggested bid]]&gt;12,Table13[[#This Row],[Suggested bid]]*0.26,Table13[[#This Row],[Suggested bid]]*0.51)</f>
        <v>1.0812000000000002</v>
      </c>
      <c r="M906" s="13" t="s">
        <v>216</v>
      </c>
      <c r="N906" s="13" t="s">
        <v>191</v>
      </c>
      <c r="O906" s="13">
        <f>LEN(Table13[[#This Row],[Keyword]])</f>
        <v>27</v>
      </c>
      <c r="P906" s="13" t="s">
        <v>208</v>
      </c>
      <c r="Q906" s="13" t="s">
        <v>209</v>
      </c>
      <c r="R906" s="13" t="str">
        <f>Table13[[#This Row],['[]]&amp;Table13[[#This Row],[Keyword]]&amp;Table13[[#This Row],[']]]</f>
        <v>[corporate powerpoint slides]</v>
      </c>
    </row>
    <row r="907" spans="1:18">
      <c r="A907" s="13" t="s">
        <v>211</v>
      </c>
      <c r="B907" s="13" t="s">
        <v>351</v>
      </c>
      <c r="C907" s="13" t="s">
        <v>289</v>
      </c>
      <c r="D907" s="13" t="s">
        <v>1269</v>
      </c>
      <c r="E907" s="13" t="s">
        <v>214</v>
      </c>
      <c r="F907" s="13" t="s">
        <v>220</v>
      </c>
      <c r="G907" s="13">
        <v>0.11</v>
      </c>
      <c r="H907" s="14">
        <v>1.56</v>
      </c>
      <c r="I907" s="14">
        <f>IF(Table13[[#This Row],[Suggested bid]]&gt;12,Table13[[#This Row],[Suggested bid]]*0.26,Table13[[#This Row],[Suggested bid]]*0.51)</f>
        <v>0.79560000000000008</v>
      </c>
      <c r="M907" s="13" t="s">
        <v>216</v>
      </c>
      <c r="O907" s="13">
        <f>LEN(Table13[[#This Row],[Keyword]])</f>
        <v>25</v>
      </c>
      <c r="P907" s="13" t="s">
        <v>208</v>
      </c>
      <c r="Q907" s="13" t="s">
        <v>209</v>
      </c>
      <c r="R907" s="13" t="str">
        <f>Table13[[#This Row],['[]]&amp;Table13[[#This Row],[Keyword]]&amp;Table13[[#This Row],[']]]</f>
        <v>[powerpoint 2018 templates]</v>
      </c>
    </row>
    <row r="908" spans="1:18" hidden="1">
      <c r="A908" s="13" t="s">
        <v>211</v>
      </c>
      <c r="C908" s="13" t="s">
        <v>255</v>
      </c>
      <c r="D908" s="13" t="s">
        <v>1158</v>
      </c>
      <c r="E908" s="13" t="s">
        <v>214</v>
      </c>
      <c r="F908" s="13" t="s">
        <v>262</v>
      </c>
      <c r="G908" s="13">
        <v>0.45</v>
      </c>
      <c r="H908" s="13">
        <v>24.96</v>
      </c>
      <c r="I908" s="14">
        <f>IF(Table13[[#This Row],[Suggested bid]]&gt;12,Table13[[#This Row],[Suggested bid]]*0.26,Table13[[#This Row],[Suggested bid]]*0.51)</f>
        <v>6.4896000000000003</v>
      </c>
      <c r="M908" s="13" t="s">
        <v>216</v>
      </c>
      <c r="O908" s="13">
        <f>LEN(Table13[[#This Row],[Keyword]])</f>
        <v>16</v>
      </c>
      <c r="P908" s="13" t="s">
        <v>208</v>
      </c>
      <c r="Q908" s="13" t="s">
        <v>209</v>
      </c>
      <c r="R908" s="13" t="str">
        <f>Table13[[#This Row],['[]]&amp;Table13[[#This Row],[Keyword]]&amp;Table13[[#This Row],[']]]</f>
        <v>[marketing agency]</v>
      </c>
    </row>
    <row r="909" spans="1:18" hidden="1">
      <c r="A909" s="13" t="s">
        <v>211</v>
      </c>
      <c r="C909" s="13" t="s">
        <v>212</v>
      </c>
      <c r="D909" s="16" t="s">
        <v>1159</v>
      </c>
      <c r="E909" s="13" t="s">
        <v>214</v>
      </c>
      <c r="F909" s="13" t="s">
        <v>215</v>
      </c>
      <c r="G909" s="13">
        <v>0.5</v>
      </c>
      <c r="H909" s="13"/>
      <c r="I909" s="14">
        <f>IF(Table13[[#This Row],[Suggested bid]]&gt;12,Table13[[#This Row],[Suggested bid]]*0.26,Table13[[#This Row],[Suggested bid]]*0.51)</f>
        <v>0</v>
      </c>
      <c r="M909" s="13" t="s">
        <v>216</v>
      </c>
      <c r="O909" s="13">
        <f>LEN(Table13[[#This Row],[Keyword]])</f>
        <v>24</v>
      </c>
      <c r="P909" s="13" t="s">
        <v>208</v>
      </c>
      <c r="Q909" s="13" t="s">
        <v>209</v>
      </c>
      <c r="R909" s="13" t="str">
        <f>Table13[[#This Row],['[]]&amp;Table13[[#This Row],[Keyword]]&amp;Table13[[#This Row],[']]]</f>
        <v>[the best agency websites]</v>
      </c>
    </row>
    <row r="910" spans="1:18">
      <c r="A910" s="13" t="s">
        <v>211</v>
      </c>
      <c r="B910" s="13" t="s">
        <v>351</v>
      </c>
      <c r="C910" s="13" t="s">
        <v>289</v>
      </c>
      <c r="D910" s="13" t="s">
        <v>1682</v>
      </c>
      <c r="E910" s="13" t="s">
        <v>214</v>
      </c>
      <c r="F910" s="13" t="s">
        <v>220</v>
      </c>
      <c r="G910" s="13">
        <v>0.09</v>
      </c>
      <c r="H910" s="14">
        <v>1.62</v>
      </c>
      <c r="I910" s="14">
        <f>IF(Table13[[#This Row],[Suggested bid]]&gt;12,Table13[[#This Row],[Suggested bid]]*0.26,Table13[[#This Row],[Suggested bid]]*0.51)</f>
        <v>0.82620000000000005</v>
      </c>
      <c r="M910" s="13" t="s">
        <v>216</v>
      </c>
      <c r="O910" s="13">
        <f>LEN(Table13[[#This Row],[Keyword]])</f>
        <v>22</v>
      </c>
      <c r="P910" s="13" t="s">
        <v>208</v>
      </c>
      <c r="Q910" s="13" t="s">
        <v>209</v>
      </c>
      <c r="R910" s="13" t="str">
        <f>Table13[[#This Row],['[]]&amp;Table13[[#This Row],[Keyword]]&amp;Table13[[#This Row],[']]]</f>
        <v>[powerpoint 2018 themes]</v>
      </c>
    </row>
    <row r="911" spans="1:18" hidden="1">
      <c r="A911" s="13" t="s">
        <v>211</v>
      </c>
      <c r="C911" s="13" t="s">
        <v>212</v>
      </c>
      <c r="D911" s="16" t="s">
        <v>1161</v>
      </c>
      <c r="E911" s="13" t="s">
        <v>214</v>
      </c>
      <c r="F911" s="13" t="s">
        <v>215</v>
      </c>
      <c r="G911" s="13">
        <v>0.39</v>
      </c>
      <c r="H911" s="13">
        <v>7.32</v>
      </c>
      <c r="I911" s="14">
        <f>IF(Table13[[#This Row],[Suggested bid]]&gt;12,Table13[[#This Row],[Suggested bid]]*0.26,Table13[[#This Row],[Suggested bid]]*0.51)</f>
        <v>3.7332000000000001</v>
      </c>
      <c r="M911" s="13" t="s">
        <v>216</v>
      </c>
      <c r="N911" s="13" t="s">
        <v>240</v>
      </c>
      <c r="O911" s="13">
        <f>LEN(Table13[[#This Row],[Keyword]])</f>
        <v>24</v>
      </c>
      <c r="P911" s="13" t="s">
        <v>208</v>
      </c>
      <c r="Q911" s="13" t="s">
        <v>209</v>
      </c>
      <c r="R911" s="13" t="str">
        <f>Table13[[#This Row],['[]]&amp;Table13[[#This Row],[Keyword]]&amp;Table13[[#This Row],[']]]</f>
        <v>[top 10 website companies]</v>
      </c>
    </row>
    <row r="912" spans="1:18" hidden="1">
      <c r="A912" s="13" t="s">
        <v>211</v>
      </c>
      <c r="C912" s="13" t="s">
        <v>227</v>
      </c>
      <c r="D912" s="13" t="s">
        <v>1162</v>
      </c>
      <c r="E912" s="13" t="s">
        <v>214</v>
      </c>
      <c r="F912" s="13" t="s">
        <v>215</v>
      </c>
      <c r="G912" s="13">
        <v>0.45</v>
      </c>
      <c r="H912" s="14">
        <v>33.4</v>
      </c>
      <c r="I912" s="14">
        <f>IF(Table13[[#This Row],[Suggested bid]]&gt;12,Table13[[#This Row],[Suggested bid]]*0.26,Table13[[#This Row],[Suggested bid]]*0.51)</f>
        <v>8.6839999999999993</v>
      </c>
      <c r="M912" s="13" t="s">
        <v>216</v>
      </c>
      <c r="O912" s="13">
        <f>LEN(Table13[[#This Row],[Keyword]])</f>
        <v>45</v>
      </c>
      <c r="P912" s="13" t="s">
        <v>208</v>
      </c>
      <c r="Q912" s="13" t="s">
        <v>209</v>
      </c>
      <c r="R912" s="13" t="str">
        <f>Table13[[#This Row],['[]]&amp;Table13[[#This Row],[Keyword]]&amp;Table13[[#This Row],[']]]</f>
        <v>[professional looking powerpoint presentations]</v>
      </c>
    </row>
    <row r="913" spans="1:18" hidden="1">
      <c r="A913" s="13" t="s">
        <v>211</v>
      </c>
      <c r="B913" s="13" t="s">
        <v>369</v>
      </c>
      <c r="C913" s="13" t="s">
        <v>289</v>
      </c>
      <c r="D913" s="13" t="s">
        <v>1163</v>
      </c>
      <c r="E913" s="13" t="s">
        <v>214</v>
      </c>
      <c r="F913" s="13" t="s">
        <v>215</v>
      </c>
      <c r="G913" s="13">
        <v>0.21</v>
      </c>
      <c r="H913" s="14">
        <v>0.39</v>
      </c>
      <c r="I913" s="14">
        <f>IF(Table13[[#This Row],[Suggested bid]]&gt;12,Table13[[#This Row],[Suggested bid]]*0.26,Table13[[#This Row],[Suggested bid]]*0.51)</f>
        <v>0.19890000000000002</v>
      </c>
      <c r="M913" s="13" t="s">
        <v>216</v>
      </c>
      <c r="N913" s="13" t="s">
        <v>191</v>
      </c>
      <c r="O913" s="13">
        <f>LEN(Table13[[#This Row],[Keyword]])</f>
        <v>27</v>
      </c>
      <c r="P913" s="13" t="s">
        <v>208</v>
      </c>
      <c r="Q913" s="13" t="s">
        <v>209</v>
      </c>
      <c r="R913" s="13" t="str">
        <f>Table13[[#This Row],['[]]&amp;Table13[[#This Row],[Keyword]]&amp;Table13[[#This Row],[']]]</f>
        <v>[company presentation format]</v>
      </c>
    </row>
    <row r="914" spans="1:18" hidden="1">
      <c r="A914" s="13" t="s">
        <v>211</v>
      </c>
      <c r="C914" s="13" t="s">
        <v>212</v>
      </c>
      <c r="D914" s="16" t="s">
        <v>1164</v>
      </c>
      <c r="E914" s="13" t="s">
        <v>214</v>
      </c>
      <c r="F914" s="13" t="s">
        <v>229</v>
      </c>
      <c r="G914" s="13">
        <v>0.47</v>
      </c>
      <c r="H914" s="13">
        <v>32.42</v>
      </c>
      <c r="I914" s="14">
        <f>IF(Table13[[#This Row],[Suggested bid]]&gt;12,Table13[[#This Row],[Suggested bid]]*0.26,Table13[[#This Row],[Suggested bid]]*0.51)</f>
        <v>8.4292000000000016</v>
      </c>
      <c r="M914" s="13" t="s">
        <v>216</v>
      </c>
      <c r="O914" s="13">
        <f>LEN(Table13[[#This Row],[Keyword]])</f>
        <v>24</v>
      </c>
      <c r="P914" s="13" t="s">
        <v>208</v>
      </c>
      <c r="Q914" s="13" t="s">
        <v>209</v>
      </c>
      <c r="R914" s="13" t="str">
        <f>Table13[[#This Row],['[]]&amp;Table13[[#This Row],[Keyword]]&amp;Table13[[#This Row],[']]]</f>
        <v>[top web design companies]</v>
      </c>
    </row>
    <row r="915" spans="1:18" hidden="1">
      <c r="A915" s="13" t="s">
        <v>211</v>
      </c>
      <c r="C915" s="13" t="s">
        <v>212</v>
      </c>
      <c r="D915" s="16" t="s">
        <v>1165</v>
      </c>
      <c r="E915" s="13" t="s">
        <v>214</v>
      </c>
      <c r="F915" s="13" t="s">
        <v>215</v>
      </c>
      <c r="G915" s="13">
        <v>0.65</v>
      </c>
      <c r="H915" s="13">
        <v>62.35</v>
      </c>
      <c r="I915" s="14">
        <f>IF(Table13[[#This Row],[Suggested bid]]&gt;12,Table13[[#This Row],[Suggested bid]]*0.26,Table13[[#This Row],[Suggested bid]]*0.51)</f>
        <v>16.211000000000002</v>
      </c>
      <c r="M915" s="13" t="s">
        <v>216</v>
      </c>
      <c r="O915" s="13">
        <f>LEN(Table13[[#This Row],[Keyword]])</f>
        <v>24</v>
      </c>
      <c r="P915" s="13" t="s">
        <v>208</v>
      </c>
      <c r="Q915" s="13" t="s">
        <v>209</v>
      </c>
      <c r="R915" s="13" t="str">
        <f>Table13[[#This Row],['[]]&amp;Table13[[#This Row],[Keyword]]&amp;Table13[[#This Row],[']]]</f>
        <v>[top website design firms]</v>
      </c>
    </row>
    <row r="916" spans="1:18" hidden="1">
      <c r="A916" s="13" t="s">
        <v>211</v>
      </c>
      <c r="C916" s="13" t="s">
        <v>289</v>
      </c>
      <c r="D916" s="13" t="s">
        <v>1166</v>
      </c>
      <c r="E916" s="13" t="s">
        <v>214</v>
      </c>
      <c r="F916" s="13" t="s">
        <v>215</v>
      </c>
      <c r="G916" s="13">
        <v>0.21</v>
      </c>
      <c r="I916" s="14">
        <f>IF(Table13[[#This Row],[Suggested bid]]&gt;12,Table13[[#This Row],[Suggested bid]]*0.26,Table13[[#This Row],[Suggested bid]]*0.51)</f>
        <v>0</v>
      </c>
      <c r="M916" s="13" t="s">
        <v>216</v>
      </c>
      <c r="N916" s="13" t="s">
        <v>191</v>
      </c>
      <c r="O916" s="13">
        <f>LEN(Table13[[#This Row],[Keyword]])</f>
        <v>21</v>
      </c>
      <c r="P916" s="13" t="s">
        <v>208</v>
      </c>
      <c r="Q916" s="13" t="s">
        <v>209</v>
      </c>
      <c r="R916" s="13" t="str">
        <f>Table13[[#This Row],['[]]&amp;Table13[[#This Row],[Keyword]]&amp;Table13[[#This Row],[']]]</f>
        <v>[powerpoint slides ppt]</v>
      </c>
    </row>
    <row r="917" spans="1:18" hidden="1">
      <c r="A917" s="13" t="s">
        <v>211</v>
      </c>
      <c r="C917" s="13" t="s">
        <v>212</v>
      </c>
      <c r="D917" s="16" t="s">
        <v>1167</v>
      </c>
      <c r="E917" s="13" t="s">
        <v>214</v>
      </c>
      <c r="F917" s="13" t="s">
        <v>220</v>
      </c>
      <c r="G917" s="13">
        <v>0.57999999999999996</v>
      </c>
      <c r="H917" s="13">
        <v>36.82</v>
      </c>
      <c r="I917" s="14">
        <f>IF(Table13[[#This Row],[Suggested bid]]&gt;12,Table13[[#This Row],[Suggested bid]]*0.26,Table13[[#This Row],[Suggested bid]]*0.51)</f>
        <v>9.5731999999999999</v>
      </c>
      <c r="M917" s="13" t="s">
        <v>216</v>
      </c>
      <c r="O917" s="13">
        <f>LEN(Table13[[#This Row],[Keyword]])</f>
        <v>24</v>
      </c>
      <c r="P917" s="13" t="s">
        <v>208</v>
      </c>
      <c r="Q917" s="13" t="s">
        <v>209</v>
      </c>
      <c r="R917" s="13" t="str">
        <f>Table13[[#This Row],['[]]&amp;Table13[[#This Row],[Keyword]]&amp;Table13[[#This Row],[']]]</f>
        <v>[web design and marketing]</v>
      </c>
    </row>
    <row r="918" spans="1:18" hidden="1">
      <c r="A918" s="13" t="s">
        <v>211</v>
      </c>
      <c r="C918" s="13" t="s">
        <v>212</v>
      </c>
      <c r="D918" s="16" t="s">
        <v>1168</v>
      </c>
      <c r="E918" s="13" t="s">
        <v>214</v>
      </c>
      <c r="F918" s="13" t="s">
        <v>220</v>
      </c>
      <c r="G918" s="13">
        <v>0.81</v>
      </c>
      <c r="H918" s="13">
        <v>27.82</v>
      </c>
      <c r="I918" s="14">
        <f>IF(Table13[[#This Row],[Suggested bid]]&gt;12,Table13[[#This Row],[Suggested bid]]*0.26,Table13[[#This Row],[Suggested bid]]*0.51)</f>
        <v>7.2332000000000001</v>
      </c>
      <c r="M918" s="13" t="s">
        <v>216</v>
      </c>
      <c r="O918" s="13">
        <f>LEN(Table13[[#This Row],[Keyword]])</f>
        <v>24</v>
      </c>
      <c r="P918" s="13" t="s">
        <v>208</v>
      </c>
      <c r="Q918" s="13" t="s">
        <v>209</v>
      </c>
      <c r="R918" s="13" t="str">
        <f>Table13[[#This Row],['[]]&amp;Table13[[#This Row],[Keyword]]&amp;Table13[[#This Row],[']]]</f>
        <v>[website creation company]</v>
      </c>
    </row>
    <row r="919" spans="1:18" hidden="1">
      <c r="A919" s="13" t="s">
        <v>211</v>
      </c>
      <c r="C919" s="13" t="s">
        <v>212</v>
      </c>
      <c r="D919" s="16" t="s">
        <v>1169</v>
      </c>
      <c r="E919" s="13" t="s">
        <v>214</v>
      </c>
      <c r="F919" s="13" t="s">
        <v>215</v>
      </c>
      <c r="G919" s="13">
        <v>0.74</v>
      </c>
      <c r="H919" s="13">
        <v>16.28</v>
      </c>
      <c r="I919" s="14">
        <f>IF(Table13[[#This Row],[Suggested bid]]&gt;12,Table13[[#This Row],[Suggested bid]]*0.26,Table13[[#This Row],[Suggested bid]]*0.51)</f>
        <v>4.2328000000000001</v>
      </c>
      <c r="M919" s="13" t="s">
        <v>216</v>
      </c>
      <c r="N919" s="13" t="s">
        <v>240</v>
      </c>
      <c r="O919" s="13">
        <f>LEN(Table13[[#This Row],[Keyword]])</f>
        <v>24</v>
      </c>
      <c r="P919" s="13" t="s">
        <v>208</v>
      </c>
      <c r="Q919" s="13" t="s">
        <v>209</v>
      </c>
      <c r="R919" s="13" t="str">
        <f>Table13[[#This Row],['[]]&amp;Table13[[#This Row],[Keyword]]&amp;Table13[[#This Row],[']]]</f>
        <v>[website design amsterdam]</v>
      </c>
    </row>
    <row r="920" spans="1:18" hidden="1">
      <c r="A920" s="13" t="s">
        <v>211</v>
      </c>
      <c r="C920" s="13" t="s">
        <v>212</v>
      </c>
      <c r="D920" s="16" t="s">
        <v>1170</v>
      </c>
      <c r="E920" s="13" t="s">
        <v>214</v>
      </c>
      <c r="F920" s="13" t="s">
        <v>262</v>
      </c>
      <c r="G920" s="13">
        <v>0.56000000000000005</v>
      </c>
      <c r="H920" s="13">
        <v>16.54</v>
      </c>
      <c r="I920" s="14">
        <f>IF(Table13[[#This Row],[Suggested bid]]&gt;12,Table13[[#This Row],[Suggested bid]]*0.26,Table13[[#This Row],[Suggested bid]]*0.51)</f>
        <v>4.3003999999999998</v>
      </c>
      <c r="M920" s="13" t="s">
        <v>216</v>
      </c>
      <c r="N920" s="13" t="s">
        <v>240</v>
      </c>
      <c r="O920" s="13">
        <f>LEN(Table13[[#This Row],[Keyword]])</f>
        <v>24</v>
      </c>
      <c r="P920" s="13" t="s">
        <v>208</v>
      </c>
      <c r="Q920" s="13" t="s">
        <v>209</v>
      </c>
      <c r="R920" s="13" t="str">
        <f>Table13[[#This Row],['[]]&amp;Table13[[#This Row],[Keyword]]&amp;Table13[[#This Row],[']]]</f>
        <v>[website design templates]</v>
      </c>
    </row>
    <row r="921" spans="1:18" hidden="1">
      <c r="A921" s="13" t="s">
        <v>211</v>
      </c>
      <c r="C921" s="13" t="s">
        <v>212</v>
      </c>
      <c r="D921" s="16" t="s">
        <v>1171</v>
      </c>
      <c r="E921" s="13" t="s">
        <v>214</v>
      </c>
      <c r="F921" s="13" t="s">
        <v>220</v>
      </c>
      <c r="G921" s="13">
        <v>0.19</v>
      </c>
      <c r="H921" s="13">
        <v>48.05</v>
      </c>
      <c r="I921" s="14">
        <f>IF(Table13[[#This Row],[Suggested bid]]&gt;12,Table13[[#This Row],[Suggested bid]]*0.26,Table13[[#This Row],[Suggested bid]]*0.51)</f>
        <v>12.493</v>
      </c>
      <c r="M921" s="13" t="s">
        <v>216</v>
      </c>
      <c r="O921" s="13">
        <f>LEN(Table13[[#This Row],[Keyword]])</f>
        <v>24</v>
      </c>
      <c r="P921" s="13" t="s">
        <v>208</v>
      </c>
      <c r="Q921" s="13" t="s">
        <v>209</v>
      </c>
      <c r="R921" s="13" t="str">
        <f>Table13[[#This Row],['[]]&amp;Table13[[#This Row],[Keyword]]&amp;Table13[[#This Row],[']]]</f>
        <v>[website marketing agency]</v>
      </c>
    </row>
    <row r="922" spans="1:18" hidden="1">
      <c r="A922" s="13" t="s">
        <v>211</v>
      </c>
      <c r="C922" s="13" t="s">
        <v>227</v>
      </c>
      <c r="D922" s="13" t="s">
        <v>1172</v>
      </c>
      <c r="E922" s="13" t="s">
        <v>214</v>
      </c>
      <c r="F922" s="13" t="s">
        <v>215</v>
      </c>
      <c r="G922" s="13">
        <v>0.44</v>
      </c>
      <c r="H922" s="14">
        <v>22.83</v>
      </c>
      <c r="I922" s="14">
        <f>IF(Table13[[#This Row],[Suggested bid]]&gt;12,Table13[[#This Row],[Suggested bid]]*0.26,Table13[[#This Row],[Suggested bid]]*0.51)</f>
        <v>5.9357999999999995</v>
      </c>
      <c r="M922" s="13" t="s">
        <v>216</v>
      </c>
      <c r="O922" s="13">
        <f>LEN(Table13[[#This Row],[Keyword]])</f>
        <v>22</v>
      </c>
      <c r="P922" s="13" t="s">
        <v>208</v>
      </c>
      <c r="Q922" s="13" t="s">
        <v>209</v>
      </c>
      <c r="R922" s="13" t="str">
        <f>Table13[[#This Row],['[]]&amp;Table13[[#This Row],[Keyword]]&amp;Table13[[#This Row],[']]]</f>
        <v>[best slide deck design]</v>
      </c>
    </row>
    <row r="923" spans="1:18" hidden="1">
      <c r="A923" s="13" t="s">
        <v>211</v>
      </c>
      <c r="C923" s="13" t="s">
        <v>227</v>
      </c>
      <c r="D923" s="13" t="s">
        <v>1173</v>
      </c>
      <c r="E923" s="13" t="s">
        <v>214</v>
      </c>
      <c r="F923" s="13" t="s">
        <v>215</v>
      </c>
      <c r="G923" s="13">
        <v>0.41</v>
      </c>
      <c r="H923" s="14">
        <v>4.16</v>
      </c>
      <c r="I923" s="14">
        <f>IF(Table13[[#This Row],[Suggested bid]]&gt;12,Table13[[#This Row],[Suggested bid]]*0.26,Table13[[#This Row],[Suggested bid]]*0.51)</f>
        <v>2.1215999999999999</v>
      </c>
      <c r="M923" s="13" t="s">
        <v>216</v>
      </c>
      <c r="N923" s="13" t="s">
        <v>389</v>
      </c>
      <c r="O923" s="13">
        <f>LEN(Table13[[#This Row],[Keyword]])</f>
        <v>26</v>
      </c>
      <c r="P923" s="13" t="s">
        <v>208</v>
      </c>
      <c r="Q923" s="13" t="s">
        <v>209</v>
      </c>
      <c r="R923" s="13" t="str">
        <f>Table13[[#This Row],['[]]&amp;Table13[[#This Row],[Keyword]]&amp;Table13[[#This Row],[']]]</f>
        <v>[investor presentation deck]</v>
      </c>
    </row>
    <row r="924" spans="1:18" hidden="1">
      <c r="A924" s="13" t="s">
        <v>211</v>
      </c>
      <c r="B924" s="13" t="s">
        <v>270</v>
      </c>
      <c r="C924" s="13" t="s">
        <v>227</v>
      </c>
      <c r="D924" s="13" t="s">
        <v>1174</v>
      </c>
      <c r="E924" s="13" t="s">
        <v>214</v>
      </c>
      <c r="F924" s="13" t="s">
        <v>215</v>
      </c>
      <c r="G924" s="13">
        <v>0.9</v>
      </c>
      <c r="H924" s="14">
        <v>20.5</v>
      </c>
      <c r="I924" s="14">
        <f>IF(Table13[[#This Row],[Suggested bid]]&gt;12,Table13[[#This Row],[Suggested bid]]*0.26,Table13[[#This Row],[Suggested bid]]*0.51)</f>
        <v>5.33</v>
      </c>
      <c r="M924" s="13" t="s">
        <v>216</v>
      </c>
      <c r="N924" s="13" t="s">
        <v>191</v>
      </c>
      <c r="O924" s="13">
        <f>LEN(Table13[[#This Row],[Keyword]])</f>
        <v>28</v>
      </c>
      <c r="P924" s="13" t="s">
        <v>208</v>
      </c>
      <c r="Q924" s="13" t="s">
        <v>209</v>
      </c>
      <c r="R924" s="13" t="str">
        <f>Table13[[#This Row],['[]]&amp;Table13[[#This Row],[Keyword]]&amp;Table13[[#This Row],[']]]</f>
        <v>[powerpoint creation services]</v>
      </c>
    </row>
    <row r="925" spans="1:18" hidden="1">
      <c r="A925" s="13" t="s">
        <v>211</v>
      </c>
      <c r="C925" s="13" t="s">
        <v>212</v>
      </c>
      <c r="D925" s="13" t="s">
        <v>1175</v>
      </c>
      <c r="E925" s="13" t="s">
        <v>214</v>
      </c>
      <c r="F925" s="13" t="s">
        <v>215</v>
      </c>
      <c r="G925" s="13">
        <v>0.11</v>
      </c>
      <c r="H925" s="13"/>
      <c r="I925" s="14">
        <f>IF(Table13[[#This Row],[Suggested bid]]&gt;12,Table13[[#This Row],[Suggested bid]]*0.26,Table13[[#This Row],[Suggested bid]]*0.51)</f>
        <v>0</v>
      </c>
      <c r="M925" s="13" t="s">
        <v>216</v>
      </c>
      <c r="N925" s="13" t="s">
        <v>277</v>
      </c>
      <c r="O925" s="13">
        <f>LEN(Table13[[#This Row],[Keyword]])</f>
        <v>23</v>
      </c>
      <c r="P925" s="13" t="s">
        <v>208</v>
      </c>
      <c r="Q925" s="13" t="s">
        <v>209</v>
      </c>
      <c r="R925" s="13" t="str">
        <f>Table13[[#This Row],['[]]&amp;Table13[[#This Row],[Keyword]]&amp;Table13[[#This Row],[']]]</f>
        <v>[airbnb pitch deck video]</v>
      </c>
    </row>
    <row r="926" spans="1:18" hidden="1">
      <c r="A926" s="13" t="s">
        <v>211</v>
      </c>
      <c r="C926" s="13" t="s">
        <v>289</v>
      </c>
      <c r="D926" s="13" t="s">
        <v>1176</v>
      </c>
      <c r="E926" s="13" t="s">
        <v>214</v>
      </c>
      <c r="F926" s="13" t="s">
        <v>215</v>
      </c>
      <c r="G926" s="13">
        <v>0.2</v>
      </c>
      <c r="H926" s="14">
        <v>5.78</v>
      </c>
      <c r="I926" s="14">
        <f>IF(Table13[[#This Row],[Suggested bid]]&gt;12,Table13[[#This Row],[Suggested bid]]*0.26,Table13[[#This Row],[Suggested bid]]*0.51)</f>
        <v>2.9478</v>
      </c>
      <c r="M926" s="13" t="s">
        <v>216</v>
      </c>
      <c r="N926" s="13" t="s">
        <v>191</v>
      </c>
      <c r="O926" s="13">
        <f>LEN(Table13[[#This Row],[Keyword]])</f>
        <v>21</v>
      </c>
      <c r="P926" s="13" t="s">
        <v>208</v>
      </c>
      <c r="Q926" s="13" t="s">
        <v>209</v>
      </c>
      <c r="R926" s="13" t="str">
        <f>Table13[[#This Row],['[]]&amp;Table13[[#This Row],[Keyword]]&amp;Table13[[#This Row],[']]]</f>
        <v>[powerpoint production]</v>
      </c>
    </row>
    <row r="927" spans="1:18">
      <c r="A927" s="13" t="s">
        <v>211</v>
      </c>
      <c r="B927" s="13" t="s">
        <v>369</v>
      </c>
      <c r="C927" s="13" t="s">
        <v>289</v>
      </c>
      <c r="D927" s="13" t="s">
        <v>1964</v>
      </c>
      <c r="E927" s="13" t="s">
        <v>214</v>
      </c>
      <c r="F927" s="13" t="s">
        <v>229</v>
      </c>
      <c r="G927" s="13">
        <v>0.02</v>
      </c>
      <c r="H927" s="14">
        <v>6.07</v>
      </c>
      <c r="I927" s="14">
        <f>IF(Table13[[#This Row],[Suggested bid]]&gt;12,Table13[[#This Row],[Suggested bid]]*0.26,Table13[[#This Row],[Suggested bid]]*0.51)</f>
        <v>3.0957000000000003</v>
      </c>
      <c r="M927" s="13" t="s">
        <v>216</v>
      </c>
      <c r="O927" s="13">
        <f>LEN(Table13[[#This Row],[Keyword]])</f>
        <v>28</v>
      </c>
      <c r="P927" s="13" t="s">
        <v>208</v>
      </c>
      <c r="Q927" s="13" t="s">
        <v>209</v>
      </c>
      <c r="R927" s="13" t="str">
        <f>Table13[[#This Row],['[]]&amp;Table13[[#This Row],[Keyword]]&amp;Table13[[#This Row],[']]]</f>
        <v>[powerpoint background design]</v>
      </c>
    </row>
    <row r="928" spans="1:18" hidden="1">
      <c r="A928" s="13" t="s">
        <v>211</v>
      </c>
      <c r="C928" s="13" t="s">
        <v>212</v>
      </c>
      <c r="D928" s="13" t="s">
        <v>1178</v>
      </c>
      <c r="E928" s="13" t="s">
        <v>214</v>
      </c>
      <c r="F928" s="13" t="s">
        <v>220</v>
      </c>
      <c r="G928" s="13">
        <v>0.69</v>
      </c>
      <c r="H928" s="13">
        <v>21.42</v>
      </c>
      <c r="I928" s="14">
        <f>IF(Table13[[#This Row],[Suggested bid]]&gt;12,Table13[[#This Row],[Suggested bid]]*0.26,Table13[[#This Row],[Suggested bid]]*0.51)</f>
        <v>5.5692000000000004</v>
      </c>
      <c r="M928" s="13" t="s">
        <v>216</v>
      </c>
      <c r="O928" s="13">
        <f>LEN(Table13[[#This Row],[Keyword]])</f>
        <v>23</v>
      </c>
      <c r="P928" s="13" t="s">
        <v>208</v>
      </c>
      <c r="Q928" s="13" t="s">
        <v>209</v>
      </c>
      <c r="R928" s="13" t="str">
        <f>Table13[[#This Row],['[]]&amp;Table13[[#This Row],[Keyword]]&amp;Table13[[#This Row],[']]]</f>
        <v>[best ad agency websites]</v>
      </c>
    </row>
    <row r="929" spans="1:18" hidden="1">
      <c r="A929" s="13" t="s">
        <v>211</v>
      </c>
      <c r="C929" s="13" t="s">
        <v>212</v>
      </c>
      <c r="D929" s="13" t="s">
        <v>1179</v>
      </c>
      <c r="E929" s="13" t="s">
        <v>214</v>
      </c>
      <c r="F929" s="13" t="s">
        <v>215</v>
      </c>
      <c r="G929" s="13">
        <v>0.32</v>
      </c>
      <c r="H929" s="13">
        <v>11.2</v>
      </c>
      <c r="I929" s="14">
        <f>IF(Table13[[#This Row],[Suggested bid]]&gt;12,Table13[[#This Row],[Suggested bid]]*0.26,Table13[[#This Row],[Suggested bid]]*0.51)</f>
        <v>5.7119999999999997</v>
      </c>
      <c r="M929" s="13" t="s">
        <v>216</v>
      </c>
      <c r="O929" s="13">
        <f>LEN(Table13[[#This Row],[Keyword]])</f>
        <v>23</v>
      </c>
      <c r="P929" s="13" t="s">
        <v>208</v>
      </c>
      <c r="Q929" s="13" t="s">
        <v>209</v>
      </c>
      <c r="R929" s="13" t="str">
        <f>Table13[[#This Row],['[]]&amp;Table13[[#This Row],[Keyword]]&amp;Table13[[#This Row],[']]]</f>
        <v>[best packaging websites]</v>
      </c>
    </row>
    <row r="930" spans="1:18" hidden="1">
      <c r="A930" s="13" t="s">
        <v>211</v>
      </c>
      <c r="C930" s="13" t="s">
        <v>212</v>
      </c>
      <c r="D930" s="13" t="s">
        <v>1180</v>
      </c>
      <c r="E930" s="13" t="s">
        <v>214</v>
      </c>
      <c r="F930" s="13" t="s">
        <v>229</v>
      </c>
      <c r="G930" s="13">
        <v>0.11</v>
      </c>
      <c r="H930" s="13">
        <v>2.11</v>
      </c>
      <c r="I930" s="14">
        <f>IF(Table13[[#This Row],[Suggested bid]]&gt;12,Table13[[#This Row],[Suggested bid]]*0.26,Table13[[#This Row],[Suggested bid]]*0.51)</f>
        <v>1.0761000000000001</v>
      </c>
      <c r="M930" s="13" t="s">
        <v>216</v>
      </c>
      <c r="O930" s="13">
        <f>LEN(Table13[[#This Row],[Keyword]])</f>
        <v>28</v>
      </c>
      <c r="P930" s="13" t="s">
        <v>208</v>
      </c>
      <c r="Q930" s="13" t="s">
        <v>209</v>
      </c>
      <c r="R930" s="13" t="str">
        <f>Table13[[#This Row],['[]]&amp;Table13[[#This Row],[Keyword]]&amp;Table13[[#This Row],[']]]</f>
        <v>[microsoft office power point]</v>
      </c>
    </row>
    <row r="931" spans="1:18" hidden="1">
      <c r="A931" s="13" t="s">
        <v>211</v>
      </c>
      <c r="C931" s="13" t="s">
        <v>212</v>
      </c>
      <c r="D931" s="13" t="s">
        <v>1181</v>
      </c>
      <c r="E931" s="13" t="s">
        <v>214</v>
      </c>
      <c r="F931" s="13" t="s">
        <v>262</v>
      </c>
      <c r="G931" s="13">
        <v>0.19</v>
      </c>
      <c r="H931" s="13">
        <v>2.86</v>
      </c>
      <c r="I931" s="14">
        <f>IF(Table13[[#This Row],[Suggested bid]]&gt;12,Table13[[#This Row],[Suggested bid]]*0.26,Table13[[#This Row],[Suggested bid]]*0.51)</f>
        <v>1.4585999999999999</v>
      </c>
      <c r="M931" s="13" t="s">
        <v>216</v>
      </c>
      <c r="O931" s="13">
        <f>LEN(Table13[[#This Row],[Keyword]])</f>
        <v>27</v>
      </c>
      <c r="P931" s="13" t="s">
        <v>208</v>
      </c>
      <c r="Q931" s="13" t="s">
        <v>209</v>
      </c>
      <c r="R931" s="13" t="str">
        <f>Table13[[#This Row],['[]]&amp;Table13[[#This Row],[Keyword]]&amp;Table13[[#This Row],[']]]</f>
        <v>[microsoft office powerpoint]</v>
      </c>
    </row>
    <row r="932" spans="1:18" hidden="1">
      <c r="A932" s="13" t="s">
        <v>211</v>
      </c>
      <c r="C932" s="13" t="s">
        <v>212</v>
      </c>
      <c r="D932" s="13" t="s">
        <v>1182</v>
      </c>
      <c r="E932" s="13" t="s">
        <v>214</v>
      </c>
      <c r="F932" s="13" t="s">
        <v>215</v>
      </c>
      <c r="G932" s="13">
        <v>0.77</v>
      </c>
      <c r="H932" s="13"/>
      <c r="I932" s="14">
        <f>IF(Table13[[#This Row],[Suggested bid]]&gt;12,Table13[[#This Row],[Suggested bid]]*0.26,Table13[[#This Row],[Suggested bid]]*0.51)</f>
        <v>0</v>
      </c>
      <c r="M932" s="13" t="s">
        <v>216</v>
      </c>
      <c r="O932" s="13">
        <f>LEN(Table13[[#This Row],[Keyword]])</f>
        <v>23</v>
      </c>
      <c r="P932" s="13" t="s">
        <v>208</v>
      </c>
      <c r="Q932" s="13" t="s">
        <v>209</v>
      </c>
      <c r="R932" s="13" t="str">
        <f>Table13[[#This Row],['[]]&amp;Table13[[#This Row],[Keyword]]&amp;Table13[[#This Row],[']]]</f>
        <v>[best pr agency websites]</v>
      </c>
    </row>
    <row r="933" spans="1:18" hidden="1">
      <c r="A933" s="13" t="s">
        <v>211</v>
      </c>
      <c r="C933" s="13" t="s">
        <v>212</v>
      </c>
      <c r="D933" s="13" t="s">
        <v>1183</v>
      </c>
      <c r="E933" s="13" t="s">
        <v>214</v>
      </c>
      <c r="F933" s="13" t="s">
        <v>220</v>
      </c>
      <c r="G933" s="13">
        <v>0.21</v>
      </c>
      <c r="H933" s="13">
        <v>3.82</v>
      </c>
      <c r="I933" s="14">
        <f>IF(Table13[[#This Row],[Suggested bid]]&gt;12,Table13[[#This Row],[Suggested bid]]*0.26,Table13[[#This Row],[Suggested bid]]*0.51)</f>
        <v>1.9481999999999999</v>
      </c>
      <c r="M933" s="13" t="s">
        <v>216</v>
      </c>
      <c r="O933" s="13">
        <f>LEN(Table13[[#This Row],[Keyword]])</f>
        <v>34</v>
      </c>
      <c r="P933" s="13" t="s">
        <v>208</v>
      </c>
      <c r="Q933" s="13" t="s">
        <v>209</v>
      </c>
      <c r="R933" s="13" t="str">
        <f>Table13[[#This Row],['[]]&amp;Table13[[#This Row],[Keyword]]&amp;Table13[[#This Row],[']]]</f>
        <v>[microsoft office powerpoint online]</v>
      </c>
    </row>
    <row r="934" spans="1:18" hidden="1">
      <c r="A934" s="13" t="s">
        <v>211</v>
      </c>
      <c r="C934" s="13" t="s">
        <v>212</v>
      </c>
      <c r="D934" s="13" t="s">
        <v>1184</v>
      </c>
      <c r="E934" s="13" t="s">
        <v>214</v>
      </c>
      <c r="F934" s="13" t="s">
        <v>229</v>
      </c>
      <c r="G934" s="13">
        <v>0.1</v>
      </c>
      <c r="H934" s="13">
        <v>4.22</v>
      </c>
      <c r="I934" s="14">
        <f>IF(Table13[[#This Row],[Suggested bid]]&gt;12,Table13[[#This Row],[Suggested bid]]*0.26,Table13[[#This Row],[Suggested bid]]*0.51)</f>
        <v>2.1522000000000001</v>
      </c>
      <c r="M934" s="13" t="s">
        <v>216</v>
      </c>
      <c r="O934" s="13">
        <f>LEN(Table13[[#This Row],[Keyword]])</f>
        <v>37</v>
      </c>
      <c r="P934" s="13" t="s">
        <v>208</v>
      </c>
      <c r="Q934" s="13" t="s">
        <v>209</v>
      </c>
      <c r="R934" s="13" t="str">
        <f>Table13[[#This Row],['[]]&amp;Table13[[#This Row],[Keyword]]&amp;Table13[[#This Row],[']]]</f>
        <v>[microsoft office powerpoint templates]</v>
      </c>
    </row>
    <row r="935" spans="1:18" hidden="1">
      <c r="A935" s="13" t="s">
        <v>211</v>
      </c>
      <c r="B935" s="13" t="s">
        <v>351</v>
      </c>
      <c r="C935" s="13" t="s">
        <v>289</v>
      </c>
      <c r="D935" s="13" t="s">
        <v>1185</v>
      </c>
      <c r="E935" s="13" t="s">
        <v>214</v>
      </c>
      <c r="F935" s="13" t="s">
        <v>215</v>
      </c>
      <c r="G935" s="13">
        <v>0.2</v>
      </c>
      <c r="H935" s="14">
        <v>4.6900000000000004</v>
      </c>
      <c r="I935" s="14">
        <f>IF(Table13[[#This Row],[Suggested bid]]&gt;12,Table13[[#This Row],[Suggested bid]]*0.26,Table13[[#This Row],[Suggested bid]]*0.51)</f>
        <v>2.3919000000000001</v>
      </c>
      <c r="M935" s="13" t="s">
        <v>216</v>
      </c>
      <c r="N935" s="13" t="s">
        <v>187</v>
      </c>
      <c r="O935" s="13">
        <f>LEN(Table13[[#This Row],[Keyword]])</f>
        <v>31</v>
      </c>
      <c r="P935" s="13" t="s">
        <v>208</v>
      </c>
      <c r="Q935" s="13" t="s">
        <v>209</v>
      </c>
      <c r="R935" s="13" t="str">
        <f>Table13[[#This Row],['[]]&amp;Table13[[#This Row],[Keyword]]&amp;Table13[[#This Row],[']]]</f>
        <v>[best ppt presentation templates]</v>
      </c>
    </row>
    <row r="936" spans="1:18" hidden="1">
      <c r="A936" s="13" t="s">
        <v>211</v>
      </c>
      <c r="C936" s="13" t="s">
        <v>212</v>
      </c>
      <c r="D936" s="16" t="s">
        <v>1186</v>
      </c>
      <c r="E936" s="13" t="s">
        <v>214</v>
      </c>
      <c r="F936" s="13" t="s">
        <v>229</v>
      </c>
      <c r="G936" s="13">
        <v>0.4</v>
      </c>
      <c r="H936" s="13">
        <v>33.68</v>
      </c>
      <c r="I936" s="14">
        <f>IF(Table13[[#This Row],[Suggested bid]]&gt;12,Table13[[#This Row],[Suggested bid]]*0.26,Table13[[#This Row],[Suggested bid]]*0.51)</f>
        <v>8.7568000000000001</v>
      </c>
      <c r="M936" s="13" t="s">
        <v>216</v>
      </c>
      <c r="O936" s="13">
        <f>LEN(Table13[[#This Row],[Keyword]])</f>
        <v>23</v>
      </c>
      <c r="P936" s="13" t="s">
        <v>208</v>
      </c>
      <c r="Q936" s="13" t="s">
        <v>209</v>
      </c>
      <c r="R936" s="13" t="str">
        <f>Table13[[#This Row],['[]]&amp;Table13[[#This Row],[Keyword]]&amp;Table13[[#This Row],[']]]</f>
        <v>[best web design company]</v>
      </c>
    </row>
    <row r="937" spans="1:18" hidden="1">
      <c r="A937" s="13" t="s">
        <v>211</v>
      </c>
      <c r="C937" s="13" t="s">
        <v>212</v>
      </c>
      <c r="D937" s="16" t="s">
        <v>1187</v>
      </c>
      <c r="E937" s="13" t="s">
        <v>214</v>
      </c>
      <c r="F937" s="13" t="s">
        <v>215</v>
      </c>
      <c r="G937" s="13">
        <v>0.39</v>
      </c>
      <c r="H937" s="13">
        <v>8.2100000000000009</v>
      </c>
      <c r="I937" s="14">
        <f>IF(Table13[[#This Row],[Suggested bid]]&gt;12,Table13[[#This Row],[Suggested bid]]*0.26,Table13[[#This Row],[Suggested bid]]*0.51)</f>
        <v>4.1871000000000009</v>
      </c>
      <c r="M937" s="13" t="s">
        <v>216</v>
      </c>
      <c r="O937" s="13">
        <f>LEN(Table13[[#This Row],[Keyword]])</f>
        <v>23</v>
      </c>
      <c r="P937" s="13" t="s">
        <v>208</v>
      </c>
      <c r="Q937" s="13" t="s">
        <v>209</v>
      </c>
      <c r="R937" s="13" t="str">
        <f>Table13[[#This Row],['[]]&amp;Table13[[#This Row],[Keyword]]&amp;Table13[[#This Row],[']]]</f>
        <v>[best web design studios]</v>
      </c>
    </row>
    <row r="938" spans="1:18" hidden="1">
      <c r="A938" s="13" t="s">
        <v>211</v>
      </c>
      <c r="C938" s="13" t="s">
        <v>212</v>
      </c>
      <c r="D938" s="16" t="s">
        <v>1188</v>
      </c>
      <c r="E938" s="13" t="s">
        <v>214</v>
      </c>
      <c r="F938" s="13" t="s">
        <v>220</v>
      </c>
      <c r="G938" s="13">
        <v>0.52</v>
      </c>
      <c r="H938" s="13">
        <v>29.44</v>
      </c>
      <c r="I938" s="14">
        <f>IF(Table13[[#This Row],[Suggested bid]]&gt;12,Table13[[#This Row],[Suggested bid]]*0.26,Table13[[#This Row],[Suggested bid]]*0.51)</f>
        <v>7.6544000000000008</v>
      </c>
      <c r="M938" s="13" t="s">
        <v>216</v>
      </c>
      <c r="O938" s="13">
        <f>LEN(Table13[[#This Row],[Keyword]])</f>
        <v>23</v>
      </c>
      <c r="P938" s="13" t="s">
        <v>208</v>
      </c>
      <c r="Q938" s="13" t="s">
        <v>209</v>
      </c>
      <c r="R938" s="13" t="str">
        <f>Table13[[#This Row],['[]]&amp;Table13[[#This Row],[Keyword]]&amp;Table13[[#This Row],[']]]</f>
        <v>[best website developers]</v>
      </c>
    </row>
    <row r="939" spans="1:18" hidden="1">
      <c r="A939" s="13" t="s">
        <v>211</v>
      </c>
      <c r="C939" s="13" t="s">
        <v>212</v>
      </c>
      <c r="D939" s="13" t="s">
        <v>1189</v>
      </c>
      <c r="E939" s="13" t="s">
        <v>214</v>
      </c>
      <c r="F939" s="13" t="s">
        <v>229</v>
      </c>
      <c r="G939" s="13">
        <v>0.05</v>
      </c>
      <c r="H939" s="13">
        <v>1.19</v>
      </c>
      <c r="I939" s="14">
        <f>IF(Table13[[#This Row],[Suggested bid]]&gt;12,Table13[[#This Row],[Suggested bid]]*0.26,Table13[[#This Row],[Suggested bid]]*0.51)</f>
        <v>0.6069</v>
      </c>
      <c r="M939" s="13" t="s">
        <v>216</v>
      </c>
      <c r="O939" s="13">
        <f>LEN(Table13[[#This Row],[Keyword]])</f>
        <v>25</v>
      </c>
      <c r="P939" s="13" t="s">
        <v>208</v>
      </c>
      <c r="Q939" s="13" t="s">
        <v>209</v>
      </c>
      <c r="R939" s="13" t="str">
        <f>Table13[[#This Row],['[]]&amp;Table13[[#This Row],[Keyword]]&amp;Table13[[#This Row],[']]]</f>
        <v>[microsoft powerpoint 2007]</v>
      </c>
    </row>
    <row r="940" spans="1:18" hidden="1">
      <c r="A940" s="13" t="s">
        <v>211</v>
      </c>
      <c r="C940" s="13" t="s">
        <v>212</v>
      </c>
      <c r="D940" s="16" t="s">
        <v>1190</v>
      </c>
      <c r="E940" s="13" t="s">
        <v>214</v>
      </c>
      <c r="F940" s="13" t="s">
        <v>220</v>
      </c>
      <c r="G940" s="13">
        <v>0.62</v>
      </c>
      <c r="H940" s="13">
        <v>28.33</v>
      </c>
      <c r="I940" s="14">
        <f>IF(Table13[[#This Row],[Suggested bid]]&gt;12,Table13[[#This Row],[Suggested bid]]*0.26,Table13[[#This Row],[Suggested bid]]*0.51)</f>
        <v>7.3658000000000001</v>
      </c>
      <c r="M940" s="13" t="s">
        <v>216</v>
      </c>
      <c r="O940" s="13">
        <f>LEN(Table13[[#This Row],[Keyword]])</f>
        <v>23</v>
      </c>
      <c r="P940" s="13" t="s">
        <v>208</v>
      </c>
      <c r="Q940" s="13" t="s">
        <v>209</v>
      </c>
      <c r="R940" s="13" t="str">
        <f>Table13[[#This Row],['[]]&amp;Table13[[#This Row],[Keyword]]&amp;Table13[[#This Row],[']]]</f>
        <v>[branding and web design]</v>
      </c>
    </row>
    <row r="941" spans="1:18" hidden="1">
      <c r="A941" s="13" t="s">
        <v>211</v>
      </c>
      <c r="C941" s="13" t="s">
        <v>212</v>
      </c>
      <c r="D941" s="13" t="s">
        <v>1191</v>
      </c>
      <c r="E941" s="13" t="s">
        <v>214</v>
      </c>
      <c r="F941" s="13" t="s">
        <v>262</v>
      </c>
      <c r="G941" s="13">
        <v>0.08</v>
      </c>
      <c r="H941" s="13">
        <v>2.37</v>
      </c>
      <c r="I941" s="14">
        <f>IF(Table13[[#This Row],[Suggested bid]]&gt;12,Table13[[#This Row],[Suggested bid]]*0.26,Table13[[#This Row],[Suggested bid]]*0.51)</f>
        <v>1.2087000000000001</v>
      </c>
      <c r="M941" s="13" t="s">
        <v>216</v>
      </c>
      <c r="O941" s="13">
        <f>LEN(Table13[[#This Row],[Keyword]])</f>
        <v>25</v>
      </c>
      <c r="P941" s="13" t="s">
        <v>208</v>
      </c>
      <c r="Q941" s="13" t="s">
        <v>209</v>
      </c>
      <c r="R941" s="13" t="str">
        <f>Table13[[#This Row],['[]]&amp;Table13[[#This Row],[Keyword]]&amp;Table13[[#This Row],[']]]</f>
        <v>[microsoft powerpoint 2010]</v>
      </c>
    </row>
    <row r="942" spans="1:18" hidden="1">
      <c r="A942" s="13" t="s">
        <v>211</v>
      </c>
      <c r="C942" s="13" t="s">
        <v>212</v>
      </c>
      <c r="D942" s="13" t="s">
        <v>1192</v>
      </c>
      <c r="E942" s="13" t="s">
        <v>214</v>
      </c>
      <c r="F942" s="13" t="s">
        <v>220</v>
      </c>
      <c r="G942" s="13">
        <v>0.04</v>
      </c>
      <c r="H942" s="13">
        <v>14.19</v>
      </c>
      <c r="I942" s="14">
        <f>IF(Table13[[#This Row],[Suggested bid]]&gt;12,Table13[[#This Row],[Suggested bid]]*0.26,Table13[[#This Row],[Suggested bid]]*0.51)</f>
        <v>3.6894</v>
      </c>
      <c r="M942" s="13" t="s">
        <v>216</v>
      </c>
      <c r="O942" s="13">
        <f>LEN(Table13[[#This Row],[Keyword]])</f>
        <v>32</v>
      </c>
      <c r="P942" s="13" t="s">
        <v>208</v>
      </c>
      <c r="Q942" s="13" t="s">
        <v>209</v>
      </c>
      <c r="R942" s="13" t="str">
        <f>Table13[[#This Row],['[]]&amp;Table13[[#This Row],[Keyword]]&amp;Table13[[#This Row],[']]]</f>
        <v>[microsoft powerpoint backgrounds]</v>
      </c>
    </row>
    <row r="943" spans="1:18" hidden="1">
      <c r="A943" s="13" t="s">
        <v>211</v>
      </c>
      <c r="C943" s="13" t="s">
        <v>212</v>
      </c>
      <c r="D943" s="13" t="s">
        <v>1193</v>
      </c>
      <c r="E943" s="13" t="s">
        <v>214</v>
      </c>
      <c r="F943" s="13" t="s">
        <v>215</v>
      </c>
      <c r="G943" s="13">
        <v>0.12</v>
      </c>
      <c r="H943" s="13">
        <v>4.13</v>
      </c>
      <c r="I943" s="14">
        <f>IF(Table13[[#This Row],[Suggested bid]]&gt;12,Table13[[#This Row],[Suggested bid]]*0.26,Table13[[#This Row],[Suggested bid]]*0.51)</f>
        <v>2.1063000000000001</v>
      </c>
      <c r="M943" s="13" t="s">
        <v>216</v>
      </c>
      <c r="O943" s="13">
        <f>LEN(Table13[[#This Row],[Keyword]])</f>
        <v>37</v>
      </c>
      <c r="P943" s="13" t="s">
        <v>208</v>
      </c>
      <c r="Q943" s="13" t="s">
        <v>209</v>
      </c>
      <c r="R943" s="13" t="str">
        <f>Table13[[#This Row],['[]]&amp;Table13[[#This Row],[Keyword]]&amp;Table13[[#This Row],[']]]</f>
        <v>[microsoft powerpoint design templates]</v>
      </c>
    </row>
    <row r="944" spans="1:18" hidden="1">
      <c r="A944" s="13" t="s">
        <v>211</v>
      </c>
      <c r="C944" s="13" t="s">
        <v>212</v>
      </c>
      <c r="D944" s="13" t="s">
        <v>1194</v>
      </c>
      <c r="E944" s="13" t="s">
        <v>214</v>
      </c>
      <c r="F944" s="13" t="s">
        <v>215</v>
      </c>
      <c r="G944" s="13">
        <v>7.0000000000000007E-2</v>
      </c>
      <c r="H944" s="13">
        <v>12.61</v>
      </c>
      <c r="I944" s="14">
        <f>IF(Table13[[#This Row],[Suggested bid]]&gt;12,Table13[[#This Row],[Suggested bid]]*0.26,Table13[[#This Row],[Suggested bid]]*0.51)</f>
        <v>3.2786</v>
      </c>
      <c r="M944" s="13" t="s">
        <v>216</v>
      </c>
      <c r="O944" s="13">
        <f>LEN(Table13[[#This Row],[Keyword]])</f>
        <v>34</v>
      </c>
      <c r="P944" s="13" t="s">
        <v>208</v>
      </c>
      <c r="Q944" s="13" t="s">
        <v>209</v>
      </c>
      <c r="R944" s="13" t="str">
        <f>Table13[[#This Row],['[]]&amp;Table13[[#This Row],[Keyword]]&amp;Table13[[#This Row],[']]]</f>
        <v>[microsoft powerpoint design themes]</v>
      </c>
    </row>
    <row r="945" spans="1:18" hidden="1">
      <c r="A945" s="13" t="s">
        <v>211</v>
      </c>
      <c r="C945" s="13" t="s">
        <v>212</v>
      </c>
      <c r="D945" s="13" t="s">
        <v>1195</v>
      </c>
      <c r="E945" s="13" t="s">
        <v>214</v>
      </c>
      <c r="F945" s="13" t="s">
        <v>215</v>
      </c>
      <c r="G945" s="13">
        <v>0.1</v>
      </c>
      <c r="H945" s="13"/>
      <c r="I945" s="14">
        <f>IF(Table13[[#This Row],[Suggested bid]]&gt;12,Table13[[#This Row],[Suggested bid]]*0.26,Table13[[#This Row],[Suggested bid]]*0.51)</f>
        <v>0</v>
      </c>
      <c r="M945" s="13" t="s">
        <v>216</v>
      </c>
      <c r="N945" s="13" t="s">
        <v>1196</v>
      </c>
      <c r="O945" s="13">
        <f>LEN(Table13[[#This Row],[Keyword]])</f>
        <v>23</v>
      </c>
      <c r="P945" s="13" t="s">
        <v>208</v>
      </c>
      <c r="Q945" s="13" t="s">
        <v>209</v>
      </c>
      <c r="R945" s="13" t="str">
        <f>Table13[[#This Row],['[]]&amp;Table13[[#This Row],[Keyword]]&amp;Table13[[#This Row],[']]]</f>
        <v>[cr software development]</v>
      </c>
    </row>
    <row r="946" spans="1:18" hidden="1">
      <c r="A946" s="13" t="s">
        <v>211</v>
      </c>
      <c r="C946" s="13" t="s">
        <v>212</v>
      </c>
      <c r="D946" s="13" t="s">
        <v>1197</v>
      </c>
      <c r="E946" s="13" t="s">
        <v>214</v>
      </c>
      <c r="F946" s="13" t="s">
        <v>229</v>
      </c>
      <c r="G946" s="13">
        <v>0.3</v>
      </c>
      <c r="H946" s="13">
        <v>5.23</v>
      </c>
      <c r="I946" s="14">
        <f>IF(Table13[[#This Row],[Suggested bid]]&gt;12,Table13[[#This Row],[Suggested bid]]*0.26,Table13[[#This Row],[Suggested bid]]*0.51)</f>
        <v>2.6673000000000004</v>
      </c>
      <c r="M946" s="13" t="s">
        <v>216</v>
      </c>
      <c r="O946" s="13">
        <f>LEN(Table13[[#This Row],[Keyword]])</f>
        <v>23</v>
      </c>
      <c r="P946" s="13" t="s">
        <v>208</v>
      </c>
      <c r="Q946" s="13" t="s">
        <v>209</v>
      </c>
      <c r="R946" s="13" t="str">
        <f>Table13[[#This Row],['[]]&amp;Table13[[#This Row],[Keyword]]&amp;Table13[[#This Row],[']]]</f>
        <v>[create slideshow online]</v>
      </c>
    </row>
    <row r="947" spans="1:18" hidden="1">
      <c r="A947" s="13" t="s">
        <v>211</v>
      </c>
      <c r="C947" s="13" t="s">
        <v>212</v>
      </c>
      <c r="D947" s="13" t="s">
        <v>1198</v>
      </c>
      <c r="E947" s="13" t="s">
        <v>214</v>
      </c>
      <c r="F947" s="13" t="s">
        <v>220</v>
      </c>
      <c r="G947" s="13">
        <v>0.12</v>
      </c>
      <c r="H947" s="13">
        <v>4.83</v>
      </c>
      <c r="I947" s="14">
        <f>IF(Table13[[#This Row],[Suggested bid]]&gt;12,Table13[[#This Row],[Suggested bid]]*0.26,Table13[[#This Row],[Suggested bid]]*0.51)</f>
        <v>2.4633000000000003</v>
      </c>
      <c r="M947" s="13" t="s">
        <v>216</v>
      </c>
      <c r="O947" s="13">
        <f>LEN(Table13[[#This Row],[Keyword]])</f>
        <v>28</v>
      </c>
      <c r="P947" s="13" t="s">
        <v>208</v>
      </c>
      <c r="Q947" s="13" t="s">
        <v>209</v>
      </c>
      <c r="R947" s="13" t="str">
        <f>Table13[[#This Row],['[]]&amp;Table13[[#This Row],[Keyword]]&amp;Table13[[#This Row],[']]]</f>
        <v>[microsoft powerpoint designs]</v>
      </c>
    </row>
    <row r="948" spans="1:18" hidden="1">
      <c r="A948" s="13" t="s">
        <v>211</v>
      </c>
      <c r="C948" s="13" t="s">
        <v>212</v>
      </c>
      <c r="D948" s="13" t="s">
        <v>1199</v>
      </c>
      <c r="E948" s="13" t="s">
        <v>214</v>
      </c>
      <c r="F948" s="13" t="s">
        <v>229</v>
      </c>
      <c r="G948" s="13">
        <v>0.08</v>
      </c>
      <c r="H948" s="13">
        <v>3.38</v>
      </c>
      <c r="I948" s="14">
        <f>IF(Table13[[#This Row],[Suggested bid]]&gt;12,Table13[[#This Row],[Suggested bid]]*0.26,Table13[[#This Row],[Suggested bid]]*0.51)</f>
        <v>1.7238</v>
      </c>
      <c r="M948" s="13" t="s">
        <v>216</v>
      </c>
      <c r="O948" s="13">
        <f>LEN(Table13[[#This Row],[Keyword]])</f>
        <v>33</v>
      </c>
      <c r="P948" s="13" t="s">
        <v>208</v>
      </c>
      <c r="Q948" s="13" t="s">
        <v>209</v>
      </c>
      <c r="R948" s="13" t="str">
        <f>Table13[[#This Row],['[]]&amp;Table13[[#This Row],[Keyword]]&amp;Table13[[#This Row],[']]]</f>
        <v>[microsoft powerpoint presentation]</v>
      </c>
    </row>
    <row r="949" spans="1:18" hidden="1">
      <c r="A949" s="13" t="s">
        <v>211</v>
      </c>
      <c r="C949" s="13" t="s">
        <v>212</v>
      </c>
      <c r="D949" s="13" t="s">
        <v>1200</v>
      </c>
      <c r="E949" s="13" t="s">
        <v>214</v>
      </c>
      <c r="F949" s="13" t="s">
        <v>220</v>
      </c>
      <c r="G949" s="13">
        <v>0.18</v>
      </c>
      <c r="H949" s="13">
        <v>4.12</v>
      </c>
      <c r="I949" s="14">
        <f>IF(Table13[[#This Row],[Suggested bid]]&gt;12,Table13[[#This Row],[Suggested bid]]*0.26,Table13[[#This Row],[Suggested bid]]*0.51)</f>
        <v>2.1012</v>
      </c>
      <c r="M949" s="13" t="s">
        <v>216</v>
      </c>
      <c r="O949" s="13">
        <f>LEN(Table13[[#This Row],[Keyword]])</f>
        <v>43</v>
      </c>
      <c r="P949" s="13" t="s">
        <v>208</v>
      </c>
      <c r="Q949" s="13" t="s">
        <v>209</v>
      </c>
      <c r="R949" s="13" t="str">
        <f>Table13[[#This Row],['[]]&amp;Table13[[#This Row],[Keyword]]&amp;Table13[[#This Row],[']]]</f>
        <v>[microsoft powerpoint presentation templates]</v>
      </c>
    </row>
    <row r="950" spans="1:18" hidden="1">
      <c r="A950" s="13" t="s">
        <v>211</v>
      </c>
      <c r="C950" s="13" t="s">
        <v>212</v>
      </c>
      <c r="D950" s="16" t="s">
        <v>1201</v>
      </c>
      <c r="E950" s="13" t="s">
        <v>214</v>
      </c>
      <c r="F950" s="13" t="s">
        <v>229</v>
      </c>
      <c r="G950" s="13">
        <v>0.52</v>
      </c>
      <c r="H950" s="13">
        <v>15.98</v>
      </c>
      <c r="I950" s="14">
        <f>IF(Table13[[#This Row],[Suggested bid]]&gt;12,Table13[[#This Row],[Suggested bid]]*0.26,Table13[[#This Row],[Suggested bid]]*0.51)</f>
        <v>4.1547999999999998</v>
      </c>
      <c r="M950" s="13" t="s">
        <v>216</v>
      </c>
      <c r="O950" s="13">
        <f>LEN(Table13[[#This Row],[Keyword]])</f>
        <v>23</v>
      </c>
      <c r="P950" s="13" t="s">
        <v>208</v>
      </c>
      <c r="Q950" s="13" t="s">
        <v>209</v>
      </c>
      <c r="R950" s="13" t="str">
        <f>Table13[[#This Row],['[]]&amp;Table13[[#This Row],[Keyword]]&amp;Table13[[#This Row],[']]]</f>
        <v>[creative website design]</v>
      </c>
    </row>
    <row r="951" spans="1:18" hidden="1">
      <c r="A951" s="13" t="s">
        <v>211</v>
      </c>
      <c r="C951" s="13" t="s">
        <v>212</v>
      </c>
      <c r="D951" s="13" t="s">
        <v>1202</v>
      </c>
      <c r="E951" s="13" t="s">
        <v>214</v>
      </c>
      <c r="F951" s="13" t="s">
        <v>215</v>
      </c>
      <c r="G951" s="13">
        <v>0.11</v>
      </c>
      <c r="H951" s="13">
        <v>0.06</v>
      </c>
      <c r="I951" s="14">
        <f>IF(Table13[[#This Row],[Suggested bid]]&gt;12,Table13[[#This Row],[Suggested bid]]*0.26,Table13[[#This Row],[Suggested bid]]*0.51)</f>
        <v>3.0599999999999999E-2</v>
      </c>
      <c r="M951" s="13" t="s">
        <v>216</v>
      </c>
      <c r="O951" s="13">
        <f>LEN(Table13[[#This Row],[Keyword]])</f>
        <v>34</v>
      </c>
      <c r="P951" s="13" t="s">
        <v>208</v>
      </c>
      <c r="Q951" s="13" t="s">
        <v>209</v>
      </c>
      <c r="R951" s="13" t="str">
        <f>Table13[[#This Row],['[]]&amp;Table13[[#This Row],[Keyword]]&amp;Table13[[#This Row],[']]]</f>
        <v>[microsoft powerpoint presentations]</v>
      </c>
    </row>
    <row r="952" spans="1:18" hidden="1">
      <c r="A952" s="13" t="s">
        <v>211</v>
      </c>
      <c r="C952" s="13" t="s">
        <v>212</v>
      </c>
      <c r="D952" s="13" t="s">
        <v>1203</v>
      </c>
      <c r="E952" s="13" t="s">
        <v>214</v>
      </c>
      <c r="F952" s="13" t="s">
        <v>215</v>
      </c>
      <c r="G952" s="13">
        <v>0.1</v>
      </c>
      <c r="H952" s="13">
        <v>7.61</v>
      </c>
      <c r="I952" s="14">
        <f>IF(Table13[[#This Row],[Suggested bid]]&gt;12,Table13[[#This Row],[Suggested bid]]*0.26,Table13[[#This Row],[Suggested bid]]*0.51)</f>
        <v>3.8811000000000004</v>
      </c>
      <c r="M952" s="13" t="s">
        <v>216</v>
      </c>
      <c r="O952" s="13">
        <f>LEN(Table13[[#This Row],[Keyword]])</f>
        <v>34</v>
      </c>
      <c r="P952" s="13" t="s">
        <v>208</v>
      </c>
      <c r="Q952" s="13" t="s">
        <v>209</v>
      </c>
      <c r="R952" s="13" t="str">
        <f>Table13[[#This Row],['[]]&amp;Table13[[#This Row],[Keyword]]&amp;Table13[[#This Row],[']]]</f>
        <v>[microsoft powerpoint slide designs]</v>
      </c>
    </row>
    <row r="953" spans="1:18" hidden="1">
      <c r="A953" s="13" t="s">
        <v>211</v>
      </c>
      <c r="C953" s="13" t="s">
        <v>212</v>
      </c>
      <c r="D953" s="13" t="s">
        <v>1204</v>
      </c>
      <c r="E953" s="13" t="s">
        <v>214</v>
      </c>
      <c r="F953" s="13" t="s">
        <v>220</v>
      </c>
      <c r="G953" s="13">
        <v>0.12</v>
      </c>
      <c r="H953" s="13">
        <v>4.26</v>
      </c>
      <c r="I953" s="14">
        <f>IF(Table13[[#This Row],[Suggested bid]]&gt;12,Table13[[#This Row],[Suggested bid]]*0.26,Table13[[#This Row],[Suggested bid]]*0.51)</f>
        <v>2.1726000000000001</v>
      </c>
      <c r="M953" s="13" t="s">
        <v>216</v>
      </c>
      <c r="O953" s="13">
        <f>LEN(Table13[[#This Row],[Keyword]])</f>
        <v>27</v>
      </c>
      <c r="P953" s="13" t="s">
        <v>208</v>
      </c>
      <c r="Q953" s="13" t="s">
        <v>209</v>
      </c>
      <c r="R953" s="13" t="str">
        <f>Table13[[#This Row],['[]]&amp;Table13[[#This Row],[Keyword]]&amp;Table13[[#This Row],[']]]</f>
        <v>[microsoft powerpoint slides]</v>
      </c>
    </row>
    <row r="954" spans="1:18" hidden="1">
      <c r="A954" s="13" t="s">
        <v>211</v>
      </c>
      <c r="C954" s="13" t="s">
        <v>212</v>
      </c>
      <c r="D954" s="13" t="s">
        <v>1205</v>
      </c>
      <c r="E954" s="13" t="s">
        <v>214</v>
      </c>
      <c r="F954" s="13" t="s">
        <v>229</v>
      </c>
      <c r="G954" s="13">
        <v>0.17</v>
      </c>
      <c r="H954" s="13">
        <v>6.2</v>
      </c>
      <c r="I954" s="14">
        <f>IF(Table13[[#This Row],[Suggested bid]]&gt;12,Table13[[#This Row],[Suggested bid]]*0.26,Table13[[#This Row],[Suggested bid]]*0.51)</f>
        <v>3.1620000000000004</v>
      </c>
      <c r="M954" s="13" t="s">
        <v>216</v>
      </c>
      <c r="O954" s="13">
        <f>LEN(Table13[[#This Row],[Keyword]])</f>
        <v>30</v>
      </c>
      <c r="P954" s="13" t="s">
        <v>208</v>
      </c>
      <c r="Q954" s="13" t="s">
        <v>209</v>
      </c>
      <c r="R954" s="13" t="str">
        <f>Table13[[#This Row],['[]]&amp;Table13[[#This Row],[Keyword]]&amp;Table13[[#This Row],[']]]</f>
        <v>[microsoft powerpoint templates]</v>
      </c>
    </row>
    <row r="955" spans="1:18" hidden="1">
      <c r="A955" s="13" t="s">
        <v>211</v>
      </c>
      <c r="C955" s="13" t="s">
        <v>212</v>
      </c>
      <c r="D955" s="13" t="s">
        <v>1206</v>
      </c>
      <c r="E955" s="13" t="s">
        <v>214</v>
      </c>
      <c r="F955" s="13" t="s">
        <v>229</v>
      </c>
      <c r="G955" s="13">
        <v>0.09</v>
      </c>
      <c r="H955" s="13">
        <v>1.98</v>
      </c>
      <c r="I955" s="14">
        <f>IF(Table13[[#This Row],[Suggested bid]]&gt;12,Table13[[#This Row],[Suggested bid]]*0.26,Table13[[#This Row],[Suggested bid]]*0.51)</f>
        <v>1.0098</v>
      </c>
      <c r="M955" s="13" t="s">
        <v>216</v>
      </c>
      <c r="O955" s="13">
        <f>LEN(Table13[[#This Row],[Keyword]])</f>
        <v>27</v>
      </c>
      <c r="P955" s="13" t="s">
        <v>208</v>
      </c>
      <c r="Q955" s="13" t="s">
        <v>209</v>
      </c>
      <c r="R955" s="13" t="str">
        <f>Table13[[#This Row],['[]]&amp;Table13[[#This Row],[Keyword]]&amp;Table13[[#This Row],[']]]</f>
        <v>[microsoft powerpoint themes]</v>
      </c>
    </row>
    <row r="956" spans="1:18" hidden="1">
      <c r="A956" s="13" t="s">
        <v>211</v>
      </c>
      <c r="C956" s="13" t="s">
        <v>212</v>
      </c>
      <c r="D956" s="13" t="s">
        <v>1207</v>
      </c>
      <c r="E956" s="13" t="s">
        <v>214</v>
      </c>
      <c r="F956" s="13" t="s">
        <v>215</v>
      </c>
      <c r="G956" s="13">
        <v>0.15</v>
      </c>
      <c r="H956" s="13">
        <v>4.68</v>
      </c>
      <c r="I956" s="14">
        <f>IF(Table13[[#This Row],[Suggested bid]]&gt;12,Table13[[#This Row],[Suggested bid]]*0.26,Table13[[#This Row],[Suggested bid]]*0.51)</f>
        <v>2.3868</v>
      </c>
      <c r="M956" s="13" t="s">
        <v>216</v>
      </c>
      <c r="O956" s="13">
        <f>LEN(Table13[[#This Row],[Keyword]])</f>
        <v>21</v>
      </c>
      <c r="P956" s="13" t="s">
        <v>208</v>
      </c>
      <c r="Q956" s="13" t="s">
        <v>209</v>
      </c>
      <c r="R956" s="13" t="str">
        <f>Table13[[#This Row],['[]]&amp;Table13[[#This Row],[Keyword]]&amp;Table13[[#This Row],[']]]</f>
        <v>[microsoft powerpoints]</v>
      </c>
    </row>
    <row r="957" spans="1:18" hidden="1">
      <c r="A957" s="13" t="s">
        <v>211</v>
      </c>
      <c r="C957" s="13" t="s">
        <v>212</v>
      </c>
      <c r="D957" s="13" t="s">
        <v>1208</v>
      </c>
      <c r="E957" s="13" t="s">
        <v>214</v>
      </c>
      <c r="F957" s="13" t="s">
        <v>229</v>
      </c>
      <c r="G957" s="13">
        <v>0.13</v>
      </c>
      <c r="H957" s="13">
        <v>4.57</v>
      </c>
      <c r="I957" s="14">
        <f>IF(Table13[[#This Row],[Suggested bid]]&gt;12,Table13[[#This Row],[Suggested bid]]*0.26,Table13[[#This Row],[Suggested bid]]*0.51)</f>
        <v>2.3307000000000002</v>
      </c>
      <c r="M957" s="13" t="s">
        <v>216</v>
      </c>
      <c r="O957" s="13">
        <f>LEN(Table13[[#This Row],[Keyword]])</f>
        <v>23</v>
      </c>
      <c r="P957" s="13" t="s">
        <v>208</v>
      </c>
      <c r="Q957" s="13" t="s">
        <v>209</v>
      </c>
      <c r="R957" s="13" t="str">
        <f>Table13[[#This Row],['[]]&amp;Table13[[#This Row],[Keyword]]&amp;Table13[[#This Row],[']]]</f>
        <v>[microsoft ppt templates]</v>
      </c>
    </row>
    <row r="958" spans="1:18" hidden="1">
      <c r="A958" s="13" t="s">
        <v>211</v>
      </c>
      <c r="C958" s="13" t="s">
        <v>212</v>
      </c>
      <c r="D958" s="13" t="s">
        <v>1209</v>
      </c>
      <c r="E958" s="13" t="s">
        <v>214</v>
      </c>
      <c r="F958" s="13" t="s">
        <v>229</v>
      </c>
      <c r="G958" s="13">
        <v>7.0000000000000007E-2</v>
      </c>
      <c r="H958" s="13">
        <v>2.14</v>
      </c>
      <c r="I958" s="14">
        <f>IF(Table13[[#This Row],[Suggested bid]]&gt;12,Table13[[#This Row],[Suggested bid]]*0.26,Table13[[#This Row],[Suggested bid]]*0.51)</f>
        <v>1.0914000000000001</v>
      </c>
      <c r="M958" s="13" t="s">
        <v>216</v>
      </c>
      <c r="O958" s="13">
        <f>LEN(Table13[[#This Row],[Keyword]])</f>
        <v>22</v>
      </c>
      <c r="P958" s="13" t="s">
        <v>208</v>
      </c>
      <c r="Q958" s="13" t="s">
        <v>209</v>
      </c>
      <c r="R958" s="13" t="str">
        <f>Table13[[#This Row],['[]]&amp;Table13[[#This Row],[Keyword]]&amp;Table13[[#This Row],[']]]</f>
        <v>[microsoft presentation]</v>
      </c>
    </row>
    <row r="959" spans="1:18" hidden="1">
      <c r="A959" s="13" t="s">
        <v>211</v>
      </c>
      <c r="C959" s="13" t="s">
        <v>212</v>
      </c>
      <c r="D959" s="13" t="s">
        <v>1210</v>
      </c>
      <c r="E959" s="13" t="s">
        <v>214</v>
      </c>
      <c r="F959" s="13" t="s">
        <v>220</v>
      </c>
      <c r="G959" s="13">
        <v>0.01</v>
      </c>
      <c r="H959" s="13"/>
      <c r="I959" s="14">
        <f>IF(Table13[[#This Row],[Suggested bid]]&gt;12,Table13[[#This Row],[Suggested bid]]*0.26,Table13[[#This Row],[Suggested bid]]*0.51)</f>
        <v>0</v>
      </c>
      <c r="M959" s="13" t="s">
        <v>216</v>
      </c>
      <c r="N959" s="13" t="s">
        <v>240</v>
      </c>
      <c r="O959" s="13">
        <f>LEN(Table13[[#This Row],[Keyword]])</f>
        <v>16</v>
      </c>
      <c r="P959" s="13" t="s">
        <v>208</v>
      </c>
      <c r="Q959" s="13" t="s">
        <v>209</v>
      </c>
      <c r="R959" s="13" t="str">
        <f>Table13[[#This Row],['[]]&amp;Table13[[#This Row],[Keyword]]&amp;Table13[[#This Row],[']]]</f>
        <v>[mister prezident]</v>
      </c>
    </row>
    <row r="960" spans="1:18" hidden="1">
      <c r="A960" s="13" t="s">
        <v>211</v>
      </c>
      <c r="C960" s="13" t="s">
        <v>255</v>
      </c>
      <c r="D960" s="13" t="s">
        <v>1211</v>
      </c>
      <c r="E960" s="13" t="s">
        <v>214</v>
      </c>
      <c r="F960" s="13" t="s">
        <v>262</v>
      </c>
      <c r="G960" s="13">
        <v>0.19</v>
      </c>
      <c r="H960" s="13">
        <v>2.69</v>
      </c>
      <c r="I960" s="14">
        <f>IF(Table13[[#This Row],[Suggested bid]]&gt;12,Table13[[#This Row],[Suggested bid]]*0.26,Table13[[#This Row],[Suggested bid]]*0.51)</f>
        <v>1.3718999999999999</v>
      </c>
      <c r="M960" s="13" t="s">
        <v>216</v>
      </c>
      <c r="O960" s="13">
        <f>LEN(Table13[[#This Row],[Keyword]])</f>
        <v>23</v>
      </c>
      <c r="P960" s="13" t="s">
        <v>208</v>
      </c>
      <c r="Q960" s="13" t="s">
        <v>209</v>
      </c>
      <c r="R960" s="13" t="str">
        <f>Table13[[#This Row],['[]]&amp;Table13[[#This Row],[Keyword]]&amp;Table13[[#This Row],[']]]</f>
        <v>[powerpoint presentation]</v>
      </c>
    </row>
    <row r="961" spans="1:18" hidden="1">
      <c r="A961" s="13" t="s">
        <v>211</v>
      </c>
      <c r="B961" s="13" t="s">
        <v>270</v>
      </c>
      <c r="C961" s="13" t="s">
        <v>227</v>
      </c>
      <c r="D961" s="13" t="s">
        <v>1212</v>
      </c>
      <c r="E961" s="13" t="s">
        <v>214</v>
      </c>
      <c r="F961" s="13" t="s">
        <v>215</v>
      </c>
      <c r="G961" s="13">
        <v>0.89</v>
      </c>
      <c r="H961" s="14">
        <v>35.33</v>
      </c>
      <c r="I961" s="14">
        <f>IF(Table13[[#This Row],[Suggested bid]]&gt;12,Table13[[#This Row],[Suggested bid]]*0.26,Table13[[#This Row],[Suggested bid]]*0.51)</f>
        <v>9.1858000000000004</v>
      </c>
      <c r="M961" s="13" t="s">
        <v>216</v>
      </c>
      <c r="O961" s="13">
        <f>LEN(Table13[[#This Row],[Keyword]])</f>
        <v>37</v>
      </c>
      <c r="P961" s="13" t="s">
        <v>208</v>
      </c>
      <c r="Q961" s="13" t="s">
        <v>209</v>
      </c>
      <c r="R961" s="13" t="str">
        <f>Table13[[#This Row],['[]]&amp;Table13[[#This Row],[Keyword]]&amp;Table13[[#This Row],[']]]</f>
        <v>[powerpoint presentation design agency]</v>
      </c>
    </row>
    <row r="962" spans="1:18" hidden="1">
      <c r="A962" s="13" t="s">
        <v>211</v>
      </c>
      <c r="C962" s="13" t="s">
        <v>255</v>
      </c>
      <c r="D962" s="13" t="s">
        <v>1213</v>
      </c>
      <c r="E962" s="13" t="s">
        <v>214</v>
      </c>
      <c r="F962" s="13" t="s">
        <v>262</v>
      </c>
      <c r="G962" s="13">
        <v>0.16</v>
      </c>
      <c r="H962" s="13">
        <v>0.57999999999999996</v>
      </c>
      <c r="I962" s="14">
        <f>IF(Table13[[#This Row],[Suggested bid]]&gt;12,Table13[[#This Row],[Suggested bid]]*0.26,Table13[[#This Row],[Suggested bid]]*0.51)</f>
        <v>0.29580000000000001</v>
      </c>
      <c r="M962" s="13" t="s">
        <v>216</v>
      </c>
      <c r="O962" s="13">
        <f>LEN(Table13[[#This Row],[Keyword]])</f>
        <v>16</v>
      </c>
      <c r="P962" s="13" t="s">
        <v>208</v>
      </c>
      <c r="Q962" s="13" t="s">
        <v>209</v>
      </c>
      <c r="R962" s="13" t="str">
        <f>Table13[[#This Row],['[]]&amp;Table13[[#This Row],[Keyword]]&amp;Table13[[#This Row],[']]]</f>
        <v>[ppt presentation]</v>
      </c>
    </row>
    <row r="963" spans="1:18" hidden="1">
      <c r="A963" s="13" t="s">
        <v>211</v>
      </c>
      <c r="B963" s="13" t="s">
        <v>270</v>
      </c>
      <c r="C963" s="13" t="s">
        <v>227</v>
      </c>
      <c r="D963" s="13" t="s">
        <v>1214</v>
      </c>
      <c r="E963" s="13" t="s">
        <v>214</v>
      </c>
      <c r="F963" s="13" t="s">
        <v>215</v>
      </c>
      <c r="G963" s="13">
        <v>0.79</v>
      </c>
      <c r="H963" s="14">
        <v>18.84</v>
      </c>
      <c r="I963" s="14">
        <f>IF(Table13[[#This Row],[Suggested bid]]&gt;12,Table13[[#This Row],[Suggested bid]]*0.26,Table13[[#This Row],[Suggested bid]]*0.51)</f>
        <v>4.8984000000000005</v>
      </c>
      <c r="M963" s="13" t="s">
        <v>216</v>
      </c>
      <c r="N963" s="13" t="s">
        <v>188</v>
      </c>
      <c r="O963" s="13">
        <f>LEN(Table13[[#This Row],[Keyword]])</f>
        <v>29</v>
      </c>
      <c r="P963" s="13" t="s">
        <v>208</v>
      </c>
      <c r="Q963" s="13" t="s">
        <v>209</v>
      </c>
      <c r="R963" s="13" t="str">
        <f>Table13[[#This Row],['[]]&amp;Table13[[#This Row],[Keyword]]&amp;Table13[[#This Row],[']]]</f>
        <v>[keynote presentation designer]</v>
      </c>
    </row>
    <row r="964" spans="1:18" hidden="1">
      <c r="A964" s="13" t="s">
        <v>211</v>
      </c>
      <c r="B964" s="13" t="s">
        <v>270</v>
      </c>
      <c r="C964" s="13" t="s">
        <v>227</v>
      </c>
      <c r="D964" s="13" t="s">
        <v>1215</v>
      </c>
      <c r="E964" s="13" t="s">
        <v>214</v>
      </c>
      <c r="F964" s="13" t="s">
        <v>215</v>
      </c>
      <c r="G964" s="13">
        <v>0.75</v>
      </c>
      <c r="H964" s="14">
        <v>27.85</v>
      </c>
      <c r="I964" s="14">
        <f>IF(Table13[[#This Row],[Suggested bid]]&gt;12,Table13[[#This Row],[Suggested bid]]*0.26,Table13[[#This Row],[Suggested bid]]*0.51)</f>
        <v>7.2410000000000005</v>
      </c>
      <c r="M964" s="13" t="s">
        <v>216</v>
      </c>
      <c r="N964" s="13" t="s">
        <v>188</v>
      </c>
      <c r="O964" s="13">
        <f>LEN(Table13[[#This Row],[Keyword]])</f>
        <v>31</v>
      </c>
      <c r="P964" s="13" t="s">
        <v>208</v>
      </c>
      <c r="Q964" s="13" t="s">
        <v>209</v>
      </c>
      <c r="R964" s="13" t="str">
        <f>Table13[[#This Row],['[]]&amp;Table13[[#This Row],[Keyword]]&amp;Table13[[#This Row],[']]]</f>
        <v>[presentation designer portfolio]</v>
      </c>
    </row>
    <row r="965" spans="1:18">
      <c r="A965" s="13" t="s">
        <v>211</v>
      </c>
      <c r="B965" s="18" t="s">
        <v>226</v>
      </c>
      <c r="C965" s="13" t="s">
        <v>227</v>
      </c>
      <c r="D965" s="13" t="s">
        <v>604</v>
      </c>
      <c r="E965" s="13" t="s">
        <v>214</v>
      </c>
      <c r="F965" s="13" t="s">
        <v>220</v>
      </c>
      <c r="G965" s="13">
        <v>0.25</v>
      </c>
      <c r="H965" s="14">
        <v>9.6199999999999992</v>
      </c>
      <c r="I965" s="14">
        <f>IF(Table13[[#This Row],[Suggested bid]]&gt;12,Table13[[#This Row],[Suggested bid]]*0.26,Table13[[#This Row],[Suggested bid]]*0.51)</f>
        <v>4.9062000000000001</v>
      </c>
      <c r="M965" s="13" t="s">
        <v>216</v>
      </c>
      <c r="O965" s="13">
        <f>LEN(Table13[[#This Row],[Keyword]])</f>
        <v>18</v>
      </c>
      <c r="P965" s="13" t="s">
        <v>208</v>
      </c>
      <c r="Q965" s="13" t="s">
        <v>209</v>
      </c>
      <c r="R965" s="13" t="str">
        <f>Table13[[#This Row],['[]]&amp;Table13[[#This Row],[Keyword]]&amp;Table13[[#This Row],[']]]</f>
        <v>[powerpoint company]</v>
      </c>
    </row>
    <row r="966" spans="1:18" hidden="1">
      <c r="A966" s="13" t="s">
        <v>211</v>
      </c>
      <c r="B966" s="13" t="s">
        <v>351</v>
      </c>
      <c r="C966" s="13" t="s">
        <v>289</v>
      </c>
      <c r="D966" s="13" t="s">
        <v>1217</v>
      </c>
      <c r="E966" s="13" t="s">
        <v>214</v>
      </c>
      <c r="F966" s="13" t="s">
        <v>215</v>
      </c>
      <c r="G966" s="13">
        <v>0.2</v>
      </c>
      <c r="H966" s="14">
        <v>3.39</v>
      </c>
      <c r="I966" s="14">
        <f>IF(Table13[[#This Row],[Suggested bid]]&gt;12,Table13[[#This Row],[Suggested bid]]*0.26,Table13[[#This Row],[Suggested bid]]*0.51)</f>
        <v>1.7289000000000001</v>
      </c>
      <c r="M966" s="13" t="s">
        <v>216</v>
      </c>
      <c r="N966" s="13" t="s">
        <v>187</v>
      </c>
      <c r="O966" s="13">
        <f>LEN(Table13[[#This Row],[Keyword]])</f>
        <v>38</v>
      </c>
      <c r="P966" s="13" t="s">
        <v>208</v>
      </c>
      <c r="Q966" s="13" t="s">
        <v>209</v>
      </c>
      <c r="R966" s="13" t="str">
        <f>Table13[[#This Row],['[]]&amp;Table13[[#This Row],[Keyword]]&amp;Table13[[#This Row],[']]]</f>
        <v>[good powerpoint presentation templates]</v>
      </c>
    </row>
    <row r="967" spans="1:18" hidden="1">
      <c r="A967" s="13" t="s">
        <v>211</v>
      </c>
      <c r="C967" s="13" t="s">
        <v>212</v>
      </c>
      <c r="D967" s="16" t="s">
        <v>1218</v>
      </c>
      <c r="E967" s="13" t="s">
        <v>214</v>
      </c>
      <c r="F967" s="13" t="s">
        <v>262</v>
      </c>
      <c r="G967" s="13">
        <v>0.65</v>
      </c>
      <c r="H967" s="13">
        <v>28.79</v>
      </c>
      <c r="I967" s="14">
        <f>IF(Table13[[#This Row],[Suggested bid]]&gt;12,Table13[[#This Row],[Suggested bid]]*0.26,Table13[[#This Row],[Suggested bid]]*0.51)</f>
        <v>7.4854000000000003</v>
      </c>
      <c r="M967" s="13" t="s">
        <v>216</v>
      </c>
      <c r="N967" s="13" t="s">
        <v>240</v>
      </c>
      <c r="O967" s="13">
        <f>LEN(Table13[[#This Row],[Keyword]])</f>
        <v>23</v>
      </c>
      <c r="P967" s="13" t="s">
        <v>208</v>
      </c>
      <c r="Q967" s="13" t="s">
        <v>209</v>
      </c>
      <c r="R967" s="13" t="str">
        <f>Table13[[#This Row],['[]]&amp;Table13[[#This Row],[Keyword]]&amp;Table13[[#This Row],[']]]</f>
        <v>[graphic design websites]</v>
      </c>
    </row>
    <row r="968" spans="1:18" hidden="1">
      <c r="A968" s="13" t="s">
        <v>211</v>
      </c>
      <c r="C968" s="13" t="s">
        <v>289</v>
      </c>
      <c r="D968" s="13" t="s">
        <v>1219</v>
      </c>
      <c r="E968" s="13" t="s">
        <v>214</v>
      </c>
      <c r="F968" s="13" t="s">
        <v>215</v>
      </c>
      <c r="G968" s="13">
        <v>0.2</v>
      </c>
      <c r="H968" s="14">
        <v>3.17</v>
      </c>
      <c r="I968" s="14">
        <f>IF(Table13[[#This Row],[Suggested bid]]&gt;12,Table13[[#This Row],[Suggested bid]]*0.26,Table13[[#This Row],[Suggested bid]]*0.51)</f>
        <v>1.6167</v>
      </c>
      <c r="M968" s="13" t="s">
        <v>216</v>
      </c>
      <c r="O968" s="13">
        <f>LEN(Table13[[#This Row],[Keyword]])</f>
        <v>25</v>
      </c>
      <c r="P968" s="13" t="s">
        <v>208</v>
      </c>
      <c r="Q968" s="13" t="s">
        <v>209</v>
      </c>
      <c r="R968" s="13" t="str">
        <f>Table13[[#This Row],['[]]&amp;Table13[[#This Row],[Keyword]]&amp;Table13[[#This Row],[']]]</f>
        <v>[presentation making sites]</v>
      </c>
    </row>
    <row r="969" spans="1:18" hidden="1">
      <c r="A969" s="13" t="s">
        <v>211</v>
      </c>
      <c r="C969" s="13" t="s">
        <v>212</v>
      </c>
      <c r="D969" s="13" t="s">
        <v>1220</v>
      </c>
      <c r="E969" s="13" t="s">
        <v>214</v>
      </c>
      <c r="F969" s="13" t="s">
        <v>215</v>
      </c>
      <c r="G969" s="13">
        <v>0</v>
      </c>
      <c r="H969" s="13"/>
      <c r="I969" s="14">
        <f>IF(Table13[[#This Row],[Suggested bid]]&gt;12,Table13[[#This Row],[Suggested bid]]*0.26,Table13[[#This Row],[Suggested bid]]*0.51)</f>
        <v>0</v>
      </c>
      <c r="M969" s="13" t="s">
        <v>216</v>
      </c>
      <c r="N969" s="13" t="s">
        <v>240</v>
      </c>
      <c r="O969" s="13">
        <f>LEN(Table13[[#This Row],[Keyword]])</f>
        <v>8</v>
      </c>
      <c r="P969" s="13" t="s">
        <v>208</v>
      </c>
      <c r="Q969" s="13" t="s">
        <v>209</v>
      </c>
      <c r="R969" s="13" t="str">
        <f>Table13[[#This Row],['[]]&amp;Table13[[#This Row],[Keyword]]&amp;Table13[[#This Row],[']]]</f>
        <v>[mr prezi]</v>
      </c>
    </row>
    <row r="970" spans="1:18" hidden="1">
      <c r="A970" s="13" t="s">
        <v>211</v>
      </c>
      <c r="C970" s="13" t="s">
        <v>212</v>
      </c>
      <c r="D970" s="16" t="s">
        <v>1221</v>
      </c>
      <c r="E970" s="13" t="s">
        <v>214</v>
      </c>
      <c r="F970" s="13" t="s">
        <v>262</v>
      </c>
      <c r="G970" s="13">
        <v>0.56999999999999995</v>
      </c>
      <c r="H970" s="13">
        <v>11.62</v>
      </c>
      <c r="I970" s="14">
        <f>IF(Table13[[#This Row],[Suggested bid]]&gt;12,Table13[[#This Row],[Suggested bid]]*0.26,Table13[[#This Row],[Suggested bid]]*0.51)</f>
        <v>5.9261999999999997</v>
      </c>
      <c r="M970" s="13" t="s">
        <v>216</v>
      </c>
      <c r="O970" s="13">
        <f>LEN(Table13[[#This Row],[Keyword]])</f>
        <v>23</v>
      </c>
      <c r="P970" s="13" t="s">
        <v>208</v>
      </c>
      <c r="Q970" s="13" t="s">
        <v>209</v>
      </c>
      <c r="R970" s="13" t="str">
        <f>Table13[[#This Row],['[]]&amp;Table13[[#This Row],[Keyword]]&amp;Table13[[#This Row],[']]]</f>
        <v>[how to design a website]</v>
      </c>
    </row>
    <row r="971" spans="1:18" hidden="1">
      <c r="A971" s="13" t="s">
        <v>211</v>
      </c>
      <c r="C971" s="13" t="s">
        <v>255</v>
      </c>
      <c r="D971" s="13" t="s">
        <v>1222</v>
      </c>
      <c r="E971" s="13" t="s">
        <v>214</v>
      </c>
      <c r="F971" s="13" t="s">
        <v>262</v>
      </c>
      <c r="G971" s="13">
        <v>0.15</v>
      </c>
      <c r="H971" s="13">
        <v>12.27</v>
      </c>
      <c r="I971" s="14">
        <f>IF(Table13[[#This Row],[Suggested bid]]&gt;12,Table13[[#This Row],[Suggested bid]]*0.26,Table13[[#This Row],[Suggested bid]]*0.51)</f>
        <v>3.1901999999999999</v>
      </c>
      <c r="M971" s="13" t="s">
        <v>216</v>
      </c>
      <c r="O971" s="13">
        <f>LEN(Table13[[#This Row],[Keyword]])</f>
        <v>15</v>
      </c>
      <c r="P971" s="13" t="s">
        <v>208</v>
      </c>
      <c r="Q971" s="13" t="s">
        <v>209</v>
      </c>
      <c r="R971" s="13" t="str">
        <f>Table13[[#This Row],['[]]&amp;Table13[[#This Row],[Keyword]]&amp;Table13[[#This Row],[']]]</f>
        <v>[brochure design]</v>
      </c>
    </row>
    <row r="972" spans="1:18">
      <c r="A972" s="13" t="s">
        <v>211</v>
      </c>
      <c r="C972" s="13" t="s">
        <v>227</v>
      </c>
      <c r="D972" s="13" t="s">
        <v>451</v>
      </c>
      <c r="E972" s="13" t="s">
        <v>214</v>
      </c>
      <c r="F972" s="13" t="s">
        <v>229</v>
      </c>
      <c r="G972" s="13">
        <v>0.05</v>
      </c>
      <c r="H972" s="14">
        <v>9.5</v>
      </c>
      <c r="I972" s="14">
        <f>IF(Table13[[#This Row],[Suggested bid]]&gt;12,Table13[[#This Row],[Suggested bid]]*0.26,Table13[[#This Row],[Suggested bid]]*0.51)</f>
        <v>4.8449999999999998</v>
      </c>
      <c r="M972" s="13" t="s">
        <v>216</v>
      </c>
      <c r="O972" s="13">
        <f>LEN(Table13[[#This Row],[Keyword]])</f>
        <v>15</v>
      </c>
      <c r="P972" s="13" t="s">
        <v>208</v>
      </c>
      <c r="Q972" s="13" t="s">
        <v>209</v>
      </c>
      <c r="R972" s="13" t="str">
        <f>Table13[[#This Row],['[]]&amp;Table13[[#This Row],[Keyword]]&amp;Table13[[#This Row],[']]]</f>
        <v>[powerpoint deck]</v>
      </c>
    </row>
    <row r="973" spans="1:18" hidden="1">
      <c r="A973" s="13" t="s">
        <v>211</v>
      </c>
      <c r="B973" s="13" t="s">
        <v>270</v>
      </c>
      <c r="C973" s="13" t="s">
        <v>227</v>
      </c>
      <c r="D973" s="13" t="s">
        <v>1224</v>
      </c>
      <c r="E973" s="13" t="s">
        <v>214</v>
      </c>
      <c r="F973" s="13" t="s">
        <v>215</v>
      </c>
      <c r="G973" s="13">
        <v>0.75</v>
      </c>
      <c r="H973" s="14">
        <v>24.33</v>
      </c>
      <c r="I973" s="14">
        <f>IF(Table13[[#This Row],[Suggested bid]]&gt;12,Table13[[#This Row],[Suggested bid]]*0.26,Table13[[#This Row],[Suggested bid]]*0.51)</f>
        <v>6.3258000000000001</v>
      </c>
      <c r="M973" s="13" t="s">
        <v>216</v>
      </c>
      <c r="N973" s="13" t="s">
        <v>188</v>
      </c>
      <c r="O973" s="13">
        <f>LEN(Table13[[#This Row],[Keyword]])</f>
        <v>17</v>
      </c>
      <c r="P973" s="13" t="s">
        <v>208</v>
      </c>
      <c r="Q973" s="13" t="s">
        <v>209</v>
      </c>
      <c r="R973" s="13" t="str">
        <f>Table13[[#This Row],['[]]&amp;Table13[[#This Row],[Keyword]]&amp;Table13[[#This Row],[']]]</f>
        <v>[powerpoint agency]</v>
      </c>
    </row>
    <row r="974" spans="1:18">
      <c r="A974" s="13" t="s">
        <v>211</v>
      </c>
      <c r="C974" s="13" t="s">
        <v>227</v>
      </c>
      <c r="D974" s="13" t="s">
        <v>467</v>
      </c>
      <c r="E974" s="13" t="s">
        <v>214</v>
      </c>
      <c r="F974" s="13" t="s">
        <v>262</v>
      </c>
      <c r="G974" s="13">
        <v>0.18</v>
      </c>
      <c r="H974" s="13">
        <v>4.51</v>
      </c>
      <c r="I974" s="14">
        <f>IF(Table13[[#This Row],[Suggested bid]]&gt;12,Table13[[#This Row],[Suggested bid]]*0.26,Table13[[#This Row],[Suggested bid]]*0.51)</f>
        <v>2.3001</v>
      </c>
      <c r="M974" s="13" t="s">
        <v>216</v>
      </c>
      <c r="O974" s="13">
        <f>LEN(Table13[[#This Row],[Keyword]])</f>
        <v>17</v>
      </c>
      <c r="P974" s="13" t="s">
        <v>208</v>
      </c>
      <c r="Q974" s="13" t="s">
        <v>209</v>
      </c>
      <c r="R974" s="13" t="str">
        <f>Table13[[#This Row],['[]]&amp;Table13[[#This Row],[Keyword]]&amp;Table13[[#This Row],[']]]</f>
        <v>[powerpoint design]</v>
      </c>
    </row>
    <row r="975" spans="1:18" hidden="1">
      <c r="A975" s="13" t="s">
        <v>211</v>
      </c>
      <c r="C975" s="13" t="s">
        <v>212</v>
      </c>
      <c r="D975" s="16" t="s">
        <v>1226</v>
      </c>
      <c r="E975" s="13" t="s">
        <v>214</v>
      </c>
      <c r="F975" s="13" t="s">
        <v>215</v>
      </c>
      <c r="G975" s="13">
        <v>0.34</v>
      </c>
      <c r="H975" s="13">
        <v>10.58</v>
      </c>
      <c r="I975" s="14">
        <f>IF(Table13[[#This Row],[Suggested bid]]&gt;12,Table13[[#This Row],[Suggested bid]]*0.26,Table13[[#This Row],[Suggested bid]]*0.51)</f>
        <v>5.3958000000000004</v>
      </c>
      <c r="M975" s="13" t="s">
        <v>216</v>
      </c>
      <c r="O975" s="13">
        <f>LEN(Table13[[#This Row],[Keyword]])</f>
        <v>23</v>
      </c>
      <c r="P975" s="13" t="s">
        <v>208</v>
      </c>
      <c r="Q975" s="13" t="s">
        <v>209</v>
      </c>
      <c r="R975" s="13" t="str">
        <f>Table13[[#This Row],['[]]&amp;Table13[[#This Row],[Keyword]]&amp;Table13[[#This Row],[']]]</f>
        <v>[marketing firm websites]</v>
      </c>
    </row>
    <row r="976" spans="1:18">
      <c r="A976" s="13" t="s">
        <v>211</v>
      </c>
      <c r="B976" s="13" t="s">
        <v>226</v>
      </c>
      <c r="C976" s="13" t="s">
        <v>227</v>
      </c>
      <c r="D976" s="13" t="s">
        <v>505</v>
      </c>
      <c r="E976" s="13" t="s">
        <v>214</v>
      </c>
      <c r="F976" s="13" t="s">
        <v>220</v>
      </c>
      <c r="G976" s="13">
        <v>0.79</v>
      </c>
      <c r="H976" s="14">
        <v>16.68</v>
      </c>
      <c r="I976" s="14">
        <f>IF(Table13[[#This Row],[Suggested bid]]&gt;12,Table13[[#This Row],[Suggested bid]]*0.26,Table13[[#This Row],[Suggested bid]]*0.51)</f>
        <v>4.3368000000000002</v>
      </c>
      <c r="M976" s="13" t="s">
        <v>216</v>
      </c>
      <c r="O976" s="13">
        <f>LEN(Table13[[#This Row],[Keyword]])</f>
        <v>24</v>
      </c>
      <c r="P976" s="13" t="s">
        <v>208</v>
      </c>
      <c r="Q976" s="13" t="s">
        <v>209</v>
      </c>
      <c r="R976" s="13" t="str">
        <f>Table13[[#This Row],['[]]&amp;Table13[[#This Row],[Keyword]]&amp;Table13[[#This Row],[']]]</f>
        <v>[powerpoint design agency]</v>
      </c>
    </row>
    <row r="977" spans="1:18" hidden="1">
      <c r="A977" s="13" t="s">
        <v>211</v>
      </c>
      <c r="B977" s="13" t="s">
        <v>288</v>
      </c>
      <c r="C977" s="13" t="s">
        <v>227</v>
      </c>
      <c r="D977" s="13" t="s">
        <v>1228</v>
      </c>
      <c r="E977" s="13" t="s">
        <v>214</v>
      </c>
      <c r="F977" s="13" t="s">
        <v>215</v>
      </c>
      <c r="G977" s="13">
        <v>0.2</v>
      </c>
      <c r="H977" s="14">
        <v>1.98</v>
      </c>
      <c r="I977" s="14">
        <f>IF(Table13[[#This Row],[Suggested bid]]&gt;12,Table13[[#This Row],[Suggested bid]]*0.26,Table13[[#This Row],[Suggested bid]]*0.51)</f>
        <v>1.0098</v>
      </c>
      <c r="M977" s="13" t="s">
        <v>216</v>
      </c>
      <c r="N977" s="13" t="s">
        <v>191</v>
      </c>
      <c r="O977" s="13">
        <f>LEN(Table13[[#This Row],[Keyword]])</f>
        <v>17</v>
      </c>
      <c r="P977" s="13" t="s">
        <v>208</v>
      </c>
      <c r="Q977" s="13" t="s">
        <v>209</v>
      </c>
      <c r="R977" s="13" t="str">
        <f>Table13[[#This Row],['[]]&amp;Table13[[#This Row],[Keyword]]&amp;Table13[[#This Row],[']]]</f>
        <v>[slide deck design]</v>
      </c>
    </row>
    <row r="978" spans="1:18" hidden="1">
      <c r="A978" s="13" t="s">
        <v>211</v>
      </c>
      <c r="B978" s="13" t="s">
        <v>351</v>
      </c>
      <c r="C978" s="13" t="s">
        <v>289</v>
      </c>
      <c r="D978" s="13" t="s">
        <v>1229</v>
      </c>
      <c r="E978" s="13" t="s">
        <v>214</v>
      </c>
      <c r="F978" s="13" t="s">
        <v>215</v>
      </c>
      <c r="G978" s="13">
        <v>0.2</v>
      </c>
      <c r="H978" s="14">
        <v>1.81</v>
      </c>
      <c r="I978" s="14">
        <f>IF(Table13[[#This Row],[Suggested bid]]&gt;12,Table13[[#This Row],[Suggested bid]]*0.26,Table13[[#This Row],[Suggested bid]]*0.51)</f>
        <v>0.92310000000000003</v>
      </c>
      <c r="M978" s="13" t="s">
        <v>216</v>
      </c>
      <c r="O978" s="13">
        <f>LEN(Table13[[#This Row],[Keyword]])</f>
        <v>25</v>
      </c>
      <c r="P978" s="13" t="s">
        <v>208</v>
      </c>
      <c r="Q978" s="13" t="s">
        <v>209</v>
      </c>
      <c r="R978" s="13" t="str">
        <f>Table13[[#This Row],['[]]&amp;Table13[[#This Row],[Keyword]]&amp;Table13[[#This Row],[']]]</f>
        <v>[power presentation themes]</v>
      </c>
    </row>
    <row r="979" spans="1:18" hidden="1">
      <c r="A979" s="13" t="s">
        <v>211</v>
      </c>
      <c r="B979" s="13" t="s">
        <v>270</v>
      </c>
      <c r="C979" s="13" t="s">
        <v>227</v>
      </c>
      <c r="D979" s="13" t="s">
        <v>1230</v>
      </c>
      <c r="E979" s="13" t="s">
        <v>214</v>
      </c>
      <c r="F979" s="13" t="s">
        <v>215</v>
      </c>
      <c r="G979" s="13">
        <v>0.74</v>
      </c>
      <c r="H979" s="14">
        <v>19.420000000000002</v>
      </c>
      <c r="I979" s="14">
        <f>IF(Table13[[#This Row],[Suggested bid]]&gt;12,Table13[[#This Row],[Suggested bid]]*0.26,Table13[[#This Row],[Suggested bid]]*0.51)</f>
        <v>5.0492000000000008</v>
      </c>
      <c r="M979" s="13" t="s">
        <v>216</v>
      </c>
      <c r="O979" s="13">
        <f>LEN(Table13[[#This Row],[Keyword]])</f>
        <v>25</v>
      </c>
      <c r="P979" s="13" t="s">
        <v>208</v>
      </c>
      <c r="Q979" s="13" t="s">
        <v>209</v>
      </c>
      <c r="R979" s="13" t="str">
        <f>Table13[[#This Row],['[]]&amp;Table13[[#This Row],[Keyword]]&amp;Table13[[#This Row],[']]]</f>
        <v>[powerpoint slide designer]</v>
      </c>
    </row>
    <row r="980" spans="1:18">
      <c r="A980" s="13" t="s">
        <v>211</v>
      </c>
      <c r="B980" s="18"/>
      <c r="C980" s="13" t="s">
        <v>227</v>
      </c>
      <c r="D980" s="13" t="s">
        <v>536</v>
      </c>
      <c r="E980" s="13" t="s">
        <v>214</v>
      </c>
      <c r="F980" s="13" t="s">
        <v>220</v>
      </c>
      <c r="G980" s="13">
        <v>0.64</v>
      </c>
      <c r="H980" s="14">
        <v>33.01</v>
      </c>
      <c r="I980" s="14">
        <f>IF(Table13[[#This Row],[Suggested bid]]&gt;12,Table13[[#This Row],[Suggested bid]]*0.26,Table13[[#This Row],[Suggested bid]]*0.51)</f>
        <v>8.5825999999999993</v>
      </c>
      <c r="M980" s="13" t="s">
        <v>216</v>
      </c>
      <c r="O980" s="13">
        <f>LEN(Table13[[#This Row],[Keyword]])</f>
        <v>27</v>
      </c>
      <c r="P980" s="13" t="s">
        <v>208</v>
      </c>
      <c r="Q980" s="13" t="s">
        <v>209</v>
      </c>
      <c r="R980" s="13" t="str">
        <f>Table13[[#This Row],['[]]&amp;Table13[[#This Row],[Keyword]]&amp;Table13[[#This Row],[']]]</f>
        <v>[powerpoint design companies]</v>
      </c>
    </row>
    <row r="981" spans="1:18" hidden="1">
      <c r="A981" s="13" t="s">
        <v>211</v>
      </c>
      <c r="B981" s="13" t="s">
        <v>288</v>
      </c>
      <c r="C981" s="13" t="s">
        <v>227</v>
      </c>
      <c r="D981" s="13" t="s">
        <v>1232</v>
      </c>
      <c r="E981" s="13" t="s">
        <v>214</v>
      </c>
      <c r="F981" s="13" t="s">
        <v>215</v>
      </c>
      <c r="G981" s="13">
        <v>0.19</v>
      </c>
      <c r="H981" s="14">
        <v>5.99</v>
      </c>
      <c r="I981" s="14">
        <f>IF(Table13[[#This Row],[Suggested bid]]&gt;12,Table13[[#This Row],[Suggested bid]]*0.26,Table13[[#This Row],[Suggested bid]]*0.51)</f>
        <v>3.0548999999999999</v>
      </c>
      <c r="M981" s="13" t="s">
        <v>216</v>
      </c>
      <c r="N981" s="13" t="s">
        <v>186</v>
      </c>
      <c r="O981" s="13">
        <f>LEN(Table13[[#This Row],[Keyword]])</f>
        <v>25</v>
      </c>
      <c r="P981" s="13" t="s">
        <v>208</v>
      </c>
      <c r="Q981" s="13" t="s">
        <v>209</v>
      </c>
      <c r="R981" s="13" t="str">
        <f>Table13[[#This Row],['[]]&amp;Table13[[#This Row],[Keyword]]&amp;Table13[[#This Row],[']]]</f>
        <v>[design pitch presentation]</v>
      </c>
    </row>
    <row r="982" spans="1:18" hidden="1">
      <c r="A982" s="13" t="s">
        <v>211</v>
      </c>
      <c r="C982" s="13" t="s">
        <v>212</v>
      </c>
      <c r="D982" s="13" t="s">
        <v>1233</v>
      </c>
      <c r="E982" s="13" t="s">
        <v>214</v>
      </c>
      <c r="F982" s="13" t="s">
        <v>220</v>
      </c>
      <c r="G982" s="13">
        <v>0.17</v>
      </c>
      <c r="H982" s="13">
        <v>2.4900000000000002</v>
      </c>
      <c r="I982" s="14">
        <f>IF(Table13[[#This Row],[Suggested bid]]&gt;12,Table13[[#This Row],[Suggested bid]]*0.26,Table13[[#This Row],[Suggested bid]]*0.51)</f>
        <v>1.2699</v>
      </c>
      <c r="M982" s="13" t="s">
        <v>216</v>
      </c>
      <c r="O982" s="13">
        <f>LEN(Table13[[#This Row],[Keyword]])</f>
        <v>33</v>
      </c>
      <c r="P982" s="13" t="s">
        <v>208</v>
      </c>
      <c r="Q982" s="13" t="s">
        <v>209</v>
      </c>
      <c r="R982" s="13" t="str">
        <f>Table13[[#This Row],['[]]&amp;Table13[[#This Row],[Keyword]]&amp;Table13[[#This Row],[']]]</f>
        <v>[the best powerpoint presentations]</v>
      </c>
    </row>
    <row r="983" spans="1:18">
      <c r="A983" s="13" t="s">
        <v>211</v>
      </c>
      <c r="C983" s="13" t="s">
        <v>463</v>
      </c>
      <c r="D983" s="13" t="s">
        <v>840</v>
      </c>
      <c r="E983" s="13" t="s">
        <v>214</v>
      </c>
      <c r="F983" s="13" t="s">
        <v>229</v>
      </c>
      <c r="G983" s="13">
        <v>0.14000000000000001</v>
      </c>
      <c r="H983" s="13">
        <v>2.0099999999999998</v>
      </c>
      <c r="I983" s="14">
        <f>IF(Table13[[#This Row],[Suggested bid]]&gt;12,Table13[[#This Row],[Suggested bid]]*0.26,Table13[[#This Row],[Suggested bid]]*0.51)</f>
        <v>1.0250999999999999</v>
      </c>
      <c r="M983" s="13" t="s">
        <v>216</v>
      </c>
      <c r="O983" s="13">
        <f>LEN(Table13[[#This Row],[Keyword]])</f>
        <v>22</v>
      </c>
      <c r="P983" s="13" t="s">
        <v>208</v>
      </c>
      <c r="Q983" s="13" t="s">
        <v>209</v>
      </c>
      <c r="R983" s="13" t="str">
        <f>Table13[[#This Row],['[]]&amp;Table13[[#This Row],[Keyword]]&amp;Table13[[#This Row],[']]]</f>
        <v>[powerpoint design free]</v>
      </c>
    </row>
    <row r="984" spans="1:18">
      <c r="A984" s="13" t="s">
        <v>211</v>
      </c>
      <c r="B984" s="13" t="s">
        <v>288</v>
      </c>
      <c r="C984" s="13" t="s">
        <v>289</v>
      </c>
      <c r="D984" s="13" t="s">
        <v>1669</v>
      </c>
      <c r="E984" s="13" t="s">
        <v>214</v>
      </c>
      <c r="F984" s="13" t="s">
        <v>229</v>
      </c>
      <c r="G984" s="13">
        <v>0.09</v>
      </c>
      <c r="H984" s="14">
        <v>3.74</v>
      </c>
      <c r="I984" s="14">
        <f>IF(Table13[[#This Row],[Suggested bid]]&gt;12,Table13[[#This Row],[Suggested bid]]*0.26,Table13[[#This Row],[Suggested bid]]*0.51)</f>
        <v>1.9074000000000002</v>
      </c>
      <c r="M984" s="13" t="s">
        <v>216</v>
      </c>
      <c r="O984" s="13">
        <f>LEN(Table13[[#This Row],[Keyword]])</f>
        <v>23</v>
      </c>
      <c r="P984" s="13" t="s">
        <v>208</v>
      </c>
      <c r="Q984" s="13" t="s">
        <v>209</v>
      </c>
      <c r="R984" s="13" t="str">
        <f>Table13[[#This Row],['[]]&amp;Table13[[#This Row],[Keyword]]&amp;Table13[[#This Row],[']]]</f>
        <v>[powerpoint design ideas]</v>
      </c>
    </row>
    <row r="985" spans="1:18">
      <c r="A985" s="13" t="s">
        <v>211</v>
      </c>
      <c r="B985" s="17" t="s">
        <v>441</v>
      </c>
      <c r="C985" s="13" t="s">
        <v>227</v>
      </c>
      <c r="D985" s="13" t="s">
        <v>946</v>
      </c>
      <c r="E985" s="13" t="s">
        <v>214</v>
      </c>
      <c r="F985" s="13" t="s">
        <v>220</v>
      </c>
      <c r="G985" s="13">
        <v>0.24</v>
      </c>
      <c r="H985" s="14">
        <v>6.5</v>
      </c>
      <c r="I985" s="14">
        <f>IF(Table13[[#This Row],[Suggested bid]]&gt;12,Table13[[#This Row],[Suggested bid]]*0.26,Table13[[#This Row],[Suggested bid]]*0.51)</f>
        <v>3.3149999999999999</v>
      </c>
      <c r="M985" s="13" t="s">
        <v>216</v>
      </c>
      <c r="N985" s="13" t="s">
        <v>187</v>
      </c>
      <c r="O985" s="13">
        <f>LEN(Table13[[#This Row],[Keyword]])</f>
        <v>24</v>
      </c>
      <c r="P985" s="13" t="s">
        <v>208</v>
      </c>
      <c r="Q985" s="13" t="s">
        <v>209</v>
      </c>
      <c r="R985" s="13" t="str">
        <f>Table13[[#This Row],['[]]&amp;Table13[[#This Row],[Keyword]]&amp;Table13[[#This Row],[']]]</f>
        <v>[powerpoint design online]</v>
      </c>
    </row>
    <row r="986" spans="1:18" hidden="1">
      <c r="A986" s="13" t="s">
        <v>211</v>
      </c>
      <c r="B986" s="15" t="s">
        <v>270</v>
      </c>
      <c r="C986" s="13" t="s">
        <v>227</v>
      </c>
      <c r="D986" s="13" t="s">
        <v>1237</v>
      </c>
      <c r="E986" s="13" t="s">
        <v>214</v>
      </c>
      <c r="F986" s="13" t="s">
        <v>215</v>
      </c>
      <c r="G986" s="13">
        <v>0.71</v>
      </c>
      <c r="H986" s="14">
        <v>0.36</v>
      </c>
      <c r="I986" s="14">
        <f>IF(Table13[[#This Row],[Suggested bid]]&gt;12,Table13[[#This Row],[Suggested bid]]*0.26,Table13[[#This Row],[Suggested bid]]*0.51)</f>
        <v>0.18359999999999999</v>
      </c>
      <c r="M986" s="13" t="s">
        <v>216</v>
      </c>
      <c r="O986" s="13">
        <f>LEN(Table13[[#This Row],[Keyword]])</f>
        <v>43</v>
      </c>
      <c r="P986" s="13" t="s">
        <v>208</v>
      </c>
      <c r="Q986" s="13" t="s">
        <v>209</v>
      </c>
      <c r="R986" s="13" t="str">
        <f>Table13[[#This Row],['[]]&amp;Table13[[#This Row],[Keyword]]&amp;Table13[[#This Row],[']]]</f>
        <v>[powerpoint slides for business presentation]</v>
      </c>
    </row>
    <row r="987" spans="1:18">
      <c r="A987" s="13" t="s">
        <v>211</v>
      </c>
      <c r="B987" s="13" t="s">
        <v>226</v>
      </c>
      <c r="C987" s="13" t="s">
        <v>227</v>
      </c>
      <c r="D987" s="13" t="s">
        <v>502</v>
      </c>
      <c r="E987" s="13" t="s">
        <v>214</v>
      </c>
      <c r="F987" s="13" t="s">
        <v>220</v>
      </c>
      <c r="G987" s="13">
        <v>0.81</v>
      </c>
      <c r="H987" s="14">
        <v>24.17</v>
      </c>
      <c r="I987" s="14">
        <f>IF(Table13[[#This Row],[Suggested bid]]&gt;12,Table13[[#This Row],[Suggested bid]]*0.26,Table13[[#This Row],[Suggested bid]]*0.51)</f>
        <v>6.2842000000000002</v>
      </c>
      <c r="M987" s="13" t="s">
        <v>216</v>
      </c>
      <c r="O987" s="13">
        <f>LEN(Table13[[#This Row],[Keyword]])</f>
        <v>26</v>
      </c>
      <c r="P987" s="13" t="s">
        <v>208</v>
      </c>
      <c r="Q987" s="13" t="s">
        <v>209</v>
      </c>
      <c r="R987" s="13" t="str">
        <f>Table13[[#This Row],['[]]&amp;Table13[[#This Row],[Keyword]]&amp;Table13[[#This Row],[']]]</f>
        <v>[powerpoint design services]</v>
      </c>
    </row>
    <row r="988" spans="1:18" hidden="1">
      <c r="A988" s="13" t="s">
        <v>211</v>
      </c>
      <c r="C988" s="13" t="s">
        <v>212</v>
      </c>
      <c r="D988" s="13" t="s">
        <v>1239</v>
      </c>
      <c r="E988" s="13" t="s">
        <v>214</v>
      </c>
      <c r="F988" s="13" t="s">
        <v>220</v>
      </c>
      <c r="G988" s="13">
        <v>0.22</v>
      </c>
      <c r="H988" s="13">
        <v>8.02</v>
      </c>
      <c r="I988" s="14">
        <f>IF(Table13[[#This Row],[Suggested bid]]&gt;12,Table13[[#This Row],[Suggested bid]]*0.26,Table13[[#This Row],[Suggested bid]]*0.51)</f>
        <v>4.0902000000000003</v>
      </c>
      <c r="M988" s="13" t="s">
        <v>216</v>
      </c>
      <c r="O988" s="13">
        <f>LEN(Table13[[#This Row],[Keyword]])</f>
        <v>22</v>
      </c>
      <c r="P988" s="13" t="s">
        <v>208</v>
      </c>
      <c r="Q988" s="13" t="s">
        <v>209</v>
      </c>
      <c r="R988" s="13" t="str">
        <f>Table13[[#This Row],['[]]&amp;Table13[[#This Row],[Keyword]]&amp;Table13[[#This Row],[']]]</f>
        <v>[new presentation tools]</v>
      </c>
    </row>
    <row r="989" spans="1:18">
      <c r="A989" s="13" t="s">
        <v>211</v>
      </c>
      <c r="B989" s="13" t="s">
        <v>351</v>
      </c>
      <c r="C989" s="13" t="s">
        <v>289</v>
      </c>
      <c r="D989" s="13" t="s">
        <v>1472</v>
      </c>
      <c r="E989" s="13" t="s">
        <v>214</v>
      </c>
      <c r="F989" s="13" t="s">
        <v>220</v>
      </c>
      <c r="G989" s="13">
        <v>0.14000000000000001</v>
      </c>
      <c r="H989" s="14">
        <v>3.94</v>
      </c>
      <c r="I989" s="14">
        <f>IF(Table13[[#This Row],[Suggested bid]]&gt;12,Table13[[#This Row],[Suggested bid]]*0.26,Table13[[#This Row],[Suggested bid]]*0.51)</f>
        <v>2.0093999999999999</v>
      </c>
      <c r="M989" s="13" t="s">
        <v>216</v>
      </c>
      <c r="O989" s="13">
        <f>LEN(Table13[[#This Row],[Keyword]])</f>
        <v>24</v>
      </c>
      <c r="P989" s="13" t="s">
        <v>208</v>
      </c>
      <c r="Q989" s="13" t="s">
        <v>209</v>
      </c>
      <c r="R989" s="13" t="str">
        <f>Table13[[#This Row],['[]]&amp;Table13[[#This Row],[Keyword]]&amp;Table13[[#This Row],[']]]</f>
        <v>[powerpoint design themes]</v>
      </c>
    </row>
    <row r="990" spans="1:18">
      <c r="A990" s="13" t="s">
        <v>211</v>
      </c>
      <c r="B990" s="13" t="s">
        <v>369</v>
      </c>
      <c r="C990" s="13" t="s">
        <v>227</v>
      </c>
      <c r="D990" s="13" t="s">
        <v>1883</v>
      </c>
      <c r="E990" s="13" t="s">
        <v>214</v>
      </c>
      <c r="F990" s="13" t="s">
        <v>220</v>
      </c>
      <c r="G990" s="13">
        <v>0.04</v>
      </c>
      <c r="I990" s="14">
        <f>IF(Table13[[#This Row],[Suggested bid]]&gt;12,Table13[[#This Row],[Suggested bid]]*0.26,Table13[[#This Row],[Suggested bid]]*0.51)</f>
        <v>0</v>
      </c>
      <c r="M990" s="13" t="s">
        <v>216</v>
      </c>
      <c r="O990" s="13">
        <f>LEN(Table13[[#This Row],[Keyword]])</f>
        <v>22</v>
      </c>
      <c r="P990" s="13" t="s">
        <v>208</v>
      </c>
      <c r="Q990" s="13" t="s">
        <v>209</v>
      </c>
      <c r="R990" s="13" t="str">
        <f>Table13[[#This Row],['[]]&amp;Table13[[#This Row],[Keyword]]&amp;Table13[[#This Row],[']]]</f>
        <v>[powerpoint design tips]</v>
      </c>
    </row>
    <row r="991" spans="1:18">
      <c r="A991" s="13" t="s">
        <v>211</v>
      </c>
      <c r="B991" s="13" t="s">
        <v>226</v>
      </c>
      <c r="C991" s="13" t="s">
        <v>227</v>
      </c>
      <c r="D991" s="13" t="s">
        <v>307</v>
      </c>
      <c r="E991" s="13" t="s">
        <v>214</v>
      </c>
      <c r="F991" s="13" t="s">
        <v>229</v>
      </c>
      <c r="G991" s="13">
        <v>0.51</v>
      </c>
      <c r="H991" s="14">
        <v>23.3</v>
      </c>
      <c r="I991" s="14">
        <f>IF(Table13[[#This Row],[Suggested bid]]&gt;12,Table13[[#This Row],[Suggested bid]]*0.26,Table13[[#This Row],[Suggested bid]]*0.51)</f>
        <v>6.0580000000000007</v>
      </c>
      <c r="M991" s="13" t="s">
        <v>216</v>
      </c>
      <c r="O991" s="13">
        <f>LEN(Table13[[#This Row],[Keyword]])</f>
        <v>19</v>
      </c>
      <c r="P991" s="13" t="s">
        <v>208</v>
      </c>
      <c r="Q991" s="13" t="s">
        <v>209</v>
      </c>
      <c r="R991" s="13" t="str">
        <f>Table13[[#This Row],['[]]&amp;Table13[[#This Row],[Keyword]]&amp;Table13[[#This Row],[']]]</f>
        <v>[powerpoint designer]</v>
      </c>
    </row>
    <row r="992" spans="1:18" hidden="1">
      <c r="A992" s="13" t="s">
        <v>211</v>
      </c>
      <c r="B992" s="13" t="s">
        <v>441</v>
      </c>
      <c r="C992" s="13" t="s">
        <v>227</v>
      </c>
      <c r="D992" s="13" t="s">
        <v>1243</v>
      </c>
      <c r="E992" s="13" t="s">
        <v>214</v>
      </c>
      <c r="F992" s="13" t="s">
        <v>215</v>
      </c>
      <c r="G992" s="13">
        <v>0.19</v>
      </c>
      <c r="H992" s="14">
        <v>1.94</v>
      </c>
      <c r="I992" s="14">
        <f>IF(Table13[[#This Row],[Suggested bid]]&gt;12,Table13[[#This Row],[Suggested bid]]*0.26,Table13[[#This Row],[Suggested bid]]*0.51)</f>
        <v>0.98939999999999995</v>
      </c>
      <c r="M992" s="13" t="s">
        <v>216</v>
      </c>
      <c r="O992" s="13">
        <f>LEN(Table13[[#This Row],[Keyword]])</f>
        <v>27</v>
      </c>
      <c r="P992" s="13" t="s">
        <v>208</v>
      </c>
      <c r="Q992" s="13" t="s">
        <v>209</v>
      </c>
      <c r="R992" s="13" t="str">
        <f>Table13[[#This Row],['[]]&amp;Table13[[#This Row],[Keyword]]&amp;Table13[[#This Row],[']]]</f>
        <v>[prepare presentation online]</v>
      </c>
    </row>
    <row r="993" spans="1:18" hidden="1">
      <c r="A993" s="13" t="s">
        <v>211</v>
      </c>
      <c r="C993" s="13" t="s">
        <v>255</v>
      </c>
      <c r="D993" s="13" t="s">
        <v>1244</v>
      </c>
      <c r="E993" s="13" t="s">
        <v>214</v>
      </c>
      <c r="F993" s="13" t="s">
        <v>262</v>
      </c>
      <c r="G993" s="13">
        <v>0.13</v>
      </c>
      <c r="H993" s="13">
        <v>2.57</v>
      </c>
      <c r="I993" s="14">
        <f>IF(Table13[[#This Row],[Suggested bid]]&gt;12,Table13[[#This Row],[Suggested bid]]*0.26,Table13[[#This Row],[Suggested bid]]*0.51)</f>
        <v>1.3107</v>
      </c>
      <c r="M993" s="13" t="s">
        <v>216</v>
      </c>
      <c r="O993" s="13">
        <f>LEN(Table13[[#This Row],[Keyword]])</f>
        <v>17</v>
      </c>
      <c r="P993" s="13" t="s">
        <v>208</v>
      </c>
      <c r="Q993" s="13" t="s">
        <v>209</v>
      </c>
      <c r="R993" s="13" t="str">
        <f>Table13[[#This Row],['[]]&amp;Table13[[#This Row],[Keyword]]&amp;Table13[[#This Row],[']]]</f>
        <v>[powerpoint slides]</v>
      </c>
    </row>
    <row r="994" spans="1:18" hidden="1">
      <c r="A994" s="13" t="s">
        <v>211</v>
      </c>
      <c r="B994" s="13" t="s">
        <v>351</v>
      </c>
      <c r="C994" s="13" t="s">
        <v>289</v>
      </c>
      <c r="D994" s="13" t="s">
        <v>1245</v>
      </c>
      <c r="E994" s="13" t="s">
        <v>214</v>
      </c>
      <c r="F994" s="13" t="s">
        <v>215</v>
      </c>
      <c r="G994" s="13">
        <v>0.19</v>
      </c>
      <c r="H994" s="14">
        <v>0.85</v>
      </c>
      <c r="I994" s="14">
        <f>IF(Table13[[#This Row],[Suggested bid]]&gt;12,Table13[[#This Row],[Suggested bid]]*0.26,Table13[[#This Row],[Suggested bid]]*0.51)</f>
        <v>0.4335</v>
      </c>
      <c r="M994" s="13" t="s">
        <v>216</v>
      </c>
      <c r="O994" s="13">
        <f>LEN(Table13[[#This Row],[Keyword]])</f>
        <v>37</v>
      </c>
      <c r="P994" s="13" t="s">
        <v>208</v>
      </c>
      <c r="Q994" s="13" t="s">
        <v>209</v>
      </c>
      <c r="R994" s="13" t="str">
        <f>Table13[[#This Row],['[]]&amp;Table13[[#This Row],[Keyword]]&amp;Table13[[#This Row],[']]]</f>
        <v>[powerpoint presentation templates ppt]</v>
      </c>
    </row>
    <row r="995" spans="1:18">
      <c r="A995" s="13" t="s">
        <v>211</v>
      </c>
      <c r="B995" s="13" t="s">
        <v>288</v>
      </c>
      <c r="C995" s="13" t="s">
        <v>289</v>
      </c>
      <c r="D995" s="13" t="s">
        <v>1945</v>
      </c>
      <c r="E995" s="13" t="s">
        <v>214</v>
      </c>
      <c r="F995" s="13" t="s">
        <v>229</v>
      </c>
      <c r="G995" s="13">
        <v>0.03</v>
      </c>
      <c r="H995" s="14">
        <v>2.06</v>
      </c>
      <c r="I995" s="14">
        <f>IF(Table13[[#This Row],[Suggested bid]]&gt;12,Table13[[#This Row],[Suggested bid]]*0.26,Table13[[#This Row],[Suggested bid]]*0.51)</f>
        <v>1.0506</v>
      </c>
      <c r="M995" s="13" t="s">
        <v>216</v>
      </c>
      <c r="O995" s="13">
        <f>LEN(Table13[[#This Row],[Keyword]])</f>
        <v>19</v>
      </c>
      <c r="P995" s="13" t="s">
        <v>208</v>
      </c>
      <c r="Q995" s="13" t="s">
        <v>209</v>
      </c>
      <c r="R995" s="13" t="str">
        <f>Table13[[#This Row],['[]]&amp;Table13[[#This Row],[Keyword]]&amp;Table13[[#This Row],[']]]</f>
        <v>[powerpoint examples]</v>
      </c>
    </row>
    <row r="996" spans="1:18">
      <c r="A996" s="13" t="s">
        <v>211</v>
      </c>
      <c r="C996" s="13" t="s">
        <v>227</v>
      </c>
      <c r="D996" s="13" t="s">
        <v>606</v>
      </c>
      <c r="E996" s="13" t="s">
        <v>214</v>
      </c>
      <c r="F996" s="13" t="s">
        <v>220</v>
      </c>
      <c r="G996" s="13">
        <v>0.44</v>
      </c>
      <c r="H996" s="14">
        <v>38.1</v>
      </c>
      <c r="I996" s="14">
        <f>IF(Table13[[#This Row],[Suggested bid]]&gt;12,Table13[[#This Row],[Suggested bid]]*0.26,Table13[[#This Row],[Suggested bid]]*0.51)</f>
        <v>9.9060000000000006</v>
      </c>
      <c r="M996" s="13" t="s">
        <v>216</v>
      </c>
      <c r="O996" s="13">
        <f>LEN(Table13[[#This Row],[Keyword]])</f>
        <v>17</v>
      </c>
      <c r="P996" s="13" t="s">
        <v>208</v>
      </c>
      <c r="Q996" s="13" t="s">
        <v>209</v>
      </c>
      <c r="R996" s="13" t="str">
        <f>Table13[[#This Row],['[]]&amp;Table13[[#This Row],[Keyword]]&amp;Table13[[#This Row],[']]]</f>
        <v>[powerpoint expert]</v>
      </c>
    </row>
    <row r="997" spans="1:18" hidden="1">
      <c r="A997" s="13" t="s">
        <v>211</v>
      </c>
      <c r="C997" s="13" t="s">
        <v>289</v>
      </c>
      <c r="D997" s="13" t="s">
        <v>1248</v>
      </c>
      <c r="E997" s="13" t="s">
        <v>214</v>
      </c>
      <c r="F997" s="13" t="s">
        <v>215</v>
      </c>
      <c r="G997" s="13">
        <v>0.19</v>
      </c>
      <c r="I997" s="14">
        <f>IF(Table13[[#This Row],[Suggested bid]]&gt;12,Table13[[#This Row],[Suggested bid]]*0.26,Table13[[#This Row],[Suggested bid]]*0.51)</f>
        <v>0</v>
      </c>
      <c r="M997" s="13" t="s">
        <v>216</v>
      </c>
      <c r="O997" s="13">
        <f>LEN(Table13[[#This Row],[Keyword]])</f>
        <v>23</v>
      </c>
      <c r="P997" s="13" t="s">
        <v>208</v>
      </c>
      <c r="Q997" s="13" t="s">
        <v>209</v>
      </c>
      <c r="R997" s="13" t="str">
        <f>Table13[[#This Row],['[]]&amp;Table13[[#This Row],[Keyword]]&amp;Table13[[#This Row],[']]]</f>
        <v>[clean powerpoint design]</v>
      </c>
    </row>
    <row r="998" spans="1:18" hidden="1">
      <c r="A998" s="13" t="s">
        <v>211</v>
      </c>
      <c r="C998" s="13" t="s">
        <v>227</v>
      </c>
      <c r="D998" s="13" t="s">
        <v>1249</v>
      </c>
      <c r="E998" s="13" t="s">
        <v>214</v>
      </c>
      <c r="F998" s="13" t="s">
        <v>215</v>
      </c>
      <c r="G998" s="13">
        <v>0.36</v>
      </c>
      <c r="I998" s="14">
        <f>IF(Table13[[#This Row],[Suggested bid]]&gt;12,Table13[[#This Row],[Suggested bid]]*0.26,Table13[[#This Row],[Suggested bid]]*0.51)</f>
        <v>0</v>
      </c>
      <c r="M998" s="13" t="s">
        <v>216</v>
      </c>
      <c r="O998" s="13">
        <f>LEN(Table13[[#This Row],[Keyword]])</f>
        <v>42</v>
      </c>
      <c r="P998" s="13" t="s">
        <v>208</v>
      </c>
      <c r="Q998" s="13" t="s">
        <v>209</v>
      </c>
      <c r="R998" s="13" t="str">
        <f>Table13[[#This Row],['[]]&amp;Table13[[#This Row],[Keyword]]&amp;Table13[[#This Row],[']]]</f>
        <v>[make professional powerpoint presentations]</v>
      </c>
    </row>
    <row r="999" spans="1:18" hidden="1">
      <c r="A999" s="13" t="s">
        <v>211</v>
      </c>
      <c r="C999" s="13" t="s">
        <v>255</v>
      </c>
      <c r="D999" s="13" t="s">
        <v>1250</v>
      </c>
      <c r="E999" s="13" t="s">
        <v>214</v>
      </c>
      <c r="F999" s="13" t="s">
        <v>262</v>
      </c>
      <c r="G999" s="13">
        <v>0.1</v>
      </c>
      <c r="H999" s="13">
        <v>1.28</v>
      </c>
      <c r="I999" s="14">
        <f>IF(Table13[[#This Row],[Suggested bid]]&gt;12,Table13[[#This Row],[Suggested bid]]*0.26,Table13[[#This Row],[Suggested bid]]*0.51)</f>
        <v>0.65280000000000005</v>
      </c>
      <c r="M999" s="13" t="s">
        <v>216</v>
      </c>
      <c r="O999" s="13">
        <f>LEN(Table13[[#This Row],[Keyword]])</f>
        <v>16</v>
      </c>
      <c r="P999" s="13" t="s">
        <v>208</v>
      </c>
      <c r="Q999" s="13" t="s">
        <v>209</v>
      </c>
      <c r="R999" s="13" t="str">
        <f>Table13[[#This Row],['[]]&amp;Table13[[#This Row],[Keyword]]&amp;Table13[[#This Row],[']]]</f>
        <v>[slide powerpoint]</v>
      </c>
    </row>
    <row r="1000" spans="1:18">
      <c r="A1000" s="13" t="s">
        <v>211</v>
      </c>
      <c r="B1000" s="15"/>
      <c r="C1000" s="13" t="s">
        <v>289</v>
      </c>
      <c r="D1000" s="13" t="s">
        <v>1925</v>
      </c>
      <c r="E1000" s="13" t="s">
        <v>214</v>
      </c>
      <c r="F1000" s="13" t="s">
        <v>229</v>
      </c>
      <c r="G1000" s="13">
        <v>0.03</v>
      </c>
      <c r="H1000" s="14">
        <v>3.48</v>
      </c>
      <c r="I1000" s="14">
        <f>IF(Table13[[#This Row],[Suggested bid]]&gt;12,Table13[[#This Row],[Suggested bid]]*0.26,Table13[[#This Row],[Suggested bid]]*0.51)</f>
        <v>1.7747999999999999</v>
      </c>
      <c r="M1000" s="13" t="s">
        <v>216</v>
      </c>
      <c r="O1000" s="13">
        <f>LEN(Table13[[#This Row],[Keyword]])</f>
        <v>15</v>
      </c>
      <c r="P1000" s="13" t="s">
        <v>208</v>
      </c>
      <c r="Q1000" s="13" t="s">
        <v>209</v>
      </c>
      <c r="R1000" s="13" t="str">
        <f>Table13[[#This Row],['[]]&amp;Table13[[#This Row],[Keyword]]&amp;Table13[[#This Row],[']]]</f>
        <v>[powerpoint file]</v>
      </c>
    </row>
    <row r="1001" spans="1:18" hidden="1">
      <c r="A1001" s="13" t="s">
        <v>211</v>
      </c>
      <c r="C1001" s="13" t="s">
        <v>212</v>
      </c>
      <c r="D1001" s="13" t="s">
        <v>1252</v>
      </c>
      <c r="E1001" s="13" t="s">
        <v>214</v>
      </c>
      <c r="F1001" s="13" t="s">
        <v>215</v>
      </c>
      <c r="G1001" s="13">
        <v>0.24</v>
      </c>
      <c r="H1001" s="13">
        <v>3.89</v>
      </c>
      <c r="I1001" s="14">
        <f>IF(Table13[[#This Row],[Suggested bid]]&gt;12,Table13[[#This Row],[Suggested bid]]*0.26,Table13[[#This Row],[Suggested bid]]*0.51)</f>
        <v>1.9839</v>
      </c>
      <c r="M1001" s="13" t="s">
        <v>216</v>
      </c>
      <c r="O1001" s="13">
        <f>LEN(Table13[[#This Row],[Keyword]])</f>
        <v>34</v>
      </c>
      <c r="P1001" s="13" t="s">
        <v>208</v>
      </c>
      <c r="Q1001" s="13" t="s">
        <v>209</v>
      </c>
      <c r="R1001" s="13" t="str">
        <f>Table13[[#This Row],['[]]&amp;Table13[[#This Row],[Keyword]]&amp;Table13[[#This Row],[']]]</f>
        <v>[online animated presentation maker]</v>
      </c>
    </row>
    <row r="1002" spans="1:18" hidden="1">
      <c r="A1002" s="13" t="s">
        <v>211</v>
      </c>
      <c r="B1002" s="13" t="s">
        <v>270</v>
      </c>
      <c r="C1002" s="13" t="s">
        <v>227</v>
      </c>
      <c r="D1002" s="13" t="s">
        <v>1253</v>
      </c>
      <c r="E1002" s="13" t="s">
        <v>214</v>
      </c>
      <c r="F1002" s="13" t="s">
        <v>215</v>
      </c>
      <c r="G1002" s="13">
        <v>0.69</v>
      </c>
      <c r="H1002" s="14">
        <v>28.24</v>
      </c>
      <c r="I1002" s="14">
        <f>IF(Table13[[#This Row],[Suggested bid]]&gt;12,Table13[[#This Row],[Suggested bid]]*0.26,Table13[[#This Row],[Suggested bid]]*0.51)</f>
        <v>7.3423999999999996</v>
      </c>
      <c r="M1002" s="13" t="s">
        <v>216</v>
      </c>
      <c r="O1002" s="13">
        <f>LEN(Table13[[#This Row],[Keyword]])</f>
        <v>32</v>
      </c>
      <c r="P1002" s="13" t="s">
        <v>208</v>
      </c>
      <c r="Q1002" s="13" t="s">
        <v>209</v>
      </c>
      <c r="R1002" s="13" t="str">
        <f>Table13[[#This Row],['[]]&amp;Table13[[#This Row],[Keyword]]&amp;Table13[[#This Row],[']]]</f>
        <v>[professional powerpoint services]</v>
      </c>
    </row>
    <row r="1003" spans="1:18" hidden="1">
      <c r="A1003" s="13" t="s">
        <v>211</v>
      </c>
      <c r="C1003" s="13" t="s">
        <v>255</v>
      </c>
      <c r="D1003" s="13" t="s">
        <v>1254</v>
      </c>
      <c r="E1003" s="13" t="s">
        <v>214</v>
      </c>
      <c r="F1003" s="13" t="s">
        <v>262</v>
      </c>
      <c r="G1003" s="13">
        <v>0.1</v>
      </c>
      <c r="H1003" s="13">
        <v>0.68</v>
      </c>
      <c r="I1003" s="14">
        <f>IF(Table13[[#This Row],[Suggested bid]]&gt;12,Table13[[#This Row],[Suggested bid]]*0.26,Table13[[#This Row],[Suggested bid]]*0.51)</f>
        <v>0.34680000000000005</v>
      </c>
      <c r="M1003" s="13" t="s">
        <v>216</v>
      </c>
      <c r="O1003" s="13">
        <f>LEN(Table13[[#This Row],[Keyword]])</f>
        <v>13</v>
      </c>
      <c r="P1003" s="13" t="s">
        <v>208</v>
      </c>
      <c r="Q1003" s="13" t="s">
        <v>209</v>
      </c>
      <c r="R1003" s="13" t="str">
        <f>Table13[[#This Row],['[]]&amp;Table13[[#This Row],[Keyword]]&amp;Table13[[#This Row],[']]]</f>
        <v>[ms powerpoint]</v>
      </c>
    </row>
    <row r="1004" spans="1:18">
      <c r="A1004" s="13" t="s">
        <v>211</v>
      </c>
      <c r="C1004" s="13" t="s">
        <v>463</v>
      </c>
      <c r="D1004" s="13" t="s">
        <v>906</v>
      </c>
      <c r="E1004" s="13" t="s">
        <v>214</v>
      </c>
      <c r="F1004" s="13" t="s">
        <v>262</v>
      </c>
      <c r="G1004" s="13">
        <v>0.19</v>
      </c>
      <c r="H1004" s="13">
        <v>4.03</v>
      </c>
      <c r="I1004" s="14">
        <f>IF(Table13[[#This Row],[Suggested bid]]&gt;12,Table13[[#This Row],[Suggested bid]]*0.26,Table13[[#This Row],[Suggested bid]]*0.51)</f>
        <v>2.0553000000000003</v>
      </c>
      <c r="M1004" s="13" t="s">
        <v>216</v>
      </c>
      <c r="O1004" s="13">
        <f>LEN(Table13[[#This Row],[Keyword]])</f>
        <v>15</v>
      </c>
      <c r="P1004" s="13" t="s">
        <v>208</v>
      </c>
      <c r="Q1004" s="13" t="s">
        <v>209</v>
      </c>
      <c r="R1004" s="13" t="str">
        <f>Table13[[#This Row],['[]]&amp;Table13[[#This Row],[Keyword]]&amp;Table13[[#This Row],[']]]</f>
        <v>[powerpoint free]</v>
      </c>
    </row>
    <row r="1005" spans="1:18" hidden="1">
      <c r="A1005" s="13" t="s">
        <v>211</v>
      </c>
      <c r="B1005" s="13" t="s">
        <v>270</v>
      </c>
      <c r="C1005" s="13" t="s">
        <v>227</v>
      </c>
      <c r="D1005" s="13" t="s">
        <v>1256</v>
      </c>
      <c r="E1005" s="13" t="s">
        <v>214</v>
      </c>
      <c r="F1005" s="13" t="s">
        <v>215</v>
      </c>
      <c r="G1005" s="13">
        <v>0.65</v>
      </c>
      <c r="H1005" s="14">
        <v>16.850000000000001</v>
      </c>
      <c r="I1005" s="14">
        <f>IF(Table13[[#This Row],[Suggested bid]]&gt;12,Table13[[#This Row],[Suggested bid]]*0.26,Table13[[#This Row],[Suggested bid]]*0.51)</f>
        <v>4.3810000000000002</v>
      </c>
      <c r="M1005" s="13" t="s">
        <v>216</v>
      </c>
      <c r="N1005" s="13" t="s">
        <v>191</v>
      </c>
      <c r="O1005" s="13">
        <f>LEN(Table13[[#This Row],[Keyword]])</f>
        <v>17</v>
      </c>
      <c r="P1005" s="13" t="s">
        <v>208</v>
      </c>
      <c r="Q1005" s="13" t="s">
        <v>209</v>
      </c>
      <c r="R1005" s="13" t="str">
        <f>Table13[[#This Row],['[]]&amp;Table13[[#This Row],[Keyword]]&amp;Table13[[#This Row],[']]]</f>
        <v>[keynote designers]</v>
      </c>
    </row>
    <row r="1006" spans="1:18" hidden="1">
      <c r="A1006" s="13" t="s">
        <v>211</v>
      </c>
      <c r="C1006" s="13" t="s">
        <v>212</v>
      </c>
      <c r="D1006" s="13" t="s">
        <v>1257</v>
      </c>
      <c r="E1006" s="13" t="s">
        <v>214</v>
      </c>
      <c r="F1006" s="13" t="s">
        <v>220</v>
      </c>
      <c r="G1006" s="13">
        <v>0.44</v>
      </c>
      <c r="H1006" s="13">
        <v>20.53</v>
      </c>
      <c r="I1006" s="14">
        <f>IF(Table13[[#This Row],[Suggested bid]]&gt;12,Table13[[#This Row],[Suggested bid]]*0.26,Table13[[#This Row],[Suggested bid]]*0.51)</f>
        <v>5.3378000000000005</v>
      </c>
      <c r="M1006" s="13" t="s">
        <v>216</v>
      </c>
      <c r="O1006" s="13">
        <f>LEN(Table13[[#This Row],[Keyword]])</f>
        <v>30</v>
      </c>
      <c r="P1006" s="13" t="s">
        <v>208</v>
      </c>
      <c r="Q1006" s="13" t="s">
        <v>209</v>
      </c>
      <c r="R1006" s="13" t="str">
        <f>Table13[[#This Row],['[]]&amp;Table13[[#This Row],[Keyword]]&amp;Table13[[#This Row],[']]]</f>
        <v>[online graphic design services]</v>
      </c>
    </row>
    <row r="1007" spans="1:18">
      <c r="A1007" s="13" t="s">
        <v>211</v>
      </c>
      <c r="C1007" s="13" t="s">
        <v>463</v>
      </c>
      <c r="D1007" s="13" t="s">
        <v>674</v>
      </c>
      <c r="E1007" s="13" t="s">
        <v>214</v>
      </c>
      <c r="F1007" s="13" t="s">
        <v>262</v>
      </c>
      <c r="G1007" s="13">
        <v>0.21</v>
      </c>
      <c r="H1007" s="13">
        <v>1.08</v>
      </c>
      <c r="I1007" s="14">
        <f>IF(Table13[[#This Row],[Suggested bid]]&gt;12,Table13[[#This Row],[Suggested bid]]*0.26,Table13[[#This Row],[Suggested bid]]*0.51)</f>
        <v>0.55080000000000007</v>
      </c>
      <c r="M1007" s="13" t="s">
        <v>216</v>
      </c>
      <c r="N1007" s="13" t="s">
        <v>188</v>
      </c>
      <c r="O1007" s="13">
        <f>LEN(Table13[[#This Row],[Keyword]])</f>
        <v>24</v>
      </c>
      <c r="P1007" s="13" t="s">
        <v>208</v>
      </c>
      <c r="Q1007" s="13" t="s">
        <v>209</v>
      </c>
      <c r="R1007" s="13" t="str">
        <f>Table13[[#This Row],['[]]&amp;Table13[[#This Row],[Keyword]]&amp;Table13[[#This Row],[']]]</f>
        <v>[powerpoint free download]</v>
      </c>
    </row>
    <row r="1008" spans="1:18" hidden="1">
      <c r="A1008" s="13" t="s">
        <v>211</v>
      </c>
      <c r="C1008" s="13" t="s">
        <v>255</v>
      </c>
      <c r="D1008" s="13" t="s">
        <v>1259</v>
      </c>
      <c r="E1008" s="13" t="s">
        <v>214</v>
      </c>
      <c r="F1008" s="13" t="s">
        <v>262</v>
      </c>
      <c r="G1008" s="13">
        <v>0.08</v>
      </c>
      <c r="H1008" s="13">
        <v>1.88</v>
      </c>
      <c r="I1008" s="14">
        <f>IF(Table13[[#This Row],[Suggested bid]]&gt;12,Table13[[#This Row],[Suggested bid]]*0.26,Table13[[#This Row],[Suggested bid]]*0.51)</f>
        <v>0.95879999999999999</v>
      </c>
      <c r="M1008" s="13" t="s">
        <v>216</v>
      </c>
      <c r="O1008" s="13">
        <f>LEN(Table13[[#This Row],[Keyword]])</f>
        <v>15</v>
      </c>
      <c r="P1008" s="13" t="s">
        <v>208</v>
      </c>
      <c r="Q1008" s="13" t="s">
        <v>209</v>
      </c>
      <c r="R1008" s="13" t="str">
        <f>Table13[[#This Row],['[]]&amp;Table13[[#This Row],[Keyword]]&amp;Table13[[#This Row],[']]]</f>
        <v>[powerpoint 2010]</v>
      </c>
    </row>
    <row r="1009" spans="1:18" hidden="1">
      <c r="A1009" s="13" t="s">
        <v>211</v>
      </c>
      <c r="C1009" s="13" t="s">
        <v>212</v>
      </c>
      <c r="D1009" s="13" t="s">
        <v>1260</v>
      </c>
      <c r="E1009" s="13" t="s">
        <v>214</v>
      </c>
      <c r="F1009" s="13" t="s">
        <v>229</v>
      </c>
      <c r="G1009" s="13">
        <v>0.2</v>
      </c>
      <c r="H1009" s="13">
        <v>7.31</v>
      </c>
      <c r="I1009" s="14">
        <f>IF(Table13[[#This Row],[Suggested bid]]&gt;12,Table13[[#This Row],[Suggested bid]]*0.26,Table13[[#This Row],[Suggested bid]]*0.51)</f>
        <v>3.7281</v>
      </c>
      <c r="M1009" s="13" t="s">
        <v>216</v>
      </c>
      <c r="O1009" s="13">
        <f>LEN(Table13[[#This Row],[Keyword]])</f>
        <v>23</v>
      </c>
      <c r="P1009" s="13" t="s">
        <v>208</v>
      </c>
      <c r="Q1009" s="13" t="s">
        <v>209</v>
      </c>
      <c r="R1009" s="13" t="str">
        <f>Table13[[#This Row],['[]]&amp;Table13[[#This Row],[Keyword]]&amp;Table13[[#This Row],[']]]</f>
        <v>[online powerpoint maker]</v>
      </c>
    </row>
    <row r="1010" spans="1:18">
      <c r="A1010" s="13" t="s">
        <v>211</v>
      </c>
      <c r="C1010" s="13" t="s">
        <v>289</v>
      </c>
      <c r="D1010" s="13" t="s">
        <v>1058</v>
      </c>
      <c r="E1010" s="13" t="s">
        <v>214</v>
      </c>
      <c r="F1010" s="13" t="s">
        <v>229</v>
      </c>
      <c r="G1010" s="13">
        <v>0.22</v>
      </c>
      <c r="H1010" s="14">
        <v>7.51</v>
      </c>
      <c r="I1010" s="14">
        <f>IF(Table13[[#This Row],[Suggested bid]]&gt;12,Table13[[#This Row],[Suggested bid]]*0.26,Table13[[#This Row],[Suggested bid]]*0.51)</f>
        <v>3.8300999999999998</v>
      </c>
      <c r="M1010" s="13" t="s">
        <v>216</v>
      </c>
      <c r="O1010" s="13">
        <f>LEN(Table13[[#This Row],[Keyword]])</f>
        <v>19</v>
      </c>
      <c r="P1010" s="13" t="s">
        <v>208</v>
      </c>
      <c r="Q1010" s="13" t="s">
        <v>209</v>
      </c>
      <c r="R1010" s="13" t="str">
        <f>Table13[[#This Row],['[]]&amp;Table13[[#This Row],[Keyword]]&amp;Table13[[#This Row],[']]]</f>
        <v>[powerpoint graphics]</v>
      </c>
    </row>
    <row r="1011" spans="1:18">
      <c r="A1011" s="13" t="s">
        <v>211</v>
      </c>
      <c r="B1011" s="13" t="s">
        <v>369</v>
      </c>
      <c r="C1011" s="13" t="s">
        <v>289</v>
      </c>
      <c r="D1011" s="13" t="s">
        <v>1866</v>
      </c>
      <c r="E1011" s="13" t="s">
        <v>214</v>
      </c>
      <c r="F1011" s="13" t="s">
        <v>220</v>
      </c>
      <c r="G1011" s="13">
        <v>0.04</v>
      </c>
      <c r="H1011" s="14">
        <v>3.78</v>
      </c>
      <c r="I1011" s="14">
        <f>IF(Table13[[#This Row],[Suggested bid]]&gt;12,Table13[[#This Row],[Suggested bid]]*0.26,Table13[[#This Row],[Suggested bid]]*0.51)</f>
        <v>1.9278</v>
      </c>
      <c r="M1011" s="13" t="s">
        <v>216</v>
      </c>
      <c r="O1011" s="13">
        <f>LEN(Table13[[#This Row],[Keyword]])</f>
        <v>21</v>
      </c>
      <c r="P1011" s="13" t="s">
        <v>208</v>
      </c>
      <c r="Q1011" s="13" t="s">
        <v>209</v>
      </c>
      <c r="R1011" s="13" t="str">
        <f>Table13[[#This Row],['[]]&amp;Table13[[#This Row],[Keyword]]&amp;Table13[[#This Row],[']]]</f>
        <v>[powerpoint guidelines]</v>
      </c>
    </row>
    <row r="1012" spans="1:18" hidden="1">
      <c r="A1012" s="13" t="s">
        <v>211</v>
      </c>
      <c r="C1012" s="13" t="s">
        <v>212</v>
      </c>
      <c r="D1012" s="13" t="s">
        <v>1263</v>
      </c>
      <c r="E1012" s="13" t="s">
        <v>214</v>
      </c>
      <c r="F1012" s="13" t="s">
        <v>215</v>
      </c>
      <c r="G1012" s="13">
        <v>0.01</v>
      </c>
      <c r="H1012" s="13"/>
      <c r="I1012" s="14">
        <f>IF(Table13[[#This Row],[Suggested bid]]&gt;12,Table13[[#This Row],[Suggested bid]]*0.26,Table13[[#This Row],[Suggested bid]]*0.51)</f>
        <v>0</v>
      </c>
      <c r="M1012" s="13" t="s">
        <v>216</v>
      </c>
      <c r="N1012" s="13" t="s">
        <v>217</v>
      </c>
      <c r="O1012" s="13">
        <f>LEN(Table13[[#This Row],[Keyword]])</f>
        <v>23</v>
      </c>
      <c r="P1012" s="13" t="s">
        <v>208</v>
      </c>
      <c r="Q1012" s="13" t="s">
        <v>209</v>
      </c>
      <c r="R1012" s="13" t="str">
        <f>Table13[[#This Row],['[]]&amp;Table13[[#This Row],[Keyword]]&amp;Table13[[#This Row],[']]]</f>
        <v>[que estudia la sociales]</v>
      </c>
    </row>
    <row r="1013" spans="1:18" hidden="1">
      <c r="A1013" s="13" t="s">
        <v>211</v>
      </c>
      <c r="C1013" s="13" t="s">
        <v>212</v>
      </c>
      <c r="D1013" s="13" t="s">
        <v>1264</v>
      </c>
      <c r="E1013" s="13" t="s">
        <v>214</v>
      </c>
      <c r="F1013" s="13" t="s">
        <v>215</v>
      </c>
      <c r="G1013" s="13">
        <v>0.22</v>
      </c>
      <c r="H1013" s="13">
        <v>3.83</v>
      </c>
      <c r="I1013" s="14">
        <f>IF(Table13[[#This Row],[Suggested bid]]&gt;12,Table13[[#This Row],[Suggested bid]]*0.26,Table13[[#This Row],[Suggested bid]]*0.51)</f>
        <v>1.9533</v>
      </c>
      <c r="M1013" s="13" t="s">
        <v>216</v>
      </c>
      <c r="O1013" s="13">
        <f>LEN(Table13[[#This Row],[Keyword]])</f>
        <v>29</v>
      </c>
      <c r="P1013" s="13" t="s">
        <v>208</v>
      </c>
      <c r="Q1013" s="13" t="s">
        <v>209</v>
      </c>
      <c r="R1013" s="13" t="str">
        <f>Table13[[#This Row],['[]]&amp;Table13[[#This Row],[Keyword]]&amp;Table13[[#This Row],[']]]</f>
        <v>[online powerpoint slide maker]</v>
      </c>
    </row>
    <row r="1014" spans="1:18">
      <c r="A1014" s="13" t="s">
        <v>211</v>
      </c>
      <c r="B1014" s="13" t="s">
        <v>288</v>
      </c>
      <c r="C1014" s="13" t="s">
        <v>289</v>
      </c>
      <c r="D1014" s="13" t="s">
        <v>1906</v>
      </c>
      <c r="E1014" s="13" t="s">
        <v>214</v>
      </c>
      <c r="F1014" s="13" t="s">
        <v>229</v>
      </c>
      <c r="G1014" s="13">
        <v>0.03</v>
      </c>
      <c r="H1014" s="14">
        <v>7.02</v>
      </c>
      <c r="I1014" s="14">
        <f>IF(Table13[[#This Row],[Suggested bid]]&gt;12,Table13[[#This Row],[Suggested bid]]*0.26,Table13[[#This Row],[Suggested bid]]*0.51)</f>
        <v>3.5802</v>
      </c>
      <c r="M1014" s="13" t="s">
        <v>216</v>
      </c>
      <c r="O1014" s="13">
        <f>LEN(Table13[[#This Row],[Keyword]])</f>
        <v>16</v>
      </c>
      <c r="P1014" s="13" t="s">
        <v>208</v>
      </c>
      <c r="Q1014" s="13" t="s">
        <v>209</v>
      </c>
      <c r="R1014" s="13" t="str">
        <f>Table13[[#This Row],['[]]&amp;Table13[[#This Row],[Keyword]]&amp;Table13[[#This Row],[']]]</f>
        <v>[powerpoint ideas]</v>
      </c>
    </row>
    <row r="1015" spans="1:18">
      <c r="A1015" s="13" t="s">
        <v>211</v>
      </c>
      <c r="B1015" s="13" t="s">
        <v>369</v>
      </c>
      <c r="C1015" s="13" t="s">
        <v>289</v>
      </c>
      <c r="D1015" s="13" t="s">
        <v>1664</v>
      </c>
      <c r="E1015" s="13" t="s">
        <v>214</v>
      </c>
      <c r="F1015" s="13" t="s">
        <v>229</v>
      </c>
      <c r="G1015" s="13">
        <v>0.09</v>
      </c>
      <c r="H1015" s="14">
        <v>5.92</v>
      </c>
      <c r="I1015" s="14">
        <f>IF(Table13[[#This Row],[Suggested bid]]&gt;12,Table13[[#This Row],[Suggested bid]]*0.26,Table13[[#This Row],[Suggested bid]]*0.51)</f>
        <v>3.0192000000000001</v>
      </c>
      <c r="M1015" s="13" t="s">
        <v>216</v>
      </c>
      <c r="O1015" s="13">
        <f>LEN(Table13[[#This Row],[Keyword]])</f>
        <v>17</v>
      </c>
      <c r="P1015" s="13" t="s">
        <v>208</v>
      </c>
      <c r="Q1015" s="13" t="s">
        <v>209</v>
      </c>
      <c r="R1015" s="13" t="str">
        <f>Table13[[#This Row],['[]]&amp;Table13[[#This Row],[Keyword]]&amp;Table13[[#This Row],[']]]</f>
        <v>[powerpoint layout]</v>
      </c>
    </row>
    <row r="1016" spans="1:18" hidden="1">
      <c r="A1016" s="13" t="s">
        <v>211</v>
      </c>
      <c r="C1016" s="13" t="s">
        <v>212</v>
      </c>
      <c r="D1016" s="13" t="s">
        <v>1267</v>
      </c>
      <c r="E1016" s="13" t="s">
        <v>214</v>
      </c>
      <c r="F1016" s="13" t="s">
        <v>215</v>
      </c>
      <c r="G1016" s="13">
        <v>0.16</v>
      </c>
      <c r="H1016" s="13">
        <v>0.76</v>
      </c>
      <c r="I1016" s="14">
        <f>IF(Table13[[#This Row],[Suggested bid]]&gt;12,Table13[[#This Row],[Suggested bid]]*0.26,Table13[[#This Row],[Suggested bid]]*0.51)</f>
        <v>0.3876</v>
      </c>
      <c r="M1016" s="13" t="s">
        <v>216</v>
      </c>
      <c r="O1016" s="13">
        <f>LEN(Table13[[#This Row],[Keyword]])</f>
        <v>29</v>
      </c>
      <c r="P1016" s="13" t="s">
        <v>208</v>
      </c>
      <c r="Q1016" s="13" t="s">
        <v>209</v>
      </c>
      <c r="R1016" s="13" t="str">
        <f>Table13[[#This Row],['[]]&amp;Table13[[#This Row],[Keyword]]&amp;Table13[[#This Row],[']]]</f>
        <v>[online ppt presentation maker]</v>
      </c>
    </row>
    <row r="1017" spans="1:18">
      <c r="A1017" s="13" t="s">
        <v>211</v>
      </c>
      <c r="B1017" s="13" t="s">
        <v>369</v>
      </c>
      <c r="C1017" s="13" t="s">
        <v>289</v>
      </c>
      <c r="D1017" s="13" t="s">
        <v>1627</v>
      </c>
      <c r="E1017" s="13" t="s">
        <v>214</v>
      </c>
      <c r="F1017" s="13" t="s">
        <v>220</v>
      </c>
      <c r="G1017" s="13">
        <v>0.1</v>
      </c>
      <c r="H1017" s="14">
        <v>5.01</v>
      </c>
      <c r="I1017" s="14">
        <f>IF(Table13[[#This Row],[Suggested bid]]&gt;12,Table13[[#This Row],[Suggested bid]]*0.26,Table13[[#This Row],[Suggested bid]]*0.51)</f>
        <v>2.5550999999999999</v>
      </c>
      <c r="M1017" s="13" t="s">
        <v>216</v>
      </c>
      <c r="O1017" s="13">
        <f>LEN(Table13[[#This Row],[Keyword]])</f>
        <v>24</v>
      </c>
      <c r="P1017" s="13" t="s">
        <v>208</v>
      </c>
      <c r="Q1017" s="13" t="s">
        <v>209</v>
      </c>
      <c r="R1017" s="13" t="str">
        <f>Table13[[#This Row],['[]]&amp;Table13[[#This Row],[Keyword]]&amp;Table13[[#This Row],[']]]</f>
        <v>[powerpoint layout design]</v>
      </c>
    </row>
    <row r="1018" spans="1:18">
      <c r="A1018" s="13" t="s">
        <v>211</v>
      </c>
      <c r="B1018" s="13" t="s">
        <v>369</v>
      </c>
      <c r="C1018" s="13" t="s">
        <v>289</v>
      </c>
      <c r="D1018" s="13" t="s">
        <v>1952</v>
      </c>
      <c r="E1018" s="13" t="s">
        <v>214</v>
      </c>
      <c r="F1018" s="13" t="s">
        <v>220</v>
      </c>
      <c r="G1018" s="13">
        <v>0.03</v>
      </c>
      <c r="I1018" s="14">
        <f>IF(Table13[[#This Row],[Suggested bid]]&gt;12,Table13[[#This Row],[Suggested bid]]*0.26,Table13[[#This Row],[Suggested bid]]*0.51)</f>
        <v>0</v>
      </c>
      <c r="M1018" s="13" t="s">
        <v>216</v>
      </c>
      <c r="O1018" s="13">
        <f>LEN(Table13[[#This Row],[Keyword]])</f>
        <v>23</v>
      </c>
      <c r="P1018" s="13" t="s">
        <v>208</v>
      </c>
      <c r="Q1018" s="13" t="s">
        <v>209</v>
      </c>
      <c r="R1018" s="13" t="str">
        <f>Table13[[#This Row],['[]]&amp;Table13[[#This Row],[Keyword]]&amp;Table13[[#This Row],[']]]</f>
        <v>[powerpoint layout ideas]</v>
      </c>
    </row>
    <row r="1019" spans="1:18" hidden="1">
      <c r="A1019" s="13" t="s">
        <v>211</v>
      </c>
      <c r="C1019" s="13" t="s">
        <v>212</v>
      </c>
      <c r="D1019" s="16" t="s">
        <v>1270</v>
      </c>
      <c r="E1019" s="13" t="s">
        <v>214</v>
      </c>
      <c r="F1019" s="13" t="s">
        <v>220</v>
      </c>
      <c r="G1019" s="13">
        <v>0.68</v>
      </c>
      <c r="H1019" s="13">
        <v>42.67</v>
      </c>
      <c r="I1019" s="14">
        <f>IF(Table13[[#This Row],[Suggested bid]]&gt;12,Table13[[#This Row],[Suggested bid]]*0.26,Table13[[#This Row],[Suggested bid]]*0.51)</f>
        <v>11.094200000000001</v>
      </c>
      <c r="M1019" s="13" t="s">
        <v>216</v>
      </c>
      <c r="O1019" s="13">
        <f>LEN(Table13[[#This Row],[Keyword]])</f>
        <v>23</v>
      </c>
      <c r="P1019" s="13" t="s">
        <v>208</v>
      </c>
      <c r="Q1019" s="13" t="s">
        <v>209</v>
      </c>
      <c r="R1019" s="13" t="str">
        <f>Table13[[#This Row],['[]]&amp;Table13[[#This Row],[Keyword]]&amp;Table13[[#This Row],[']]]</f>
        <v>[top web design agencies]</v>
      </c>
    </row>
    <row r="1020" spans="1:18" hidden="1">
      <c r="A1020" s="13" t="s">
        <v>211</v>
      </c>
      <c r="C1020" s="13" t="s">
        <v>212</v>
      </c>
      <c r="D1020" s="16" t="s">
        <v>1271</v>
      </c>
      <c r="E1020" s="13" t="s">
        <v>214</v>
      </c>
      <c r="F1020" s="13" t="s">
        <v>215</v>
      </c>
      <c r="G1020" s="13">
        <v>0.56000000000000005</v>
      </c>
      <c r="H1020" s="13"/>
      <c r="I1020" s="14">
        <f>IF(Table13[[#This Row],[Suggested bid]]&gt;12,Table13[[#This Row],[Suggested bid]]*0.26,Table13[[#This Row],[Suggested bid]]*0.51)</f>
        <v>0</v>
      </c>
      <c r="M1020" s="13" t="s">
        <v>216</v>
      </c>
      <c r="O1020" s="13">
        <f>LEN(Table13[[#This Row],[Keyword]])</f>
        <v>23</v>
      </c>
      <c r="P1020" s="13" t="s">
        <v>208</v>
      </c>
      <c r="Q1020" s="13" t="s">
        <v>209</v>
      </c>
      <c r="R1020" s="13" t="str">
        <f>Table13[[#This Row],['[]]&amp;Table13[[#This Row],[Keyword]]&amp;Table13[[#This Row],[']]]</f>
        <v>[web design agency names]</v>
      </c>
    </row>
    <row r="1021" spans="1:18" hidden="1">
      <c r="A1021" s="13" t="s">
        <v>211</v>
      </c>
      <c r="C1021" s="13" t="s">
        <v>212</v>
      </c>
      <c r="D1021" s="16" t="s">
        <v>1272</v>
      </c>
      <c r="E1021" s="13" t="s">
        <v>214</v>
      </c>
      <c r="F1021" s="13" t="s">
        <v>220</v>
      </c>
      <c r="G1021" s="13">
        <v>0.32</v>
      </c>
      <c r="H1021" s="13">
        <v>7.99</v>
      </c>
      <c r="I1021" s="14">
        <f>IF(Table13[[#This Row],[Suggested bid]]&gt;12,Table13[[#This Row],[Suggested bid]]*0.26,Table13[[#This Row],[Suggested bid]]*0.51)</f>
        <v>4.0749000000000004</v>
      </c>
      <c r="M1021" s="13" t="s">
        <v>216</v>
      </c>
      <c r="O1021" s="13">
        <f>LEN(Table13[[#This Row],[Keyword]])</f>
        <v>23</v>
      </c>
      <c r="P1021" s="13" t="s">
        <v>208</v>
      </c>
      <c r="Q1021" s="13" t="s">
        <v>209</v>
      </c>
      <c r="R1021" s="13" t="str">
        <f>Table13[[#This Row],['[]]&amp;Table13[[#This Row],[Keyword]]&amp;Table13[[#This Row],[']]]</f>
        <v>[web design presentation]</v>
      </c>
    </row>
    <row r="1022" spans="1:18" hidden="1">
      <c r="A1022" s="13" t="s">
        <v>211</v>
      </c>
      <c r="C1022" s="13" t="s">
        <v>212</v>
      </c>
      <c r="D1022" s="16" t="s">
        <v>1273</v>
      </c>
      <c r="E1022" s="13" t="s">
        <v>214</v>
      </c>
      <c r="F1022" s="13" t="s">
        <v>262</v>
      </c>
      <c r="G1022" s="13">
        <v>0.41</v>
      </c>
      <c r="H1022" s="13">
        <v>26.42</v>
      </c>
      <c r="I1022" s="14">
        <f>IF(Table13[[#This Row],[Suggested bid]]&gt;12,Table13[[#This Row],[Suggested bid]]*0.26,Table13[[#This Row],[Suggested bid]]*0.51)</f>
        <v>6.8692000000000011</v>
      </c>
      <c r="M1022" s="13" t="s">
        <v>216</v>
      </c>
      <c r="O1022" s="13">
        <f>LEN(Table13[[#This Row],[Keyword]])</f>
        <v>23</v>
      </c>
      <c r="P1022" s="13" t="s">
        <v>208</v>
      </c>
      <c r="Q1022" s="13" t="s">
        <v>209</v>
      </c>
      <c r="R1022" s="13" t="str">
        <f>Table13[[#This Row],['[]]&amp;Table13[[#This Row],[Keyword]]&amp;Table13[[#This Row],[']]]</f>
        <v>[web development company]</v>
      </c>
    </row>
    <row r="1023" spans="1:18" hidden="1">
      <c r="A1023" s="13" t="s">
        <v>211</v>
      </c>
      <c r="C1023" s="13" t="s">
        <v>212</v>
      </c>
      <c r="D1023" s="16" t="s">
        <v>1274</v>
      </c>
      <c r="E1023" s="13" t="s">
        <v>214</v>
      </c>
      <c r="F1023" s="13" t="s">
        <v>215</v>
      </c>
      <c r="G1023" s="13">
        <v>0.74</v>
      </c>
      <c r="H1023" s="13">
        <v>18.100000000000001</v>
      </c>
      <c r="I1023" s="14">
        <f>IF(Table13[[#This Row],[Suggested bid]]&gt;12,Table13[[#This Row],[Suggested bid]]*0.26,Table13[[#This Row],[Suggested bid]]*0.51)</f>
        <v>4.7060000000000004</v>
      </c>
      <c r="M1023" s="13" t="s">
        <v>216</v>
      </c>
      <c r="O1023" s="13">
        <f>LEN(Table13[[#This Row],[Keyword]])</f>
        <v>23</v>
      </c>
      <c r="P1023" s="13" t="s">
        <v>208</v>
      </c>
      <c r="Q1023" s="13" t="s">
        <v>209</v>
      </c>
      <c r="R1023" s="13" t="str">
        <f>Table13[[#This Row],['[]]&amp;Table13[[#This Row],[Keyword]]&amp;Table13[[#This Row],[']]]</f>
        <v>[website creation agency]</v>
      </c>
    </row>
    <row r="1024" spans="1:18" hidden="1">
      <c r="A1024" s="13" t="s">
        <v>211</v>
      </c>
      <c r="C1024" s="13" t="s">
        <v>212</v>
      </c>
      <c r="D1024" s="16" t="s">
        <v>1275</v>
      </c>
      <c r="E1024" s="13" t="s">
        <v>214</v>
      </c>
      <c r="F1024" s="13" t="s">
        <v>220</v>
      </c>
      <c r="G1024" s="13">
        <v>0.76</v>
      </c>
      <c r="H1024" s="13">
        <v>32.57</v>
      </c>
      <c r="I1024" s="14">
        <f>IF(Table13[[#This Row],[Suggested bid]]&gt;12,Table13[[#This Row],[Suggested bid]]*0.26,Table13[[#This Row],[Suggested bid]]*0.51)</f>
        <v>8.4681999999999995</v>
      </c>
      <c r="M1024" s="13" t="s">
        <v>216</v>
      </c>
      <c r="O1024" s="13">
        <f>LEN(Table13[[#This Row],[Keyword]])</f>
        <v>23</v>
      </c>
      <c r="P1024" s="13" t="s">
        <v>208</v>
      </c>
      <c r="Q1024" s="13" t="s">
        <v>209</v>
      </c>
      <c r="R1024" s="13" t="str">
        <f>Table13[[#This Row],['[]]&amp;Table13[[#This Row],[Keyword]]&amp;Table13[[#This Row],[']]]</f>
        <v>[website design packages]</v>
      </c>
    </row>
    <row r="1025" spans="1:18" hidden="1">
      <c r="A1025" s="13" t="s">
        <v>211</v>
      </c>
      <c r="C1025" s="13" t="s">
        <v>212</v>
      </c>
      <c r="D1025" s="16" t="s">
        <v>1276</v>
      </c>
      <c r="E1025" s="13" t="s">
        <v>214</v>
      </c>
      <c r="F1025" s="13" t="s">
        <v>220</v>
      </c>
      <c r="G1025" s="13">
        <v>0.72</v>
      </c>
      <c r="H1025" s="13">
        <v>18.79</v>
      </c>
      <c r="I1025" s="14">
        <f>IF(Table13[[#This Row],[Suggested bid]]&gt;12,Table13[[#This Row],[Suggested bid]]*0.26,Table13[[#This Row],[Suggested bid]]*0.51)</f>
        <v>4.8853999999999997</v>
      </c>
      <c r="M1025" s="13" t="s">
        <v>216</v>
      </c>
      <c r="O1025" s="13">
        <f>LEN(Table13[[#This Row],[Keyword]])</f>
        <v>23</v>
      </c>
      <c r="P1025" s="13" t="s">
        <v>208</v>
      </c>
      <c r="Q1025" s="13" t="s">
        <v>209</v>
      </c>
      <c r="R1025" s="13" t="str">
        <f>Table13[[#This Row],['[]]&amp;Table13[[#This Row],[Keyword]]&amp;Table13[[#This Row],[']]]</f>
        <v>[website design websites]</v>
      </c>
    </row>
    <row r="1026" spans="1:18" hidden="1">
      <c r="A1026" s="13" t="s">
        <v>211</v>
      </c>
      <c r="C1026" s="13" t="s">
        <v>212</v>
      </c>
      <c r="D1026" s="16" t="s">
        <v>1277</v>
      </c>
      <c r="E1026" s="13" t="s">
        <v>214</v>
      </c>
      <c r="F1026" s="13" t="s">
        <v>215</v>
      </c>
      <c r="G1026" s="13">
        <v>0.19</v>
      </c>
      <c r="H1026" s="13">
        <v>73.38</v>
      </c>
      <c r="I1026" s="14">
        <f>IF(Table13[[#This Row],[Suggested bid]]&gt;12,Table13[[#This Row],[Suggested bid]]*0.26,Table13[[#This Row],[Suggested bid]]*0.51)</f>
        <v>19.078800000000001</v>
      </c>
      <c r="M1026" s="13" t="s">
        <v>216</v>
      </c>
      <c r="O1026" s="13">
        <f>LEN(Table13[[#This Row],[Keyword]])</f>
        <v>23</v>
      </c>
      <c r="P1026" s="13" t="s">
        <v>208</v>
      </c>
      <c r="Q1026" s="13" t="s">
        <v>209</v>
      </c>
      <c r="R1026" s="13" t="str">
        <f>Table13[[#This Row],['[]]&amp;Table13[[#This Row],[Keyword]]&amp;Table13[[#This Row],[']]]</f>
        <v>[website redesign agency]</v>
      </c>
    </row>
    <row r="1027" spans="1:18" hidden="1">
      <c r="A1027" s="13" t="s">
        <v>211</v>
      </c>
      <c r="C1027" s="13" t="s">
        <v>227</v>
      </c>
      <c r="D1027" s="13" t="s">
        <v>1278</v>
      </c>
      <c r="E1027" s="13" t="s">
        <v>214</v>
      </c>
      <c r="F1027" s="13" t="s">
        <v>215</v>
      </c>
      <c r="G1027" s="13">
        <v>0.35</v>
      </c>
      <c r="H1027" s="14">
        <v>3.39</v>
      </c>
      <c r="I1027" s="14">
        <f>IF(Table13[[#This Row],[Suggested bid]]&gt;12,Table13[[#This Row],[Suggested bid]]*0.26,Table13[[#This Row],[Suggested bid]]*0.51)</f>
        <v>1.7289000000000001</v>
      </c>
      <c r="M1027" s="13" t="s">
        <v>216</v>
      </c>
      <c r="N1027" s="13" t="s">
        <v>191</v>
      </c>
      <c r="O1027" s="13">
        <f>LEN(Table13[[#This Row],[Keyword]])</f>
        <v>31</v>
      </c>
      <c r="P1027" s="13" t="s">
        <v>208</v>
      </c>
      <c r="Q1027" s="13" t="s">
        <v>209</v>
      </c>
      <c r="R1027" s="13" t="str">
        <f>Table13[[#This Row],['[]]&amp;Table13[[#This Row],[Keyword]]&amp;Table13[[#This Row],[']]]</f>
        <v>[graphic design ppt presentation]</v>
      </c>
    </row>
    <row r="1028" spans="1:18" hidden="1">
      <c r="A1028" s="13" t="s">
        <v>211</v>
      </c>
      <c r="C1028" s="13" t="s">
        <v>212</v>
      </c>
      <c r="D1028" s="13" t="s">
        <v>1279</v>
      </c>
      <c r="E1028" s="13" t="s">
        <v>214</v>
      </c>
      <c r="F1028" s="13" t="s">
        <v>215</v>
      </c>
      <c r="G1028" s="13">
        <v>0.22</v>
      </c>
      <c r="H1028" s="13">
        <v>24.92</v>
      </c>
      <c r="I1028" s="14">
        <f>IF(Table13[[#This Row],[Suggested bid]]&gt;12,Table13[[#This Row],[Suggested bid]]*0.26,Table13[[#This Row],[Suggested bid]]*0.51)</f>
        <v>6.4792000000000005</v>
      </c>
      <c r="M1028" s="13" t="s">
        <v>216</v>
      </c>
      <c r="N1028" s="13" t="s">
        <v>277</v>
      </c>
      <c r="O1028" s="13">
        <f>LEN(Table13[[#This Row],[Keyword]])</f>
        <v>22</v>
      </c>
      <c r="P1028" s="13" t="s">
        <v>208</v>
      </c>
      <c r="Q1028" s="13" t="s">
        <v>209</v>
      </c>
      <c r="R1028" s="13" t="str">
        <f>Table13[[#This Row],['[]]&amp;Table13[[#This Row],[Keyword]]&amp;Table13[[#This Row],[']]]</f>
        <v>[air b and b pitch deck]</v>
      </c>
    </row>
    <row r="1029" spans="1:18" hidden="1">
      <c r="A1029" s="13" t="s">
        <v>211</v>
      </c>
      <c r="C1029" s="13" t="s">
        <v>212</v>
      </c>
      <c r="D1029" s="13" t="s">
        <v>1280</v>
      </c>
      <c r="E1029" s="13" t="s">
        <v>214</v>
      </c>
      <c r="F1029" s="13" t="s">
        <v>215</v>
      </c>
      <c r="G1029" s="13">
        <v>0.34</v>
      </c>
      <c r="H1029" s="13">
        <v>18.29</v>
      </c>
      <c r="I1029" s="14">
        <f>IF(Table13[[#This Row],[Suggested bid]]&gt;12,Table13[[#This Row],[Suggested bid]]*0.26,Table13[[#This Row],[Suggested bid]]*0.51)</f>
        <v>4.7553999999999998</v>
      </c>
      <c r="M1029" s="13" t="s">
        <v>216</v>
      </c>
      <c r="N1029" s="13" t="s">
        <v>240</v>
      </c>
      <c r="O1029" s="13">
        <f>LEN(Table13[[#This Row],[Keyword]])</f>
        <v>22</v>
      </c>
      <c r="P1029" s="13" t="s">
        <v>208</v>
      </c>
      <c r="Q1029" s="13" t="s">
        <v>209</v>
      </c>
      <c r="R1029" s="13" t="str">
        <f>Table13[[#This Row],['[]]&amp;Table13[[#This Row],[Keyword]]&amp;Table13[[#This Row],[']]]</f>
        <v>[art and design company]</v>
      </c>
    </row>
    <row r="1030" spans="1:18" hidden="1">
      <c r="A1030" s="13" t="s">
        <v>211</v>
      </c>
      <c r="C1030" s="13" t="s">
        <v>212</v>
      </c>
      <c r="D1030" s="13" t="s">
        <v>1281</v>
      </c>
      <c r="E1030" s="13" t="s">
        <v>214</v>
      </c>
      <c r="F1030" s="13" t="s">
        <v>215</v>
      </c>
      <c r="G1030" s="13">
        <v>0.36</v>
      </c>
      <c r="H1030" s="13"/>
      <c r="I1030" s="14">
        <f>IF(Table13[[#This Row],[Suggested bid]]&gt;12,Table13[[#This Row],[Suggested bid]]*0.26,Table13[[#This Row],[Suggested bid]]*0.51)</f>
        <v>0</v>
      </c>
      <c r="M1030" s="13" t="s">
        <v>216</v>
      </c>
      <c r="O1030" s="13">
        <f>LEN(Table13[[#This Row],[Keyword]])</f>
        <v>22</v>
      </c>
      <c r="P1030" s="13" t="s">
        <v>208</v>
      </c>
      <c r="Q1030" s="13" t="s">
        <v>209</v>
      </c>
      <c r="R1030" s="13" t="str">
        <f>Table13[[#This Row],['[]]&amp;Table13[[#This Row],[Keyword]]&amp;Table13[[#This Row],[']]]</f>
        <v>[artwork design company]</v>
      </c>
    </row>
    <row r="1031" spans="1:18" hidden="1">
      <c r="A1031" s="13" t="s">
        <v>211</v>
      </c>
      <c r="C1031" s="13" t="s">
        <v>212</v>
      </c>
      <c r="D1031" s="13" t="s">
        <v>1282</v>
      </c>
      <c r="E1031" s="13" t="s">
        <v>214</v>
      </c>
      <c r="F1031" s="13" t="s">
        <v>229</v>
      </c>
      <c r="G1031" s="13">
        <v>0.34</v>
      </c>
      <c r="H1031" s="13">
        <v>11.43</v>
      </c>
      <c r="I1031" s="14">
        <f>IF(Table13[[#This Row],[Suggested bid]]&gt;12,Table13[[#This Row],[Suggested bid]]*0.26,Table13[[#This Row],[Suggested bid]]*0.51)</f>
        <v>5.8292999999999999</v>
      </c>
      <c r="M1031" s="13" t="s">
        <v>216</v>
      </c>
      <c r="N1031" s="13" t="s">
        <v>240</v>
      </c>
      <c r="O1031" s="13">
        <f>LEN(Table13[[#This Row],[Keyword]])</f>
        <v>22</v>
      </c>
      <c r="P1031" s="13" t="s">
        <v>208</v>
      </c>
      <c r="Q1031" s="13" t="s">
        <v>209</v>
      </c>
      <c r="R1031" s="13" t="str">
        <f>Table13[[#This Row],['[]]&amp;Table13[[#This Row],[Keyword]]&amp;Table13[[#This Row],[']]]</f>
        <v>[award winning websites]</v>
      </c>
    </row>
    <row r="1032" spans="1:18" hidden="1">
      <c r="A1032" s="13" t="s">
        <v>211</v>
      </c>
      <c r="C1032" s="13" t="s">
        <v>212</v>
      </c>
      <c r="D1032" s="13" t="s">
        <v>1283</v>
      </c>
      <c r="E1032" s="13" t="s">
        <v>214</v>
      </c>
      <c r="F1032" s="13" t="s">
        <v>229</v>
      </c>
      <c r="G1032" s="13">
        <v>0.17</v>
      </c>
      <c r="H1032" s="13">
        <v>9.59</v>
      </c>
      <c r="I1032" s="14">
        <f>IF(Table13[[#This Row],[Suggested bid]]&gt;12,Table13[[#This Row],[Suggested bid]]*0.26,Table13[[#This Row],[Suggested bid]]*0.51)</f>
        <v>4.8909000000000002</v>
      </c>
      <c r="M1032" s="13" t="s">
        <v>216</v>
      </c>
      <c r="O1032" s="13">
        <f>LEN(Table13[[#This Row],[Keyword]])</f>
        <v>25</v>
      </c>
      <c r="P1032" s="13" t="s">
        <v>208</v>
      </c>
      <c r="Q1032" s="13" t="s">
        <v>209</v>
      </c>
      <c r="R1032" s="13" t="str">
        <f>Table13[[#This Row],['[]]&amp;Table13[[#This Row],[Keyword]]&amp;Table13[[#This Row],[']]]</f>
        <v>[online presentation maker]</v>
      </c>
    </row>
    <row r="1033" spans="1:18" hidden="1">
      <c r="A1033" s="13" t="s">
        <v>211</v>
      </c>
      <c r="C1033" s="13" t="s">
        <v>212</v>
      </c>
      <c r="D1033" s="13" t="s">
        <v>1284</v>
      </c>
      <c r="E1033" s="13" t="s">
        <v>214</v>
      </c>
      <c r="F1033" s="13" t="s">
        <v>229</v>
      </c>
      <c r="G1033" s="13">
        <v>0.34</v>
      </c>
      <c r="H1033" s="13">
        <v>8.14</v>
      </c>
      <c r="I1033" s="14">
        <f>IF(Table13[[#This Row],[Suggested bid]]&gt;12,Table13[[#This Row],[Suggested bid]]*0.26,Table13[[#This Row],[Suggested bid]]*0.51)</f>
        <v>4.1514000000000006</v>
      </c>
      <c r="M1033" s="13" t="s">
        <v>216</v>
      </c>
      <c r="O1033" s="13">
        <f>LEN(Table13[[#This Row],[Keyword]])</f>
        <v>30</v>
      </c>
      <c r="P1033" s="13" t="s">
        <v>208</v>
      </c>
      <c r="Q1033" s="13" t="s">
        <v>209</v>
      </c>
      <c r="R1033" s="13" t="str">
        <f>Table13[[#This Row],['[]]&amp;Table13[[#This Row],[Keyword]]&amp;Table13[[#This Row],[']]]</f>
        <v>[online presentation maker free]</v>
      </c>
    </row>
    <row r="1034" spans="1:18" hidden="1">
      <c r="A1034" s="13" t="s">
        <v>211</v>
      </c>
      <c r="B1034" s="13" t="s">
        <v>351</v>
      </c>
      <c r="C1034" s="13" t="s">
        <v>289</v>
      </c>
      <c r="D1034" s="13" t="s">
        <v>1285</v>
      </c>
      <c r="E1034" s="13" t="s">
        <v>214</v>
      </c>
      <c r="F1034" s="13" t="s">
        <v>215</v>
      </c>
      <c r="G1034" s="13">
        <v>0.18</v>
      </c>
      <c r="H1034" s="14">
        <v>2.61</v>
      </c>
      <c r="I1034" s="14">
        <f>IF(Table13[[#This Row],[Suggested bid]]&gt;12,Table13[[#This Row],[Suggested bid]]*0.26,Table13[[#This Row],[Suggested bid]]*0.51)</f>
        <v>1.3310999999999999</v>
      </c>
      <c r="M1034" s="13" t="s">
        <v>216</v>
      </c>
      <c r="O1034" s="13">
        <f>LEN(Table13[[#This Row],[Keyword]])</f>
        <v>16</v>
      </c>
      <c r="P1034" s="13" t="s">
        <v>208</v>
      </c>
      <c r="Q1034" s="13" t="s">
        <v>209</v>
      </c>
      <c r="R1034" s="13" t="str">
        <f>Table13[[#This Row],['[]]&amp;Table13[[#This Row],[Keyword]]&amp;Table13[[#This Row],[']]]</f>
        <v>[ppt template ppt]</v>
      </c>
    </row>
    <row r="1035" spans="1:18" hidden="1">
      <c r="A1035" s="13" t="s">
        <v>211</v>
      </c>
      <c r="C1035" s="13" t="s">
        <v>212</v>
      </c>
      <c r="D1035" s="13" t="s">
        <v>1286</v>
      </c>
      <c r="E1035" s="13" t="s">
        <v>214</v>
      </c>
      <c r="F1035" s="13" t="s">
        <v>220</v>
      </c>
      <c r="G1035" s="13">
        <v>0.23</v>
      </c>
      <c r="H1035" s="13">
        <v>7.15</v>
      </c>
      <c r="I1035" s="14">
        <f>IF(Table13[[#This Row],[Suggested bid]]&gt;12,Table13[[#This Row],[Suggested bid]]*0.26,Table13[[#This Row],[Suggested bid]]*0.51)</f>
        <v>3.6465000000000001</v>
      </c>
      <c r="M1035" s="13" t="s">
        <v>216</v>
      </c>
      <c r="N1035" s="13" t="s">
        <v>240</v>
      </c>
      <c r="O1035" s="13">
        <f>LEN(Table13[[#This Row],[Keyword]])</f>
        <v>22</v>
      </c>
      <c r="P1035" s="13" t="s">
        <v>208</v>
      </c>
      <c r="Q1035" s="13" t="s">
        <v>209</v>
      </c>
      <c r="R1035" s="13" t="str">
        <f>Table13[[#This Row],['[]]&amp;Table13[[#This Row],[Keyword]]&amp;Table13[[#This Row],[']]]</f>
        <v>[best creative websites]</v>
      </c>
    </row>
    <row r="1036" spans="1:18">
      <c r="A1036" s="13" t="s">
        <v>211</v>
      </c>
      <c r="B1036" s="15" t="s">
        <v>351</v>
      </c>
      <c r="C1036" s="13" t="s">
        <v>289</v>
      </c>
      <c r="D1036" s="13" t="s">
        <v>1216</v>
      </c>
      <c r="E1036" s="13" t="s">
        <v>214</v>
      </c>
      <c r="F1036" s="13" t="s">
        <v>220</v>
      </c>
      <c r="G1036" s="13">
        <v>0.2</v>
      </c>
      <c r="H1036" s="14">
        <v>3.83</v>
      </c>
      <c r="I1036" s="14">
        <f>IF(Table13[[#This Row],[Suggested bid]]&gt;12,Table13[[#This Row],[Suggested bid]]*0.26,Table13[[#This Row],[Suggested bid]]*0.51)</f>
        <v>1.9533</v>
      </c>
      <c r="M1036" s="13" t="s">
        <v>216</v>
      </c>
      <c r="O1036" s="13">
        <f>LEN(Table13[[#This Row],[Keyword]])</f>
        <v>27</v>
      </c>
      <c r="P1036" s="13" t="s">
        <v>208</v>
      </c>
      <c r="Q1036" s="13" t="s">
        <v>209</v>
      </c>
      <c r="R1036" s="13" t="str">
        <f>Table13[[#This Row],['[]]&amp;Table13[[#This Row],[Keyword]]&amp;Table13[[#This Row],[']]]</f>
        <v>[powerpoint layout templates]</v>
      </c>
    </row>
    <row r="1037" spans="1:18" hidden="1">
      <c r="A1037" s="13" t="s">
        <v>211</v>
      </c>
      <c r="C1037" s="13" t="s">
        <v>212</v>
      </c>
      <c r="D1037" s="13" t="s">
        <v>1288</v>
      </c>
      <c r="E1037" s="13" t="s">
        <v>214</v>
      </c>
      <c r="F1037" s="13" t="s">
        <v>229</v>
      </c>
      <c r="G1037" s="13">
        <v>0.45</v>
      </c>
      <c r="H1037" s="13">
        <v>20.91</v>
      </c>
      <c r="I1037" s="14">
        <f>IF(Table13[[#This Row],[Suggested bid]]&gt;12,Table13[[#This Row],[Suggested bid]]*0.26,Table13[[#This Row],[Suggested bid]]*0.51)</f>
        <v>5.4366000000000003</v>
      </c>
      <c r="M1037" s="13" t="s">
        <v>216</v>
      </c>
      <c r="O1037" s="13">
        <f>LEN(Table13[[#This Row],[Keyword]])</f>
        <v>28</v>
      </c>
      <c r="P1037" s="13" t="s">
        <v>208</v>
      </c>
      <c r="Q1037" s="13" t="s">
        <v>209</v>
      </c>
      <c r="R1037" s="13" t="str">
        <f>Table13[[#This Row],['[]]&amp;Table13[[#This Row],[Keyword]]&amp;Table13[[#This Row],[']]]</f>
        <v>[online presentation software]</v>
      </c>
    </row>
    <row r="1038" spans="1:18" hidden="1">
      <c r="A1038" s="13" t="s">
        <v>211</v>
      </c>
      <c r="C1038" s="13" t="s">
        <v>212</v>
      </c>
      <c r="D1038" s="13" t="s">
        <v>1289</v>
      </c>
      <c r="E1038" s="13" t="s">
        <v>214</v>
      </c>
      <c r="F1038" s="13" t="s">
        <v>229</v>
      </c>
      <c r="G1038" s="13">
        <v>0.27</v>
      </c>
      <c r="H1038" s="13">
        <v>10.95</v>
      </c>
      <c r="I1038" s="14">
        <f>IF(Table13[[#This Row],[Suggested bid]]&gt;12,Table13[[#This Row],[Suggested bid]]*0.26,Table13[[#This Row],[Suggested bid]]*0.51)</f>
        <v>5.5844999999999994</v>
      </c>
      <c r="M1038" s="13" t="s">
        <v>216</v>
      </c>
      <c r="O1038" s="13">
        <f>LEN(Table13[[#This Row],[Keyword]])</f>
        <v>25</v>
      </c>
      <c r="P1038" s="13" t="s">
        <v>208</v>
      </c>
      <c r="Q1038" s="13" t="s">
        <v>209</v>
      </c>
      <c r="R1038" s="13" t="str">
        <f>Table13[[#This Row],['[]]&amp;Table13[[#This Row],[Keyword]]&amp;Table13[[#This Row],[']]]</f>
        <v>[online presentation tools]</v>
      </c>
    </row>
    <row r="1039" spans="1:18" hidden="1">
      <c r="A1039" s="13" t="s">
        <v>211</v>
      </c>
      <c r="B1039" s="13" t="s">
        <v>270</v>
      </c>
      <c r="C1039" s="13" t="s">
        <v>227</v>
      </c>
      <c r="D1039" s="13" t="s">
        <v>1290</v>
      </c>
      <c r="E1039" s="13" t="s">
        <v>214</v>
      </c>
      <c r="F1039" s="13" t="s">
        <v>215</v>
      </c>
      <c r="G1039" s="13">
        <v>0.61</v>
      </c>
      <c r="H1039" s="14">
        <v>14.95</v>
      </c>
      <c r="I1039" s="14">
        <f>IF(Table13[[#This Row],[Suggested bid]]&gt;12,Table13[[#This Row],[Suggested bid]]*0.26,Table13[[#This Row],[Suggested bid]]*0.51)</f>
        <v>3.887</v>
      </c>
      <c r="M1039" s="13" t="s">
        <v>216</v>
      </c>
      <c r="N1039" s="13" t="s">
        <v>187</v>
      </c>
      <c r="O1039" s="13">
        <f>LEN(Table13[[#This Row],[Keyword]])</f>
        <v>18</v>
      </c>
      <c r="P1039" s="13" t="s">
        <v>208</v>
      </c>
      <c r="Q1039" s="13" t="s">
        <v>209</v>
      </c>
      <c r="R1039" s="13" t="str">
        <f>Table13[[#This Row],['[]]&amp;Table13[[#This Row],[Keyword]]&amp;Table13[[#This Row],[']]]</f>
        <v>[powerpoint service]</v>
      </c>
    </row>
    <row r="1040" spans="1:18" hidden="1">
      <c r="A1040" s="13" t="s">
        <v>211</v>
      </c>
      <c r="C1040" s="13" t="s">
        <v>255</v>
      </c>
      <c r="D1040" s="13" t="s">
        <v>1291</v>
      </c>
      <c r="E1040" s="13" t="s">
        <v>214</v>
      </c>
      <c r="F1040" s="13" t="s">
        <v>262</v>
      </c>
      <c r="G1040" s="13">
        <v>0.05</v>
      </c>
      <c r="H1040" s="13">
        <v>1.58</v>
      </c>
      <c r="I1040" s="14">
        <f>IF(Table13[[#This Row],[Suggested bid]]&gt;12,Table13[[#This Row],[Suggested bid]]*0.26,Table13[[#This Row],[Suggested bid]]*0.51)</f>
        <v>0.80580000000000007</v>
      </c>
      <c r="M1040" s="13" t="s">
        <v>216</v>
      </c>
      <c r="O1040" s="13">
        <f>LEN(Table13[[#This Row],[Keyword]])</f>
        <v>15</v>
      </c>
      <c r="P1040" s="13" t="s">
        <v>208</v>
      </c>
      <c r="Q1040" s="13" t="s">
        <v>209</v>
      </c>
      <c r="R1040" s="13" t="str">
        <f>Table13[[#This Row],['[]]&amp;Table13[[#This Row],[Keyword]]&amp;Table13[[#This Row],[']]]</f>
        <v>[powerpoint 2007]</v>
      </c>
    </row>
    <row r="1041" spans="1:18" hidden="1">
      <c r="A1041" s="13" t="s">
        <v>211</v>
      </c>
      <c r="C1041" s="13" t="s">
        <v>289</v>
      </c>
      <c r="D1041" s="13" t="s">
        <v>1292</v>
      </c>
      <c r="E1041" s="13" t="s">
        <v>214</v>
      </c>
      <c r="F1041" s="13" t="s">
        <v>215</v>
      </c>
      <c r="G1041" s="13">
        <v>0.18</v>
      </c>
      <c r="H1041" s="14">
        <v>2</v>
      </c>
      <c r="I1041" s="14">
        <f>IF(Table13[[#This Row],[Suggested bid]]&gt;12,Table13[[#This Row],[Suggested bid]]*0.26,Table13[[#This Row],[Suggested bid]]*0.51)</f>
        <v>1.02</v>
      </c>
      <c r="M1041" s="13" t="s">
        <v>216</v>
      </c>
      <c r="N1041" s="13" t="s">
        <v>191</v>
      </c>
      <c r="O1041" s="13">
        <f>LEN(Table13[[#This Row],[Keyword]])</f>
        <v>27</v>
      </c>
      <c r="P1041" s="13" t="s">
        <v>208</v>
      </c>
      <c r="Q1041" s="13" t="s">
        <v>209</v>
      </c>
      <c r="R1041" s="13" t="str">
        <f>Table13[[#This Row],['[]]&amp;Table13[[#This Row],[Keyword]]&amp;Table13[[#This Row],[']]]</f>
        <v>[company presentation slides]</v>
      </c>
    </row>
    <row r="1042" spans="1:18" hidden="1">
      <c r="A1042" s="13" t="s">
        <v>211</v>
      </c>
      <c r="C1042" s="13" t="s">
        <v>212</v>
      </c>
      <c r="D1042" s="16" t="s">
        <v>1293</v>
      </c>
      <c r="E1042" s="13" t="s">
        <v>214</v>
      </c>
      <c r="F1042" s="13" t="s">
        <v>215</v>
      </c>
      <c r="G1042" s="13">
        <v>0.26</v>
      </c>
      <c r="H1042" s="13">
        <v>32.61</v>
      </c>
      <c r="I1042" s="14">
        <f>IF(Table13[[#This Row],[Suggested bid]]&gt;12,Table13[[#This Row],[Suggested bid]]*0.26,Table13[[#This Row],[Suggested bid]]*0.51)</f>
        <v>8.4786000000000001</v>
      </c>
      <c r="M1042" s="13" t="s">
        <v>216</v>
      </c>
      <c r="N1042" s="13" t="s">
        <v>240</v>
      </c>
      <c r="O1042" s="13">
        <f>LEN(Table13[[#This Row],[Keyword]])</f>
        <v>22</v>
      </c>
      <c r="P1042" s="13" t="s">
        <v>208</v>
      </c>
      <c r="Q1042" s="13" t="s">
        <v>209</v>
      </c>
      <c r="R1042" s="13" t="str">
        <f>Table13[[#This Row],['[]]&amp;Table13[[#This Row],[Keyword]]&amp;Table13[[#This Row],[']]]</f>
        <v>[company website sample]</v>
      </c>
    </row>
    <row r="1043" spans="1:18" hidden="1">
      <c r="A1043" s="13" t="s">
        <v>211</v>
      </c>
      <c r="C1043" s="13" t="s">
        <v>255</v>
      </c>
      <c r="D1043" s="13" t="s">
        <v>1294</v>
      </c>
      <c r="E1043" s="13" t="s">
        <v>214</v>
      </c>
      <c r="F1043" s="13" t="s">
        <v>262</v>
      </c>
      <c r="G1043" s="13">
        <v>0.04</v>
      </c>
      <c r="H1043" s="13">
        <v>5.05</v>
      </c>
      <c r="I1043" s="14">
        <f>IF(Table13[[#This Row],[Suggested bid]]&gt;12,Table13[[#This Row],[Suggested bid]]*0.26,Table13[[#This Row],[Suggested bid]]*0.51)</f>
        <v>2.5754999999999999</v>
      </c>
      <c r="M1043" s="13" t="s">
        <v>216</v>
      </c>
      <c r="O1043" s="13">
        <f>LEN(Table13[[#This Row],[Keyword]])</f>
        <v>19</v>
      </c>
      <c r="P1043" s="13" t="s">
        <v>208</v>
      </c>
      <c r="Q1043" s="13" t="s">
        <v>209</v>
      </c>
      <c r="R1043" s="13" t="str">
        <f>Table13[[#This Row],['[]]&amp;Table13[[#This Row],[Keyword]]&amp;Table13[[#This Row],[']]]</f>
        <v>[poster presentation]</v>
      </c>
    </row>
    <row r="1044" spans="1:18" hidden="1">
      <c r="A1044" s="13" t="s">
        <v>211</v>
      </c>
      <c r="C1044" s="13" t="s">
        <v>212</v>
      </c>
      <c r="D1044" s="13" t="s">
        <v>1295</v>
      </c>
      <c r="E1044" s="13" t="s">
        <v>214</v>
      </c>
      <c r="F1044" s="13" t="s">
        <v>220</v>
      </c>
      <c r="G1044" s="13">
        <v>0.43</v>
      </c>
      <c r="H1044" s="13">
        <v>6.28</v>
      </c>
      <c r="I1044" s="14">
        <f>IF(Table13[[#This Row],[Suggested bid]]&gt;12,Table13[[#This Row],[Suggested bid]]*0.26,Table13[[#This Row],[Suggested bid]]*0.51)</f>
        <v>3.2028000000000003</v>
      </c>
      <c r="M1044" s="13" t="s">
        <v>216</v>
      </c>
      <c r="N1044" s="13" t="s">
        <v>240</v>
      </c>
      <c r="O1044" s="13">
        <f>LEN(Table13[[#This Row],[Keyword]])</f>
        <v>16</v>
      </c>
      <c r="P1044" s="13" t="s">
        <v>208</v>
      </c>
      <c r="Q1044" s="13" t="s">
        <v>209</v>
      </c>
      <c r="R1044" s="13" t="str">
        <f>Table13[[#This Row],['[]]&amp;Table13[[#This Row],[Keyword]]&amp;Table13[[#This Row],[']]]</f>
        <v>[packaging agency]</v>
      </c>
    </row>
    <row r="1045" spans="1:18" hidden="1">
      <c r="A1045" s="13" t="s">
        <v>211</v>
      </c>
      <c r="C1045" s="13" t="s">
        <v>212</v>
      </c>
      <c r="D1045" s="13" t="s">
        <v>1296</v>
      </c>
      <c r="E1045" s="13" t="s">
        <v>214</v>
      </c>
      <c r="F1045" s="13" t="s">
        <v>220</v>
      </c>
      <c r="G1045" s="13">
        <v>0.33</v>
      </c>
      <c r="H1045" s="13">
        <v>6.44</v>
      </c>
      <c r="I1045" s="14">
        <f>IF(Table13[[#This Row],[Suggested bid]]&gt;12,Table13[[#This Row],[Suggested bid]]*0.26,Table13[[#This Row],[Suggested bid]]*0.51)</f>
        <v>3.2844000000000002</v>
      </c>
      <c r="M1045" s="13" t="s">
        <v>216</v>
      </c>
      <c r="O1045" s="13">
        <f>LEN(Table13[[#This Row],[Keyword]])</f>
        <v>20</v>
      </c>
      <c r="P1045" s="13" t="s">
        <v>208</v>
      </c>
      <c r="Q1045" s="13" t="s">
        <v>209</v>
      </c>
      <c r="R1045" s="13" t="str">
        <f>Table13[[#This Row],['[]]&amp;Table13[[#This Row],[Keyword]]&amp;Table13[[#This Row],[']]]</f>
        <v>[packaging and design]</v>
      </c>
    </row>
    <row r="1046" spans="1:18" hidden="1">
      <c r="A1046" s="13" t="s">
        <v>211</v>
      </c>
      <c r="C1046" s="13" t="s">
        <v>212</v>
      </c>
      <c r="D1046" s="13" t="s">
        <v>1297</v>
      </c>
      <c r="E1046" s="13" t="s">
        <v>214</v>
      </c>
      <c r="F1046" s="13" t="s">
        <v>220</v>
      </c>
      <c r="G1046" s="13">
        <v>0.21</v>
      </c>
      <c r="H1046" s="13">
        <v>6.94</v>
      </c>
      <c r="I1046" s="14">
        <f>IF(Table13[[#This Row],[Suggested bid]]&gt;12,Table13[[#This Row],[Suggested bid]]*0.26,Table13[[#This Row],[Suggested bid]]*0.51)</f>
        <v>3.5394000000000001</v>
      </c>
      <c r="M1046" s="13" t="s">
        <v>216</v>
      </c>
      <c r="N1046" s="13" t="s">
        <v>240</v>
      </c>
      <c r="O1046" s="13">
        <f>LEN(Table13[[#This Row],[Keyword]])</f>
        <v>14</v>
      </c>
      <c r="P1046" s="13" t="s">
        <v>208</v>
      </c>
      <c r="Q1046" s="13" t="s">
        <v>209</v>
      </c>
      <c r="R1046" s="13" t="str">
        <f>Table13[[#This Row],['[]]&amp;Table13[[#This Row],[Keyword]]&amp;Table13[[#This Row],[']]]</f>
        <v>[packaging blog]</v>
      </c>
    </row>
    <row r="1047" spans="1:18" hidden="1">
      <c r="A1047" s="13" t="s">
        <v>211</v>
      </c>
      <c r="C1047" s="13" t="s">
        <v>212</v>
      </c>
      <c r="D1047" s="13" t="s">
        <v>1298</v>
      </c>
      <c r="E1047" s="13" t="s">
        <v>214</v>
      </c>
      <c r="F1047" s="13" t="s">
        <v>220</v>
      </c>
      <c r="G1047" s="13">
        <v>0.55000000000000004</v>
      </c>
      <c r="H1047" s="13">
        <v>14</v>
      </c>
      <c r="I1047" s="14">
        <f>IF(Table13[[#This Row],[Suggested bid]]&gt;12,Table13[[#This Row],[Suggested bid]]*0.26,Table13[[#This Row],[Suggested bid]]*0.51)</f>
        <v>3.64</v>
      </c>
      <c r="M1047" s="13" t="s">
        <v>216</v>
      </c>
      <c r="N1047" s="13" t="s">
        <v>240</v>
      </c>
      <c r="O1047" s="13">
        <f>LEN(Table13[[#This Row],[Keyword]])</f>
        <v>22</v>
      </c>
      <c r="P1047" s="13" t="s">
        <v>208</v>
      </c>
      <c r="Q1047" s="13" t="s">
        <v>209</v>
      </c>
      <c r="R1047" s="13" t="str">
        <f>Table13[[#This Row],['[]]&amp;Table13[[#This Row],[Keyword]]&amp;Table13[[#This Row],[']]]</f>
        <v>[creative design course]</v>
      </c>
    </row>
    <row r="1048" spans="1:18" hidden="1">
      <c r="A1048" s="13" t="s">
        <v>211</v>
      </c>
      <c r="C1048" s="13" t="s">
        <v>212</v>
      </c>
      <c r="D1048" s="13" t="s">
        <v>1299</v>
      </c>
      <c r="E1048" s="13" t="s">
        <v>214</v>
      </c>
      <c r="F1048" s="13" t="s">
        <v>262</v>
      </c>
      <c r="G1048" s="13">
        <v>0.3</v>
      </c>
      <c r="H1048" s="13">
        <v>9.15</v>
      </c>
      <c r="I1048" s="14">
        <f>IF(Table13[[#This Row],[Suggested bid]]&gt;12,Table13[[#This Row],[Suggested bid]]*0.26,Table13[[#This Row],[Suggested bid]]*0.51)</f>
        <v>4.6665000000000001</v>
      </c>
      <c r="M1048" s="13" t="s">
        <v>216</v>
      </c>
      <c r="O1048" s="13">
        <f>LEN(Table13[[#This Row],[Keyword]])</f>
        <v>16</v>
      </c>
      <c r="P1048" s="13" t="s">
        <v>208</v>
      </c>
      <c r="Q1048" s="13" t="s">
        <v>209</v>
      </c>
      <c r="R1048" s="13" t="str">
        <f>Table13[[#This Row],['[]]&amp;Table13[[#This Row],[Keyword]]&amp;Table13[[#This Row],[']]]</f>
        <v>[packaging design]</v>
      </c>
    </row>
    <row r="1049" spans="1:18" hidden="1">
      <c r="A1049" s="13" t="s">
        <v>211</v>
      </c>
      <c r="C1049" s="13" t="s">
        <v>212</v>
      </c>
      <c r="D1049" s="13" t="s">
        <v>1300</v>
      </c>
      <c r="E1049" s="13" t="s">
        <v>214</v>
      </c>
      <c r="F1049" s="13" t="s">
        <v>220</v>
      </c>
      <c r="G1049" s="13">
        <v>0.55000000000000004</v>
      </c>
      <c r="H1049" s="13">
        <v>14.89</v>
      </c>
      <c r="I1049" s="14">
        <f>IF(Table13[[#This Row],[Suggested bid]]&gt;12,Table13[[#This Row],[Suggested bid]]*0.26,Table13[[#This Row],[Suggested bid]]*0.51)</f>
        <v>3.8714000000000004</v>
      </c>
      <c r="M1049" s="13" t="s">
        <v>216</v>
      </c>
      <c r="O1049" s="13">
        <f>LEN(Table13[[#This Row],[Keyword]])</f>
        <v>23</v>
      </c>
      <c r="P1049" s="13" t="s">
        <v>208</v>
      </c>
      <c r="Q1049" s="13" t="s">
        <v>209</v>
      </c>
      <c r="R1049" s="13" t="str">
        <f>Table13[[#This Row],['[]]&amp;Table13[[#This Row],[Keyword]]&amp;Table13[[#This Row],[']]]</f>
        <v>[packaging design agency]</v>
      </c>
    </row>
    <row r="1050" spans="1:18" hidden="1">
      <c r="A1050" s="13" t="s">
        <v>211</v>
      </c>
      <c r="C1050" s="13" t="s">
        <v>212</v>
      </c>
      <c r="D1050" s="13" t="s">
        <v>1301</v>
      </c>
      <c r="E1050" s="13" t="s">
        <v>214</v>
      </c>
      <c r="F1050" s="13" t="s">
        <v>220</v>
      </c>
      <c r="G1050" s="13">
        <v>0.35</v>
      </c>
      <c r="H1050" s="13">
        <v>9.35</v>
      </c>
      <c r="I1050" s="14">
        <f>IF(Table13[[#This Row],[Suggested bid]]&gt;12,Table13[[#This Row],[Suggested bid]]*0.26,Table13[[#This Row],[Suggested bid]]*0.51)</f>
        <v>4.7684999999999995</v>
      </c>
      <c r="M1050" s="13" t="s">
        <v>216</v>
      </c>
      <c r="N1050" s="13" t="s">
        <v>240</v>
      </c>
      <c r="O1050" s="13">
        <f>LEN(Table13[[#This Row],[Keyword]])</f>
        <v>23</v>
      </c>
      <c r="P1050" s="13" t="s">
        <v>208</v>
      </c>
      <c r="Q1050" s="13" t="s">
        <v>209</v>
      </c>
      <c r="R1050" s="13" t="str">
        <f>Table13[[#This Row],['[]]&amp;Table13[[#This Row],[Keyword]]&amp;Table13[[#This Row],[']]]</f>
        <v>[packaging design bureau]</v>
      </c>
    </row>
    <row r="1051" spans="1:18" hidden="1">
      <c r="A1051" s="13" t="s">
        <v>211</v>
      </c>
      <c r="C1051" s="13" t="s">
        <v>212</v>
      </c>
      <c r="D1051" s="13" t="s">
        <v>1302</v>
      </c>
      <c r="E1051" s="13" t="s">
        <v>214</v>
      </c>
      <c r="F1051" s="13" t="s">
        <v>229</v>
      </c>
      <c r="G1051" s="13">
        <v>0.56999999999999995</v>
      </c>
      <c r="H1051" s="13">
        <v>17.34</v>
      </c>
      <c r="I1051" s="14">
        <f>IF(Table13[[#This Row],[Suggested bid]]&gt;12,Table13[[#This Row],[Suggested bid]]*0.26,Table13[[#This Row],[Suggested bid]]*0.51)</f>
        <v>4.5084</v>
      </c>
      <c r="M1051" s="13" t="s">
        <v>216</v>
      </c>
      <c r="O1051" s="13">
        <f>LEN(Table13[[#This Row],[Keyword]])</f>
        <v>26</v>
      </c>
      <c r="P1051" s="13" t="s">
        <v>208</v>
      </c>
      <c r="Q1051" s="13" t="s">
        <v>209</v>
      </c>
      <c r="R1051" s="13" t="str">
        <f>Table13[[#This Row],['[]]&amp;Table13[[#This Row],[Keyword]]&amp;Table13[[#This Row],[']]]</f>
        <v>[packaging design companies]</v>
      </c>
    </row>
    <row r="1052" spans="1:18" hidden="1">
      <c r="A1052" s="13" t="s">
        <v>211</v>
      </c>
      <c r="C1052" s="13" t="s">
        <v>212</v>
      </c>
      <c r="D1052" s="13" t="s">
        <v>1303</v>
      </c>
      <c r="E1052" s="13" t="s">
        <v>214</v>
      </c>
      <c r="F1052" s="13" t="s">
        <v>220</v>
      </c>
      <c r="G1052" s="13">
        <v>0.49</v>
      </c>
      <c r="H1052" s="13">
        <v>14.88</v>
      </c>
      <c r="I1052" s="14">
        <f>IF(Table13[[#This Row],[Suggested bid]]&gt;12,Table13[[#This Row],[Suggested bid]]*0.26,Table13[[#This Row],[Suggested bid]]*0.51)</f>
        <v>3.8688000000000002</v>
      </c>
      <c r="M1052" s="13" t="s">
        <v>216</v>
      </c>
      <c r="N1052" s="13" t="s">
        <v>240</v>
      </c>
      <c r="O1052" s="13">
        <f>LEN(Table13[[#This Row],[Keyword]])</f>
        <v>21</v>
      </c>
      <c r="P1052" s="13" t="s">
        <v>208</v>
      </c>
      <c r="Q1052" s="13" t="s">
        <v>209</v>
      </c>
      <c r="R1052" s="13" t="str">
        <f>Table13[[#This Row],['[]]&amp;Table13[[#This Row],[Keyword]]&amp;Table13[[#This Row],[']]]</f>
        <v>[packaging design firm]</v>
      </c>
    </row>
    <row r="1053" spans="1:18" hidden="1">
      <c r="A1053" s="13" t="s">
        <v>211</v>
      </c>
      <c r="C1053" s="13" t="s">
        <v>212</v>
      </c>
      <c r="D1053" s="13" t="s">
        <v>1304</v>
      </c>
      <c r="E1053" s="13" t="s">
        <v>214</v>
      </c>
      <c r="F1053" s="13" t="s">
        <v>220</v>
      </c>
      <c r="G1053" s="13">
        <v>0.35</v>
      </c>
      <c r="H1053" s="13">
        <v>17.29</v>
      </c>
      <c r="I1053" s="14">
        <f>IF(Table13[[#This Row],[Suggested bid]]&gt;12,Table13[[#This Row],[Suggested bid]]*0.26,Table13[[#This Row],[Suggested bid]]*0.51)</f>
        <v>4.4954000000000001</v>
      </c>
      <c r="M1053" s="13" t="s">
        <v>216</v>
      </c>
      <c r="O1053" s="13">
        <f>LEN(Table13[[#This Row],[Keyword]])</f>
        <v>24</v>
      </c>
      <c r="P1053" s="13" t="s">
        <v>208</v>
      </c>
      <c r="Q1053" s="13" t="s">
        <v>209</v>
      </c>
      <c r="R1053" s="13" t="str">
        <f>Table13[[#This Row],['[]]&amp;Table13[[#This Row],[Keyword]]&amp;Table13[[#This Row],[']]]</f>
        <v>[packaging graphic design]</v>
      </c>
    </row>
    <row r="1054" spans="1:18" hidden="1">
      <c r="A1054" s="13" t="s">
        <v>211</v>
      </c>
      <c r="B1054" s="13" t="s">
        <v>270</v>
      </c>
      <c r="C1054" s="13" t="s">
        <v>227</v>
      </c>
      <c r="D1054" s="13" t="s">
        <v>1305</v>
      </c>
      <c r="E1054" s="13" t="s">
        <v>214</v>
      </c>
      <c r="F1054" s="13" t="s">
        <v>215</v>
      </c>
      <c r="G1054" s="13">
        <v>0.61</v>
      </c>
      <c r="H1054" s="14">
        <v>1.81</v>
      </c>
      <c r="I1054" s="14">
        <f>IF(Table13[[#This Row],[Suggested bid]]&gt;12,Table13[[#This Row],[Suggested bid]]*0.26,Table13[[#This Row],[Suggested bid]]*0.51)</f>
        <v>0.92310000000000003</v>
      </c>
      <c r="M1054" s="13" t="s">
        <v>216</v>
      </c>
      <c r="N1054" s="13" t="s">
        <v>188</v>
      </c>
      <c r="O1054" s="13">
        <f>LEN(Table13[[#This Row],[Keyword]])</f>
        <v>30</v>
      </c>
      <c r="P1054" s="13" t="s">
        <v>208</v>
      </c>
      <c r="Q1054" s="13" t="s">
        <v>209</v>
      </c>
      <c r="R1054" s="13" t="str">
        <f>Table13[[#This Row],['[]]&amp;Table13[[#This Row],[Keyword]]&amp;Table13[[#This Row],[']]]</f>
        <v>[powerpoint presentation agency]</v>
      </c>
    </row>
    <row r="1055" spans="1:18" hidden="1">
      <c r="A1055" s="13" t="s">
        <v>211</v>
      </c>
      <c r="B1055" s="13" t="s">
        <v>351</v>
      </c>
      <c r="C1055" s="13" t="s">
        <v>289</v>
      </c>
      <c r="D1055" s="13" t="s">
        <v>1306</v>
      </c>
      <c r="E1055" s="13" t="s">
        <v>214</v>
      </c>
      <c r="F1055" s="13" t="s">
        <v>215</v>
      </c>
      <c r="G1055" s="13">
        <v>0.18</v>
      </c>
      <c r="H1055" s="14">
        <v>1.23</v>
      </c>
      <c r="I1055" s="14">
        <f>IF(Table13[[#This Row],[Suggested bid]]&gt;12,Table13[[#This Row],[Suggested bid]]*0.26,Table13[[#This Row],[Suggested bid]]*0.51)</f>
        <v>0.62729999999999997</v>
      </c>
      <c r="M1055" s="13" t="s">
        <v>216</v>
      </c>
      <c r="O1055" s="13">
        <f>LEN(Table13[[#This Row],[Keyword]])</f>
        <v>43</v>
      </c>
      <c r="P1055" s="13" t="s">
        <v>208</v>
      </c>
      <c r="Q1055" s="13" t="s">
        <v>209</v>
      </c>
      <c r="R1055" s="13" t="str">
        <f>Table13[[#This Row],['[]]&amp;Table13[[#This Row],[Keyword]]&amp;Table13[[#This Row],[']]]</f>
        <v>[ppt templates for professional presentation]</v>
      </c>
    </row>
    <row r="1056" spans="1:18" hidden="1">
      <c r="A1056" s="13" t="s">
        <v>211</v>
      </c>
      <c r="C1056" s="13" t="s">
        <v>212</v>
      </c>
      <c r="D1056" s="13" t="s">
        <v>1307</v>
      </c>
      <c r="E1056" s="13" t="s">
        <v>214</v>
      </c>
      <c r="F1056" s="13" t="s">
        <v>215</v>
      </c>
      <c r="G1056" s="13">
        <v>0.16</v>
      </c>
      <c r="H1056" s="13"/>
      <c r="I1056" s="14">
        <f>IF(Table13[[#This Row],[Suggested bid]]&gt;12,Table13[[#This Row],[Suggested bid]]*0.26,Table13[[#This Row],[Suggested bid]]*0.51)</f>
        <v>0</v>
      </c>
      <c r="M1056" s="13" t="s">
        <v>216</v>
      </c>
      <c r="N1056" s="13" t="s">
        <v>293</v>
      </c>
      <c r="O1056" s="13">
        <f>LEN(Table13[[#This Row],[Keyword]])</f>
        <v>11</v>
      </c>
      <c r="P1056" s="13" t="s">
        <v>208</v>
      </c>
      <c r="Q1056" s="13" t="s">
        <v>209</v>
      </c>
      <c r="R1056" s="13" t="str">
        <f>Table13[[#This Row],['[]]&amp;Table13[[#This Row],[Keyword]]&amp;Table13[[#This Row],[']]]</f>
        <v>[wework deck]</v>
      </c>
    </row>
    <row r="1057" spans="1:18" hidden="1">
      <c r="A1057" s="13" t="s">
        <v>211</v>
      </c>
      <c r="C1057" s="13" t="s">
        <v>212</v>
      </c>
      <c r="D1057" s="16" t="s">
        <v>1308</v>
      </c>
      <c r="E1057" s="13" t="s">
        <v>214</v>
      </c>
      <c r="F1057" s="13" t="s">
        <v>220</v>
      </c>
      <c r="G1057" s="13">
        <v>0.69</v>
      </c>
      <c r="H1057" s="13">
        <v>15.98</v>
      </c>
      <c r="I1057" s="14">
        <f>IF(Table13[[#This Row],[Suggested bid]]&gt;12,Table13[[#This Row],[Suggested bid]]*0.26,Table13[[#This Row],[Suggested bid]]*0.51)</f>
        <v>4.1547999999999998</v>
      </c>
      <c r="M1057" s="13" t="s">
        <v>216</v>
      </c>
      <c r="O1057" s="13">
        <f>LEN(Table13[[#This Row],[Keyword]])</f>
        <v>22</v>
      </c>
      <c r="P1057" s="13" t="s">
        <v>208</v>
      </c>
      <c r="Q1057" s="13" t="s">
        <v>209</v>
      </c>
      <c r="R1057" s="13" t="str">
        <f>Table13[[#This Row],['[]]&amp;Table13[[#This Row],[Keyword]]&amp;Table13[[#This Row],[']]]</f>
        <v>[digital agency website]</v>
      </c>
    </row>
    <row r="1058" spans="1:18">
      <c r="A1058" s="13" t="s">
        <v>211</v>
      </c>
      <c r="B1058" s="15"/>
      <c r="C1058" s="13" t="s">
        <v>289</v>
      </c>
      <c r="D1058" s="13" t="s">
        <v>1505</v>
      </c>
      <c r="E1058" s="13" t="s">
        <v>214</v>
      </c>
      <c r="F1058" s="13" t="s">
        <v>220</v>
      </c>
      <c r="G1058" s="13">
        <v>0.13</v>
      </c>
      <c r="H1058" s="14">
        <v>3.45</v>
      </c>
      <c r="I1058" s="14">
        <f>IF(Table13[[#This Row],[Suggested bid]]&gt;12,Table13[[#This Row],[Suggested bid]]*0.26,Table13[[#This Row],[Suggested bid]]*0.51)</f>
        <v>1.7595000000000001</v>
      </c>
      <c r="M1058" s="13" t="s">
        <v>216</v>
      </c>
      <c r="O1058" s="13">
        <f>LEN(Table13[[#This Row],[Keyword]])</f>
        <v>17</v>
      </c>
      <c r="P1058" s="13" t="s">
        <v>208</v>
      </c>
      <c r="Q1058" s="13" t="s">
        <v>209</v>
      </c>
      <c r="R1058" s="13" t="str">
        <f>Table13[[#This Row],['[]]&amp;Table13[[#This Row],[Keyword]]&amp;Table13[[#This Row],[']]]</f>
        <v>[powerpoint models]</v>
      </c>
    </row>
    <row r="1059" spans="1:18" hidden="1">
      <c r="A1059" s="13" t="s">
        <v>211</v>
      </c>
      <c r="C1059" s="13" t="s">
        <v>212</v>
      </c>
      <c r="D1059" s="16" t="s">
        <v>1310</v>
      </c>
      <c r="E1059" s="13" t="s">
        <v>214</v>
      </c>
      <c r="F1059" s="13" t="s">
        <v>215</v>
      </c>
      <c r="G1059" s="13">
        <v>0.57999999999999996</v>
      </c>
      <c r="H1059" s="13">
        <v>14.24</v>
      </c>
      <c r="I1059" s="14">
        <f>IF(Table13[[#This Row],[Suggested bid]]&gt;12,Table13[[#This Row],[Suggested bid]]*0.26,Table13[[#This Row],[Suggested bid]]*0.51)</f>
        <v>3.7024000000000004</v>
      </c>
      <c r="M1059" s="13" t="s">
        <v>216</v>
      </c>
      <c r="O1059" s="13">
        <f>LEN(Table13[[#This Row],[Keyword]])</f>
        <v>22</v>
      </c>
      <c r="P1059" s="13" t="s">
        <v>208</v>
      </c>
      <c r="Q1059" s="13" t="s">
        <v>209</v>
      </c>
      <c r="R1059" s="13" t="str">
        <f>Table13[[#This Row],['[]]&amp;Table13[[#This Row],[Keyword]]&amp;Table13[[#This Row],[']]]</f>
        <v>[digital website agency]</v>
      </c>
    </row>
    <row r="1060" spans="1:18">
      <c r="A1060" s="13" t="s">
        <v>211</v>
      </c>
      <c r="B1060" s="18"/>
      <c r="C1060" s="13" t="s">
        <v>463</v>
      </c>
      <c r="D1060" s="13" t="s">
        <v>841</v>
      </c>
      <c r="E1060" s="13" t="s">
        <v>214</v>
      </c>
      <c r="F1060" s="13" t="s">
        <v>229</v>
      </c>
      <c r="G1060" s="13">
        <v>0.13</v>
      </c>
      <c r="H1060" s="13">
        <v>4.93</v>
      </c>
      <c r="I1060" s="14">
        <f>IF(Table13[[#This Row],[Suggested bid]]&gt;12,Table13[[#This Row],[Suggested bid]]*0.26,Table13[[#This Row],[Suggested bid]]*0.51)</f>
        <v>2.5143</v>
      </c>
      <c r="M1060" s="13" t="s">
        <v>216</v>
      </c>
      <c r="O1060" s="13">
        <f>LEN(Table13[[#This Row],[Keyword]])</f>
        <v>22</v>
      </c>
      <c r="P1060" s="13" t="s">
        <v>208</v>
      </c>
      <c r="Q1060" s="13" t="s">
        <v>209</v>
      </c>
      <c r="R1060" s="13" t="str">
        <f>Table13[[#This Row],['[]]&amp;Table13[[#This Row],[Keyword]]&amp;Table13[[#This Row],[']]]</f>
        <v>[powerpoint online free]</v>
      </c>
    </row>
    <row r="1061" spans="1:18">
      <c r="A1061" s="13" t="s">
        <v>211</v>
      </c>
      <c r="C1061" s="13" t="s">
        <v>227</v>
      </c>
      <c r="D1061" s="13" t="s">
        <v>362</v>
      </c>
      <c r="E1061" s="13" t="s">
        <v>214</v>
      </c>
      <c r="F1061" s="13" t="s">
        <v>229</v>
      </c>
      <c r="G1061" s="13">
        <v>0.21</v>
      </c>
      <c r="H1061" s="14">
        <v>5.93</v>
      </c>
      <c r="I1061" s="14">
        <f>IF(Table13[[#This Row],[Suggested bid]]&gt;12,Table13[[#This Row],[Suggested bid]]*0.26,Table13[[#This Row],[Suggested bid]]*0.51)</f>
        <v>3.0242999999999998</v>
      </c>
      <c r="M1061" s="13" t="s">
        <v>216</v>
      </c>
      <c r="O1061" s="13">
        <f>LEN(Table13[[#This Row],[Keyword]])</f>
        <v>30</v>
      </c>
      <c r="P1061" s="13" t="s">
        <v>208</v>
      </c>
      <c r="Q1061" s="13" t="s">
        <v>209</v>
      </c>
      <c r="R1061" s="13" t="str">
        <f>Table13[[#This Row],['[]]&amp;Table13[[#This Row],[Keyword]]&amp;Table13[[#This Row],[']]]</f>
        <v>[powerpoint presentation design]</v>
      </c>
    </row>
    <row r="1062" spans="1:18" hidden="1">
      <c r="A1062" s="13" t="s">
        <v>211</v>
      </c>
      <c r="C1062" s="13" t="s">
        <v>227</v>
      </c>
      <c r="D1062" s="13" t="s">
        <v>1313</v>
      </c>
      <c r="E1062" s="13" t="s">
        <v>214</v>
      </c>
      <c r="F1062" s="13" t="s">
        <v>215</v>
      </c>
      <c r="G1062" s="13">
        <v>0.34</v>
      </c>
      <c r="H1062" s="14">
        <v>0.27</v>
      </c>
      <c r="I1062" s="14">
        <f>IF(Table13[[#This Row],[Suggested bid]]&gt;12,Table13[[#This Row],[Suggested bid]]*0.26,Table13[[#This Row],[Suggested bid]]*0.51)</f>
        <v>0.13770000000000002</v>
      </c>
      <c r="M1062" s="13" t="s">
        <v>216</v>
      </c>
      <c r="N1062" s="13" t="s">
        <v>187</v>
      </c>
      <c r="O1062" s="13">
        <f>LEN(Table13[[#This Row],[Keyword]])</f>
        <v>52</v>
      </c>
      <c r="P1062" s="13" t="s">
        <v>208</v>
      </c>
      <c r="Q1062" s="13" t="s">
        <v>209</v>
      </c>
      <c r="R1062" s="13" t="str">
        <f>Table13[[#This Row],['[]]&amp;Table13[[#This Row],[Keyword]]&amp;Table13[[#This Row],[']]]</f>
        <v>[best powerpoint design for professional presentation]</v>
      </c>
    </row>
    <row r="1063" spans="1:18" hidden="1">
      <c r="A1063" s="13" t="s">
        <v>211</v>
      </c>
      <c r="C1063" s="13" t="s">
        <v>212</v>
      </c>
      <c r="D1063" s="16" t="s">
        <v>1314</v>
      </c>
      <c r="E1063" s="13" t="s">
        <v>214</v>
      </c>
      <c r="F1063" s="13" t="s">
        <v>262</v>
      </c>
      <c r="G1063" s="13">
        <v>0.49</v>
      </c>
      <c r="H1063" s="13">
        <v>10.050000000000001</v>
      </c>
      <c r="I1063" s="14">
        <f>IF(Table13[[#This Row],[Suggested bid]]&gt;12,Table13[[#This Row],[Suggested bid]]*0.26,Table13[[#This Row],[Suggested bid]]*0.51)</f>
        <v>5.1255000000000006</v>
      </c>
      <c r="M1063" s="13" t="s">
        <v>216</v>
      </c>
      <c r="O1063" s="13">
        <f>LEN(Table13[[#This Row],[Keyword]])</f>
        <v>22</v>
      </c>
      <c r="P1063" s="13" t="s">
        <v>208</v>
      </c>
      <c r="Q1063" s="13" t="s">
        <v>209</v>
      </c>
      <c r="R1063" s="13" t="str">
        <f>Table13[[#This Row],['[]]&amp;Table13[[#This Row],[Keyword]]&amp;Table13[[#This Row],[']]]</f>
        <v>[free website templates]</v>
      </c>
    </row>
    <row r="1064" spans="1:18">
      <c r="A1064" s="13" t="s">
        <v>211</v>
      </c>
      <c r="B1064" s="13" t="s">
        <v>351</v>
      </c>
      <c r="C1064" s="13" t="s">
        <v>289</v>
      </c>
      <c r="D1064" s="13" t="s">
        <v>1625</v>
      </c>
      <c r="E1064" s="13" t="s">
        <v>214</v>
      </c>
      <c r="F1064" s="13" t="s">
        <v>220</v>
      </c>
      <c r="G1064" s="13">
        <v>0.1</v>
      </c>
      <c r="H1064" s="14">
        <v>5.42</v>
      </c>
      <c r="I1064" s="14">
        <f>IF(Table13[[#This Row],[Suggested bid]]&gt;12,Table13[[#This Row],[Suggested bid]]*0.26,Table13[[#This Row],[Suggested bid]]*0.51)</f>
        <v>2.7642000000000002</v>
      </c>
      <c r="M1064" s="13" t="s">
        <v>216</v>
      </c>
      <c r="N1064" s="13" t="s">
        <v>187</v>
      </c>
      <c r="O1064" s="13">
        <f>LEN(Table13[[#This Row],[Keyword]])</f>
        <v>39</v>
      </c>
      <c r="P1064" s="13" t="s">
        <v>208</v>
      </c>
      <c r="Q1064" s="13" t="s">
        <v>209</v>
      </c>
      <c r="R1064" s="13" t="str">
        <f>Table13[[#This Row],['[]]&amp;Table13[[#This Row],[Keyword]]&amp;Table13[[#This Row],[']]]</f>
        <v>[powerpoint presentation design download]</v>
      </c>
    </row>
    <row r="1065" spans="1:18">
      <c r="A1065" s="13" t="s">
        <v>211</v>
      </c>
      <c r="B1065" s="13" t="s">
        <v>288</v>
      </c>
      <c r="C1065" s="13" t="s">
        <v>289</v>
      </c>
      <c r="D1065" s="13" t="s">
        <v>1522</v>
      </c>
      <c r="E1065" s="13" t="s">
        <v>214</v>
      </c>
      <c r="F1065" s="13" t="s">
        <v>220</v>
      </c>
      <c r="G1065" s="13">
        <v>0.13</v>
      </c>
      <c r="H1065" s="14">
        <v>1.86</v>
      </c>
      <c r="I1065" s="14">
        <f>IF(Table13[[#This Row],[Suggested bid]]&gt;12,Table13[[#This Row],[Suggested bid]]*0.26,Table13[[#This Row],[Suggested bid]]*0.51)</f>
        <v>0.94860000000000011</v>
      </c>
      <c r="M1065" s="13" t="s">
        <v>216</v>
      </c>
      <c r="O1065" s="13">
        <f>LEN(Table13[[#This Row],[Keyword]])</f>
        <v>36</v>
      </c>
      <c r="P1065" s="13" t="s">
        <v>208</v>
      </c>
      <c r="Q1065" s="13" t="s">
        <v>209</v>
      </c>
      <c r="R1065" s="13" t="str">
        <f>Table13[[#This Row],['[]]&amp;Table13[[#This Row],[Keyword]]&amp;Table13[[#This Row],[']]]</f>
        <v>[powerpoint presentation design ideas]</v>
      </c>
    </row>
    <row r="1066" spans="1:18">
      <c r="A1066" s="13" t="s">
        <v>211</v>
      </c>
      <c r="B1066" s="13" t="s">
        <v>226</v>
      </c>
      <c r="C1066" s="13" t="s">
        <v>227</v>
      </c>
      <c r="D1066" s="13" t="s">
        <v>507</v>
      </c>
      <c r="E1066" s="13" t="s">
        <v>214</v>
      </c>
      <c r="F1066" s="13" t="s">
        <v>220</v>
      </c>
      <c r="G1066" s="13">
        <v>0.63</v>
      </c>
      <c r="H1066" s="14">
        <v>22.23</v>
      </c>
      <c r="I1066" s="14">
        <f>IF(Table13[[#This Row],[Suggested bid]]&gt;12,Table13[[#This Row],[Suggested bid]]*0.26,Table13[[#This Row],[Suggested bid]]*0.51)</f>
        <v>5.7798000000000007</v>
      </c>
      <c r="M1066" s="13" t="s">
        <v>216</v>
      </c>
      <c r="O1066" s="13">
        <f>LEN(Table13[[#This Row],[Keyword]])</f>
        <v>39</v>
      </c>
      <c r="P1066" s="13" t="s">
        <v>208</v>
      </c>
      <c r="Q1066" s="13" t="s">
        <v>209</v>
      </c>
      <c r="R1066" s="13" t="str">
        <f>Table13[[#This Row],['[]]&amp;Table13[[#This Row],[Keyword]]&amp;Table13[[#This Row],[']]]</f>
        <v>[powerpoint presentation design services]</v>
      </c>
    </row>
    <row r="1067" spans="1:18">
      <c r="A1067" s="13" t="s">
        <v>211</v>
      </c>
      <c r="B1067" s="13" t="s">
        <v>351</v>
      </c>
      <c r="C1067" s="13" t="s">
        <v>227</v>
      </c>
      <c r="D1067" s="13" t="s">
        <v>958</v>
      </c>
      <c r="E1067" s="13" t="s">
        <v>214</v>
      </c>
      <c r="F1067" s="13" t="s">
        <v>220</v>
      </c>
      <c r="G1067" s="13">
        <v>0.24</v>
      </c>
      <c r="H1067" s="14">
        <v>2.58</v>
      </c>
      <c r="I1067" s="14">
        <f>IF(Table13[[#This Row],[Suggested bid]]&gt;12,Table13[[#This Row],[Suggested bid]]*0.26,Table13[[#This Row],[Suggested bid]]*0.51)</f>
        <v>1.3158000000000001</v>
      </c>
      <c r="M1067" s="13" t="s">
        <v>216</v>
      </c>
      <c r="O1067" s="13">
        <f>LEN(Table13[[#This Row],[Keyword]])</f>
        <v>40</v>
      </c>
      <c r="P1067" s="13" t="s">
        <v>208</v>
      </c>
      <c r="Q1067" s="13" t="s">
        <v>209</v>
      </c>
      <c r="R1067" s="13" t="str">
        <f>Table13[[#This Row],['[]]&amp;Table13[[#This Row],[Keyword]]&amp;Table13[[#This Row],[']]]</f>
        <v>[powerpoint presentation design templates]</v>
      </c>
    </row>
    <row r="1068" spans="1:18" hidden="1">
      <c r="A1068" s="13" t="s">
        <v>211</v>
      </c>
      <c r="C1068" s="13" t="s">
        <v>212</v>
      </c>
      <c r="D1068" s="16" t="s">
        <v>1319</v>
      </c>
      <c r="E1068" s="13" t="s">
        <v>214</v>
      </c>
      <c r="F1068" s="13" t="s">
        <v>229</v>
      </c>
      <c r="G1068" s="13">
        <v>0.4</v>
      </c>
      <c r="H1068" s="13">
        <v>14.57</v>
      </c>
      <c r="I1068" s="14">
        <f>IF(Table13[[#This Row],[Suggested bid]]&gt;12,Table13[[#This Row],[Suggested bid]]*0.26,Table13[[#This Row],[Suggested bid]]*0.51)</f>
        <v>3.7882000000000002</v>
      </c>
      <c r="M1068" s="13" t="s">
        <v>216</v>
      </c>
      <c r="O1068" s="13">
        <f>LEN(Table13[[#This Row],[Keyword]])</f>
        <v>22</v>
      </c>
      <c r="P1068" s="13" t="s">
        <v>208</v>
      </c>
      <c r="Q1068" s="13" t="s">
        <v>209</v>
      </c>
      <c r="R1068" s="13" t="str">
        <f>Table13[[#This Row],['[]]&amp;Table13[[#This Row],[Keyword]]&amp;Table13[[#This Row],[']]]</f>
        <v>[graphic and web design]</v>
      </c>
    </row>
    <row r="1069" spans="1:18" hidden="1">
      <c r="A1069" s="13" t="s">
        <v>211</v>
      </c>
      <c r="B1069" s="13" t="s">
        <v>351</v>
      </c>
      <c r="C1069" s="13" t="s">
        <v>289</v>
      </c>
      <c r="D1069" s="13" t="s">
        <v>1320</v>
      </c>
      <c r="E1069" s="13" t="s">
        <v>214</v>
      </c>
      <c r="F1069" s="13" t="s">
        <v>215</v>
      </c>
      <c r="G1069" s="13">
        <v>0.17</v>
      </c>
      <c r="H1069" s="14">
        <v>3.57</v>
      </c>
      <c r="I1069" s="14">
        <f>IF(Table13[[#This Row],[Suggested bid]]&gt;12,Table13[[#This Row],[Suggested bid]]*0.26,Table13[[#This Row],[Suggested bid]]*0.51)</f>
        <v>1.8207</v>
      </c>
      <c r="M1069" s="13" t="s">
        <v>216</v>
      </c>
      <c r="O1069" s="13">
        <f>LEN(Table13[[#This Row],[Keyword]])</f>
        <v>27</v>
      </c>
      <c r="P1069" s="13" t="s">
        <v>208</v>
      </c>
      <c r="Q1069" s="13" t="s">
        <v>209</v>
      </c>
      <c r="R1069" s="13" t="str">
        <f>Table13[[#This Row],['[]]&amp;Table13[[#This Row],[Keyword]]&amp;Table13[[#This Row],[']]]</f>
        <v>[presentation template ideas]</v>
      </c>
    </row>
    <row r="1070" spans="1:18" hidden="1">
      <c r="A1070" s="13" t="s">
        <v>211</v>
      </c>
      <c r="B1070" s="13" t="s">
        <v>270</v>
      </c>
      <c r="C1070" s="13" t="s">
        <v>227</v>
      </c>
      <c r="D1070" s="13" t="s">
        <v>1321</v>
      </c>
      <c r="E1070" s="13" t="s">
        <v>214</v>
      </c>
      <c r="F1070" s="13" t="s">
        <v>215</v>
      </c>
      <c r="G1070" s="13">
        <v>0.54</v>
      </c>
      <c r="H1070" s="14">
        <v>4.7300000000000004</v>
      </c>
      <c r="I1070" s="14">
        <f>IF(Table13[[#This Row],[Suggested bid]]&gt;12,Table13[[#This Row],[Suggested bid]]*0.26,Table13[[#This Row],[Suggested bid]]*0.51)</f>
        <v>2.4123000000000001</v>
      </c>
      <c r="M1070" s="13" t="s">
        <v>216</v>
      </c>
      <c r="O1070" s="13">
        <f>LEN(Table13[[#This Row],[Keyword]])</f>
        <v>27</v>
      </c>
      <c r="P1070" s="13" t="s">
        <v>208</v>
      </c>
      <c r="Q1070" s="13" t="s">
        <v>209</v>
      </c>
      <c r="R1070" s="13" t="str">
        <f>Table13[[#This Row],['[]]&amp;Table13[[#This Row],[Keyword]]&amp;Table13[[#This Row],[']]]</f>
        <v>[presentation design service]</v>
      </c>
    </row>
    <row r="1071" spans="1:18" hidden="1">
      <c r="A1071" s="13" t="s">
        <v>211</v>
      </c>
      <c r="C1071" s="13" t="s">
        <v>289</v>
      </c>
      <c r="D1071" s="13" t="s">
        <v>1322</v>
      </c>
      <c r="E1071" s="13" t="s">
        <v>214</v>
      </c>
      <c r="F1071" s="13" t="s">
        <v>215</v>
      </c>
      <c r="G1071" s="13">
        <v>0.17</v>
      </c>
      <c r="H1071" s="14">
        <v>3.2</v>
      </c>
      <c r="I1071" s="14">
        <f>IF(Table13[[#This Row],[Suggested bid]]&gt;12,Table13[[#This Row],[Suggested bid]]*0.26,Table13[[#This Row],[Suggested bid]]*0.51)</f>
        <v>1.6320000000000001</v>
      </c>
      <c r="M1071" s="13" t="s">
        <v>216</v>
      </c>
      <c r="O1071" s="13">
        <f>LEN(Table13[[#This Row],[Keyword]])</f>
        <v>30</v>
      </c>
      <c r="P1071" s="13" t="s">
        <v>208</v>
      </c>
      <c r="Q1071" s="13" t="s">
        <v>209</v>
      </c>
      <c r="R1071" s="13" t="str">
        <f>Table13[[#This Row],['[]]&amp;Table13[[#This Row],[Keyword]]&amp;Table13[[#This Row],[']]]</f>
        <v>[create beautiful presentations]</v>
      </c>
    </row>
    <row r="1072" spans="1:18" hidden="1">
      <c r="A1072" s="13" t="s">
        <v>211</v>
      </c>
      <c r="C1072" s="13" t="s">
        <v>255</v>
      </c>
      <c r="D1072" s="13" t="s">
        <v>1323</v>
      </c>
      <c r="E1072" s="13" t="s">
        <v>214</v>
      </c>
      <c r="F1072" s="13" t="s">
        <v>262</v>
      </c>
      <c r="G1072" s="13">
        <v>0.04</v>
      </c>
      <c r="H1072" s="13">
        <v>0.45</v>
      </c>
      <c r="I1072" s="14">
        <f>IF(Table13[[#This Row],[Suggested bid]]&gt;12,Table13[[#This Row],[Suggested bid]]*0.26,Table13[[#This Row],[Suggested bid]]*0.51)</f>
        <v>0.22950000000000001</v>
      </c>
      <c r="M1072" s="13" t="s">
        <v>216</v>
      </c>
      <c r="O1072" s="13">
        <f>LEN(Table13[[#This Row],[Keyword]])</f>
        <v>19</v>
      </c>
      <c r="P1072" s="13" t="s">
        <v>208</v>
      </c>
      <c r="Q1072" s="13" t="s">
        <v>209</v>
      </c>
      <c r="R1072" s="13" t="str">
        <f>Table13[[#This Row],['[]]&amp;Table13[[#This Row],[Keyword]]&amp;Table13[[#This Row],[']]]</f>
        <v>[presentation topics]</v>
      </c>
    </row>
    <row r="1073" spans="1:18" hidden="1">
      <c r="A1073" s="13" t="s">
        <v>211</v>
      </c>
      <c r="B1073" s="13" t="s">
        <v>369</v>
      </c>
      <c r="C1073" s="13" t="s">
        <v>255</v>
      </c>
      <c r="D1073" s="13" t="s">
        <v>1324</v>
      </c>
      <c r="E1073" s="13" t="s">
        <v>214</v>
      </c>
      <c r="F1073" s="13" t="s">
        <v>262</v>
      </c>
      <c r="G1073" s="13">
        <v>0.02</v>
      </c>
      <c r="H1073" s="13">
        <v>2.86</v>
      </c>
      <c r="I1073" s="14">
        <f>IF(Table13[[#This Row],[Suggested bid]]&gt;12,Table13[[#This Row],[Suggested bid]]*0.26,Table13[[#This Row],[Suggested bid]]*0.51)</f>
        <v>1.4585999999999999</v>
      </c>
      <c r="M1073" s="13" t="s">
        <v>216</v>
      </c>
      <c r="O1073" s="13">
        <f>LEN(Table13[[#This Row],[Keyword]])</f>
        <v>21</v>
      </c>
      <c r="P1073" s="13" t="s">
        <v>208</v>
      </c>
      <c r="Q1073" s="13" t="s">
        <v>209</v>
      </c>
      <c r="R1073" s="13" t="str">
        <f>Table13[[#This Row],['[]]&amp;Table13[[#This Row],[Keyword]]&amp;Table13[[#This Row],[']]]</f>
        <v>[powerpoint background]</v>
      </c>
    </row>
    <row r="1074" spans="1:18" hidden="1">
      <c r="A1074" s="13" t="s">
        <v>211</v>
      </c>
      <c r="B1074" s="13" t="s">
        <v>369</v>
      </c>
      <c r="C1074" s="13" t="s">
        <v>255</v>
      </c>
      <c r="D1074" s="13" t="s">
        <v>1325</v>
      </c>
      <c r="E1074" s="13" t="s">
        <v>214</v>
      </c>
      <c r="F1074" s="13" t="s">
        <v>262</v>
      </c>
      <c r="G1074" s="13">
        <v>0.02</v>
      </c>
      <c r="H1074" s="13">
        <v>2.86</v>
      </c>
      <c r="I1074" s="14">
        <f>IF(Table13[[#This Row],[Suggested bid]]&gt;12,Table13[[#This Row],[Suggested bid]]*0.26,Table13[[#This Row],[Suggested bid]]*0.51)</f>
        <v>1.4585999999999999</v>
      </c>
      <c r="M1074" s="13" t="s">
        <v>216</v>
      </c>
      <c r="O1074" s="13">
        <f>LEN(Table13[[#This Row],[Keyword]])</f>
        <v>23</v>
      </c>
      <c r="P1074" s="13" t="s">
        <v>208</v>
      </c>
      <c r="Q1074" s="13" t="s">
        <v>209</v>
      </c>
      <c r="R1074" s="13" t="str">
        <f>Table13[[#This Row],['[]]&amp;Table13[[#This Row],[Keyword]]&amp;Table13[[#This Row],[']]]</f>
        <v>[presentation background]</v>
      </c>
    </row>
    <row r="1075" spans="1:18">
      <c r="A1075" s="13" t="s">
        <v>211</v>
      </c>
      <c r="B1075" s="13" t="s">
        <v>369</v>
      </c>
      <c r="C1075" s="13" t="s">
        <v>227</v>
      </c>
      <c r="D1075" s="13" t="s">
        <v>1624</v>
      </c>
      <c r="E1075" s="13" t="s">
        <v>214</v>
      </c>
      <c r="F1075" s="13" t="s">
        <v>220</v>
      </c>
      <c r="G1075" s="13">
        <v>0.1</v>
      </c>
      <c r="H1075" s="14">
        <v>5.97</v>
      </c>
      <c r="I1075" s="14">
        <f>IF(Table13[[#This Row],[Suggested bid]]&gt;12,Table13[[#This Row],[Suggested bid]]*0.26,Table13[[#This Row],[Suggested bid]]*0.51)</f>
        <v>3.0446999999999997</v>
      </c>
      <c r="M1075" s="13" t="s">
        <v>216</v>
      </c>
      <c r="O1075" s="13">
        <f>LEN(Table13[[#This Row],[Keyword]])</f>
        <v>35</v>
      </c>
      <c r="P1075" s="13" t="s">
        <v>208</v>
      </c>
      <c r="Q1075" s="13" t="s">
        <v>209</v>
      </c>
      <c r="R1075" s="13" t="str">
        <f>Table13[[#This Row],['[]]&amp;Table13[[#This Row],[Keyword]]&amp;Table13[[#This Row],[']]]</f>
        <v>[powerpoint presentation design tips]</v>
      </c>
    </row>
    <row r="1076" spans="1:18" hidden="1">
      <c r="A1076" s="13" t="s">
        <v>211</v>
      </c>
      <c r="B1076" s="13" t="s">
        <v>351</v>
      </c>
      <c r="C1076" s="13" t="s">
        <v>255</v>
      </c>
      <c r="D1076" s="13" t="s">
        <v>1327</v>
      </c>
      <c r="E1076" s="13" t="s">
        <v>214</v>
      </c>
      <c r="F1076" s="13" t="s">
        <v>220</v>
      </c>
      <c r="G1076" s="13">
        <v>0.12</v>
      </c>
      <c r="H1076" s="13">
        <v>5.31</v>
      </c>
      <c r="I1076" s="14">
        <f>IF(Table13[[#This Row],[Suggested bid]]&gt;12,Table13[[#This Row],[Suggested bid]]*0.26,Table13[[#This Row],[Suggested bid]]*0.51)</f>
        <v>2.7081</v>
      </c>
      <c r="M1076" s="13" t="s">
        <v>216</v>
      </c>
      <c r="O1076" s="13">
        <f>LEN(Table13[[#This Row],[Keyword]])</f>
        <v>25</v>
      </c>
      <c r="P1076" s="13" t="s">
        <v>208</v>
      </c>
      <c r="Q1076" s="13" t="s">
        <v>209</v>
      </c>
      <c r="R1076" s="13" t="str">
        <f>Table13[[#This Row],['[]]&amp;Table13[[#This Row],[Keyword]]&amp;Table13[[#This Row],[']]]</f>
        <v>[cute powerpoint templates]</v>
      </c>
    </row>
    <row r="1077" spans="1:18">
      <c r="A1077" s="13" t="s">
        <v>211</v>
      </c>
      <c r="B1077" s="13" t="s">
        <v>226</v>
      </c>
      <c r="C1077" s="13" t="s">
        <v>227</v>
      </c>
      <c r="D1077" s="13" t="s">
        <v>540</v>
      </c>
      <c r="E1077" s="13" t="s">
        <v>214</v>
      </c>
      <c r="F1077" s="13" t="s">
        <v>220</v>
      </c>
      <c r="G1077" s="13">
        <v>0.48</v>
      </c>
      <c r="H1077" s="14">
        <v>27.94</v>
      </c>
      <c r="I1077" s="14">
        <f>IF(Table13[[#This Row],[Suggested bid]]&gt;12,Table13[[#This Row],[Suggested bid]]*0.26,Table13[[#This Row],[Suggested bid]]*0.51)</f>
        <v>7.2644000000000002</v>
      </c>
      <c r="M1077" s="13" t="s">
        <v>216</v>
      </c>
      <c r="O1077" s="13">
        <f>LEN(Table13[[#This Row],[Keyword]])</f>
        <v>33</v>
      </c>
      <c r="P1077" s="13" t="s">
        <v>208</v>
      </c>
      <c r="Q1077" s="13" t="s">
        <v>209</v>
      </c>
      <c r="R1077" s="13" t="str">
        <f>Table13[[#This Row],['[]]&amp;Table13[[#This Row],[Keyword]]&amp;Table13[[#This Row],[']]]</f>
        <v>[powerpoint presentation designers]</v>
      </c>
    </row>
    <row r="1078" spans="1:18" hidden="1">
      <c r="A1078" s="13" t="s">
        <v>211</v>
      </c>
      <c r="B1078" s="13" t="s">
        <v>288</v>
      </c>
      <c r="C1078" s="13" t="s">
        <v>227</v>
      </c>
      <c r="D1078" s="13" t="s">
        <v>1330</v>
      </c>
      <c r="E1078" s="13" t="s">
        <v>214</v>
      </c>
      <c r="F1078" s="13" t="s">
        <v>215</v>
      </c>
      <c r="G1078" s="13">
        <v>0.17</v>
      </c>
      <c r="H1078" s="14">
        <v>1.1299999999999999</v>
      </c>
      <c r="I1078" s="14">
        <f>IF(Table13[[#This Row],[Suggested bid]]&gt;12,Table13[[#This Row],[Suggested bid]]*0.26,Table13[[#This Row],[Suggested bid]]*0.51)</f>
        <v>0.57629999999999992</v>
      </c>
      <c r="M1078" s="13" t="s">
        <v>216</v>
      </c>
      <c r="N1078" s="13" t="s">
        <v>191</v>
      </c>
      <c r="O1078" s="13">
        <f>LEN(Table13[[#This Row],[Keyword]])</f>
        <v>19</v>
      </c>
      <c r="P1078" s="13" t="s">
        <v>208</v>
      </c>
      <c r="Q1078" s="13" t="s">
        <v>209</v>
      </c>
      <c r="R1078" s="13" t="str">
        <f>Table13[[#This Row],['[]]&amp;Table13[[#This Row],[Keyword]]&amp;Table13[[#This Row],[']]]</f>
        <v>[business ppt design]</v>
      </c>
    </row>
    <row r="1079" spans="1:18" hidden="1">
      <c r="A1079" s="13" t="s">
        <v>211</v>
      </c>
      <c r="C1079" s="13" t="s">
        <v>227</v>
      </c>
      <c r="D1079" s="13" t="s">
        <v>1331</v>
      </c>
      <c r="E1079" s="13" t="s">
        <v>214</v>
      </c>
      <c r="F1079" s="13" t="s">
        <v>215</v>
      </c>
      <c r="G1079" s="13">
        <v>0.33</v>
      </c>
      <c r="H1079" s="14">
        <v>12.92</v>
      </c>
      <c r="I1079" s="14">
        <f>IF(Table13[[#This Row],[Suggested bid]]&gt;12,Table13[[#This Row],[Suggested bid]]*0.26,Table13[[#This Row],[Suggested bid]]*0.51)</f>
        <v>3.3592</v>
      </c>
      <c r="M1079" s="13" t="s">
        <v>216</v>
      </c>
      <c r="O1079" s="13">
        <f>LEN(Table13[[#This Row],[Keyword]])</f>
        <v>36</v>
      </c>
      <c r="P1079" s="13" t="s">
        <v>208</v>
      </c>
      <c r="Q1079" s="13" t="s">
        <v>209</v>
      </c>
      <c r="R1079" s="13" t="str">
        <f>Table13[[#This Row],['[]]&amp;Table13[[#This Row],[Keyword]]&amp;Table13[[#This Row],[']]]</f>
        <v>[creating a professional presentation]</v>
      </c>
    </row>
    <row r="1080" spans="1:18" hidden="1">
      <c r="A1080" s="13" t="s">
        <v>211</v>
      </c>
      <c r="B1080" s="13" t="s">
        <v>351</v>
      </c>
      <c r="C1080" s="13" t="s">
        <v>289</v>
      </c>
      <c r="D1080" s="13" t="s">
        <v>1332</v>
      </c>
      <c r="E1080" s="13" t="s">
        <v>214</v>
      </c>
      <c r="F1080" s="13" t="s">
        <v>215</v>
      </c>
      <c r="G1080" s="13">
        <v>0.17</v>
      </c>
      <c r="I1080" s="14">
        <f>IF(Table13[[#This Row],[Suggested bid]]&gt;12,Table13[[#This Row],[Suggested bid]]*0.26,Table13[[#This Row],[Suggested bid]]*0.51)</f>
        <v>0</v>
      </c>
      <c r="M1080" s="13" t="s">
        <v>216</v>
      </c>
      <c r="O1080" s="13">
        <f>LEN(Table13[[#This Row],[Keyword]])</f>
        <v>27</v>
      </c>
      <c r="P1080" s="13" t="s">
        <v>208</v>
      </c>
      <c r="Q1080" s="13" t="s">
        <v>209</v>
      </c>
      <c r="R1080" s="13" t="str">
        <f>Table13[[#This Row],['[]]&amp;Table13[[#This Row],[Keyword]]&amp;Table13[[#This Row],[']]]</f>
        <v>[professional looking slides]</v>
      </c>
    </row>
    <row r="1081" spans="1:18" hidden="1">
      <c r="A1081" s="13" t="s">
        <v>211</v>
      </c>
      <c r="C1081" s="13" t="s">
        <v>255</v>
      </c>
      <c r="D1081" s="13" t="s">
        <v>1333</v>
      </c>
      <c r="E1081" s="13" t="s">
        <v>214</v>
      </c>
      <c r="F1081" s="13" t="s">
        <v>262</v>
      </c>
      <c r="G1081" s="13">
        <v>0.02</v>
      </c>
      <c r="H1081" s="13">
        <v>2.67</v>
      </c>
      <c r="I1081" s="14">
        <f>IF(Table13[[#This Row],[Suggested bid]]&gt;12,Table13[[#This Row],[Suggested bid]]*0.26,Table13[[#This Row],[Suggested bid]]*0.51)</f>
        <v>1.3616999999999999</v>
      </c>
      <c r="M1081" s="13" t="s">
        <v>216</v>
      </c>
      <c r="O1081" s="13">
        <f>LEN(Table13[[#This Row],[Keyword]])</f>
        <v>19</v>
      </c>
      <c r="P1081" s="13" t="s">
        <v>208</v>
      </c>
      <c r="Q1081" s="13" t="s">
        <v>209</v>
      </c>
      <c r="R1081" s="13" t="str">
        <f>Table13[[#This Row],['[]]&amp;Table13[[#This Row],[Keyword]]&amp;Table13[[#This Row],[']]]</f>
        <v>[google slides login]</v>
      </c>
    </row>
    <row r="1082" spans="1:18" hidden="1">
      <c r="A1082" s="13" t="s">
        <v>211</v>
      </c>
      <c r="B1082" s="13" t="s">
        <v>351</v>
      </c>
      <c r="C1082" s="13" t="s">
        <v>255</v>
      </c>
      <c r="D1082" s="13" t="s">
        <v>1334</v>
      </c>
      <c r="E1082" s="13" t="s">
        <v>214</v>
      </c>
      <c r="F1082" s="13" t="s">
        <v>220</v>
      </c>
      <c r="G1082" s="13">
        <v>0.12</v>
      </c>
      <c r="H1082" s="13">
        <v>1.75</v>
      </c>
      <c r="I1082" s="14">
        <f>IF(Table13[[#This Row],[Suggested bid]]&gt;12,Table13[[#This Row],[Suggested bid]]*0.26,Table13[[#This Row],[Suggested bid]]*0.51)</f>
        <v>0.89250000000000007</v>
      </c>
      <c r="M1082" s="13" t="s">
        <v>216</v>
      </c>
      <c r="O1082" s="13">
        <f>LEN(Table13[[#This Row],[Keyword]])</f>
        <v>23</v>
      </c>
      <c r="P1082" s="13" t="s">
        <v>208</v>
      </c>
      <c r="Q1082" s="13" t="s">
        <v>209</v>
      </c>
      <c r="R1082" s="13" t="str">
        <f>Table13[[#This Row],['[]]&amp;Table13[[#This Row],[Keyword]]&amp;Table13[[#This Row],[']]]</f>
        <v>[powerpoint template ppt]</v>
      </c>
    </row>
    <row r="1083" spans="1:18" hidden="1">
      <c r="A1083" s="13" t="s">
        <v>211</v>
      </c>
      <c r="B1083" s="13" t="s">
        <v>351</v>
      </c>
      <c r="C1083" s="13" t="s">
        <v>289</v>
      </c>
      <c r="D1083" s="13" t="s">
        <v>1335</v>
      </c>
      <c r="E1083" s="13" t="s">
        <v>214</v>
      </c>
      <c r="F1083" s="13" t="s">
        <v>215</v>
      </c>
      <c r="G1083" s="13">
        <v>0.16</v>
      </c>
      <c r="H1083" s="14">
        <v>23.44</v>
      </c>
      <c r="I1083" s="14">
        <f>IF(Table13[[#This Row],[Suggested bid]]&gt;12,Table13[[#This Row],[Suggested bid]]*0.26,Table13[[#This Row],[Suggested bid]]*0.51)</f>
        <v>6.0944000000000003</v>
      </c>
      <c r="M1083" s="13" t="s">
        <v>216</v>
      </c>
      <c r="N1083" s="13" t="s">
        <v>191</v>
      </c>
      <c r="O1083" s="13">
        <f>LEN(Table13[[#This Row],[Keyword]])</f>
        <v>30</v>
      </c>
      <c r="P1083" s="13" t="s">
        <v>208</v>
      </c>
      <c r="Q1083" s="13" t="s">
        <v>209</v>
      </c>
      <c r="R1083" s="13" t="str">
        <f>Table13[[#This Row],['[]]&amp;Table13[[#This Row],[Keyword]]&amp;Table13[[#This Row],[']]]</f>
        <v>[professional powerpoint layout]</v>
      </c>
    </row>
    <row r="1084" spans="1:18" hidden="1">
      <c r="A1084" s="13" t="s">
        <v>211</v>
      </c>
      <c r="C1084" s="13" t="s">
        <v>255</v>
      </c>
      <c r="D1084" s="13" t="s">
        <v>1336</v>
      </c>
      <c r="E1084" s="13" t="s">
        <v>214</v>
      </c>
      <c r="F1084" s="13" t="s">
        <v>262</v>
      </c>
      <c r="G1084" s="13">
        <v>0.02</v>
      </c>
      <c r="H1084" s="13">
        <v>1.86</v>
      </c>
      <c r="I1084" s="14">
        <f>IF(Table13[[#This Row],[Suggested bid]]&gt;12,Table13[[#This Row],[Suggested bid]]*0.26,Table13[[#This Row],[Suggested bid]]*0.51)</f>
        <v>0.94860000000000011</v>
      </c>
      <c r="M1084" s="13" t="s">
        <v>216</v>
      </c>
      <c r="O1084" s="13">
        <f>LEN(Table13[[#This Row],[Keyword]])</f>
        <v>21</v>
      </c>
      <c r="P1084" s="13" t="s">
        <v>208</v>
      </c>
      <c r="Q1084" s="13" t="s">
        <v>209</v>
      </c>
      <c r="R1084" s="13" t="str">
        <f>Table13[[#This Row],['[]]&amp;Table13[[#This Row],[Keyword]]&amp;Table13[[#This Row],[']]]</f>
        <v>[google slides sign in]</v>
      </c>
    </row>
    <row r="1085" spans="1:18" hidden="1">
      <c r="A1085" s="13" t="s">
        <v>211</v>
      </c>
      <c r="B1085" s="13" t="s">
        <v>369</v>
      </c>
      <c r="C1085" s="13" t="s">
        <v>255</v>
      </c>
      <c r="D1085" s="13" t="s">
        <v>1337</v>
      </c>
      <c r="E1085" s="13" t="s">
        <v>214</v>
      </c>
      <c r="F1085" s="13" t="s">
        <v>262</v>
      </c>
      <c r="G1085" s="13">
        <v>0.01</v>
      </c>
      <c r="H1085" s="13">
        <v>4.3</v>
      </c>
      <c r="I1085" s="14">
        <f>IF(Table13[[#This Row],[Suggested bid]]&gt;12,Table13[[#This Row],[Suggested bid]]*0.26,Table13[[#This Row],[Suggested bid]]*0.51)</f>
        <v>2.1930000000000001</v>
      </c>
      <c r="M1085" s="13" t="s">
        <v>216</v>
      </c>
      <c r="O1085" s="13">
        <f>LEN(Table13[[#This Row],[Keyword]])</f>
        <v>14</v>
      </c>
      <c r="P1085" s="13" t="s">
        <v>208</v>
      </c>
      <c r="Q1085" s="13" t="s">
        <v>209</v>
      </c>
      <c r="R1085" s="13" t="str">
        <f>Table13[[#This Row],['[]]&amp;Table13[[#This Row],[Keyword]]&amp;Table13[[#This Row],[']]]</f>
        <v>[ppt background]</v>
      </c>
    </row>
    <row r="1086" spans="1:18" hidden="1">
      <c r="A1086" s="13" t="s">
        <v>211</v>
      </c>
      <c r="C1086" s="13" t="s">
        <v>255</v>
      </c>
      <c r="D1086" s="13" t="s">
        <v>1338</v>
      </c>
      <c r="E1086" s="13" t="s">
        <v>214</v>
      </c>
      <c r="F1086" s="13" t="s">
        <v>678</v>
      </c>
      <c r="G1086" s="13">
        <v>0.1</v>
      </c>
      <c r="H1086" s="13">
        <v>2.31</v>
      </c>
      <c r="I1086" s="14">
        <f>IF(Table13[[#This Row],[Suggested bid]]&gt;12,Table13[[#This Row],[Suggested bid]]*0.26,Table13[[#This Row],[Suggested bid]]*0.51)</f>
        <v>1.1781000000000001</v>
      </c>
      <c r="M1086" s="13" t="s">
        <v>216</v>
      </c>
      <c r="O1086" s="13">
        <f>LEN(Table13[[#This Row],[Keyword]])</f>
        <v>20</v>
      </c>
      <c r="P1086" s="13" t="s">
        <v>208</v>
      </c>
      <c r="Q1086" s="13" t="s">
        <v>209</v>
      </c>
      <c r="R1086" s="13" t="str">
        <f>Table13[[#This Row],['[]]&amp;Table13[[#This Row],[Keyword]]&amp;Table13[[#This Row],[']]]</f>
        <v>[microsoft powerpoint]</v>
      </c>
    </row>
    <row r="1087" spans="1:18" hidden="1">
      <c r="A1087" s="13" t="s">
        <v>211</v>
      </c>
      <c r="B1087" s="18" t="s">
        <v>351</v>
      </c>
      <c r="C1087" s="13" t="s">
        <v>289</v>
      </c>
      <c r="D1087" s="13" t="s">
        <v>1339</v>
      </c>
      <c r="E1087" s="13" t="s">
        <v>214</v>
      </c>
      <c r="F1087" s="13" t="s">
        <v>215</v>
      </c>
      <c r="G1087" s="13">
        <v>0.16</v>
      </c>
      <c r="H1087" s="14">
        <v>9.07</v>
      </c>
      <c r="I1087" s="14">
        <f>IF(Table13[[#This Row],[Suggested bid]]&gt;12,Table13[[#This Row],[Suggested bid]]*0.26,Table13[[#This Row],[Suggested bid]]*0.51)</f>
        <v>4.6257000000000001</v>
      </c>
      <c r="M1087" s="13" t="s">
        <v>216</v>
      </c>
      <c r="O1087" s="13">
        <f>LEN(Table13[[#This Row],[Keyword]])</f>
        <v>34</v>
      </c>
      <c r="P1087" s="13" t="s">
        <v>208</v>
      </c>
      <c r="Q1087" s="13" t="s">
        <v>209</v>
      </c>
      <c r="R1087" s="13" t="str">
        <f>Table13[[#This Row],['[]]&amp;Table13[[#This Row],[Keyword]]&amp;Table13[[#This Row],[']]]</f>
        <v>[where to find powerpoint templates]</v>
      </c>
    </row>
    <row r="1088" spans="1:18" hidden="1">
      <c r="A1088" s="13" t="s">
        <v>211</v>
      </c>
      <c r="C1088" s="13" t="s">
        <v>255</v>
      </c>
      <c r="D1088" s="13" t="s">
        <v>1340</v>
      </c>
      <c r="E1088" s="13" t="s">
        <v>214</v>
      </c>
      <c r="F1088" s="13" t="s">
        <v>678</v>
      </c>
      <c r="G1088" s="13">
        <v>0.05</v>
      </c>
      <c r="H1088" s="13">
        <v>3.51</v>
      </c>
      <c r="I1088" s="14">
        <f>IF(Table13[[#This Row],[Suggested bid]]&gt;12,Table13[[#This Row],[Suggested bid]]*0.26,Table13[[#This Row],[Suggested bid]]*0.51)</f>
        <v>1.7901</v>
      </c>
      <c r="M1088" s="13" t="s">
        <v>216</v>
      </c>
      <c r="O1088" s="13">
        <f>LEN(Table13[[#This Row],[Keyword]])</f>
        <v>17</v>
      </c>
      <c r="P1088" s="13" t="s">
        <v>208</v>
      </c>
      <c r="Q1088" s="13" t="s">
        <v>209</v>
      </c>
      <c r="R1088" s="13" t="str">
        <f>Table13[[#This Row],['[]]&amp;Table13[[#This Row],[Keyword]]&amp;Table13[[#This Row],[']]]</f>
        <v>[powerpoint online]</v>
      </c>
    </row>
    <row r="1089" spans="1:18" hidden="1">
      <c r="A1089" s="13" t="s">
        <v>211</v>
      </c>
      <c r="B1089" s="13" t="s">
        <v>351</v>
      </c>
      <c r="C1089" s="13" t="s">
        <v>255</v>
      </c>
      <c r="D1089" s="13" t="s">
        <v>1341</v>
      </c>
      <c r="E1089" s="13" t="s">
        <v>214</v>
      </c>
      <c r="F1089" s="13" t="s">
        <v>220</v>
      </c>
      <c r="G1089" s="13">
        <v>0.11</v>
      </c>
      <c r="H1089" s="13">
        <v>7.61</v>
      </c>
      <c r="I1089" s="14">
        <f>IF(Table13[[#This Row],[Suggested bid]]&gt;12,Table13[[#This Row],[Suggested bid]]*0.26,Table13[[#This Row],[Suggested bid]]*0.51)</f>
        <v>3.8811000000000004</v>
      </c>
      <c r="M1089" s="13" t="s">
        <v>216</v>
      </c>
      <c r="O1089" s="13">
        <f>LEN(Table13[[#This Row],[Keyword]])</f>
        <v>27</v>
      </c>
      <c r="P1089" s="13" t="s">
        <v>208</v>
      </c>
      <c r="Q1089" s="13" t="s">
        <v>209</v>
      </c>
      <c r="R1089" s="13" t="str">
        <f>Table13[[#This Row],['[]]&amp;Table13[[#This Row],[Keyword]]&amp;Table13[[#This Row],[']]]</f>
        <v>[nature powerpoint templates]</v>
      </c>
    </row>
    <row r="1090" spans="1:18">
      <c r="A1090" s="13" t="s">
        <v>211</v>
      </c>
      <c r="B1090" s="13" t="s">
        <v>351</v>
      </c>
      <c r="C1090" s="13" t="s">
        <v>289</v>
      </c>
      <c r="D1090" s="13" t="s">
        <v>1419</v>
      </c>
      <c r="E1090" s="13" t="s">
        <v>214</v>
      </c>
      <c r="F1090" s="13" t="s">
        <v>229</v>
      </c>
      <c r="G1090" s="13">
        <v>0.15</v>
      </c>
      <c r="H1090" s="14">
        <v>1.17</v>
      </c>
      <c r="I1090" s="14">
        <f>IF(Table13[[#This Row],[Suggested bid]]&gt;12,Table13[[#This Row],[Suggested bid]]*0.26,Table13[[#This Row],[Suggested bid]]*0.51)</f>
        <v>0.59670000000000001</v>
      </c>
      <c r="M1090" s="13" t="s">
        <v>216</v>
      </c>
      <c r="O1090" s="13">
        <f>LEN(Table13[[#This Row],[Keyword]])</f>
        <v>32</v>
      </c>
      <c r="P1090" s="13" t="s">
        <v>208</v>
      </c>
      <c r="Q1090" s="13" t="s">
        <v>209</v>
      </c>
      <c r="R1090" s="13" t="str">
        <f>Table13[[#This Row],['[]]&amp;Table13[[#This Row],[Keyword]]&amp;Table13[[#This Row],[']]]</f>
        <v>[powerpoint presentation download]</v>
      </c>
    </row>
    <row r="1091" spans="1:18">
      <c r="A1091" s="13" t="s">
        <v>211</v>
      </c>
      <c r="C1091" s="13" t="s">
        <v>463</v>
      </c>
      <c r="D1091" s="13" t="s">
        <v>656</v>
      </c>
      <c r="E1091" s="13" t="s">
        <v>214</v>
      </c>
      <c r="F1091" s="13" t="s">
        <v>229</v>
      </c>
      <c r="G1091" s="13">
        <v>0.19</v>
      </c>
      <c r="H1091" s="13">
        <v>1</v>
      </c>
      <c r="I1091" s="14">
        <f>IF(Table13[[#This Row],[Suggested bid]]&gt;12,Table13[[#This Row],[Suggested bid]]*0.26,Table13[[#This Row],[Suggested bid]]*0.51)</f>
        <v>0.51</v>
      </c>
      <c r="M1091" s="13" t="s">
        <v>216</v>
      </c>
      <c r="N1091" s="13" t="s">
        <v>188</v>
      </c>
      <c r="O1091" s="13">
        <f>LEN(Table13[[#This Row],[Keyword]])</f>
        <v>37</v>
      </c>
      <c r="P1091" s="13" t="s">
        <v>208</v>
      </c>
      <c r="Q1091" s="13" t="s">
        <v>209</v>
      </c>
      <c r="R1091" s="13" t="str">
        <f>Table13[[#This Row],['[]]&amp;Table13[[#This Row],[Keyword]]&amp;Table13[[#This Row],[']]]</f>
        <v>[powerpoint presentation download free]</v>
      </c>
    </row>
    <row r="1092" spans="1:18" hidden="1">
      <c r="A1092" s="13" t="s">
        <v>211</v>
      </c>
      <c r="B1092" s="13" t="s">
        <v>270</v>
      </c>
      <c r="C1092" s="13" t="s">
        <v>227</v>
      </c>
      <c r="D1092" s="13" t="s">
        <v>1344</v>
      </c>
      <c r="E1092" s="13" t="s">
        <v>214</v>
      </c>
      <c r="F1092" s="13" t="s">
        <v>215</v>
      </c>
      <c r="G1092" s="13">
        <v>0.5</v>
      </c>
      <c r="I1092" s="14">
        <f>IF(Table13[[#This Row],[Suggested bid]]&gt;12,Table13[[#This Row],[Suggested bid]]*0.26,Table13[[#This Row],[Suggested bid]]*0.51)</f>
        <v>0</v>
      </c>
      <c r="M1092" s="13" t="s">
        <v>216</v>
      </c>
      <c r="N1092" s="13" t="s">
        <v>240</v>
      </c>
      <c r="O1092" s="13">
        <f>LEN(Table13[[#This Row],[Keyword]])</f>
        <v>29</v>
      </c>
      <c r="P1092" s="13" t="s">
        <v>208</v>
      </c>
      <c r="Q1092" s="13" t="s">
        <v>209</v>
      </c>
      <c r="R1092" s="13" t="str">
        <f>Table13[[#This Row],['[]]&amp;Table13[[#This Row],[Keyword]]&amp;Table13[[#This Row],[']]]</f>
        <v>[award winning creative agency]</v>
      </c>
    </row>
    <row r="1093" spans="1:18">
      <c r="A1093" s="13" t="s">
        <v>211</v>
      </c>
      <c r="B1093" s="13" t="s">
        <v>369</v>
      </c>
      <c r="C1093" s="13" t="s">
        <v>289</v>
      </c>
      <c r="D1093" s="13" t="s">
        <v>1673</v>
      </c>
      <c r="E1093" s="13" t="s">
        <v>214</v>
      </c>
      <c r="F1093" s="13" t="s">
        <v>220</v>
      </c>
      <c r="G1093" s="13">
        <v>0.09</v>
      </c>
      <c r="H1093" s="14">
        <v>2.9</v>
      </c>
      <c r="I1093" s="14">
        <f>IF(Table13[[#This Row],[Suggested bid]]&gt;12,Table13[[#This Row],[Suggested bid]]*0.26,Table13[[#This Row],[Suggested bid]]*0.51)</f>
        <v>1.4789999999999999</v>
      </c>
      <c r="M1093" s="13" t="s">
        <v>216</v>
      </c>
      <c r="O1093" s="13">
        <f>LEN(Table13[[#This Row],[Keyword]])</f>
        <v>30</v>
      </c>
      <c r="P1093" s="13" t="s">
        <v>208</v>
      </c>
      <c r="Q1093" s="13" t="s">
        <v>209</v>
      </c>
      <c r="R1093" s="13" t="str">
        <f>Table13[[#This Row],['[]]&amp;Table13[[#This Row],[Keyword]]&amp;Table13[[#This Row],[']]]</f>
        <v>[powerpoint presentation format]</v>
      </c>
    </row>
    <row r="1094" spans="1:18" hidden="1">
      <c r="A1094" s="13" t="s">
        <v>211</v>
      </c>
      <c r="C1094" s="13" t="s">
        <v>227</v>
      </c>
      <c r="D1094" s="13" t="s">
        <v>1346</v>
      </c>
      <c r="E1094" s="13" t="s">
        <v>214</v>
      </c>
      <c r="F1094" s="13" t="s">
        <v>215</v>
      </c>
      <c r="G1094" s="13">
        <v>0.33</v>
      </c>
      <c r="H1094" s="14">
        <v>2.67</v>
      </c>
      <c r="I1094" s="14">
        <f>IF(Table13[[#This Row],[Suggested bid]]&gt;12,Table13[[#This Row],[Suggested bid]]*0.26,Table13[[#This Row],[Suggested bid]]*0.51)</f>
        <v>1.3616999999999999</v>
      </c>
      <c r="M1094" s="13" t="s">
        <v>216</v>
      </c>
      <c r="N1094" s="13" t="s">
        <v>191</v>
      </c>
      <c r="O1094" s="13">
        <f>LEN(Table13[[#This Row],[Keyword]])</f>
        <v>20</v>
      </c>
      <c r="P1094" s="13" t="s">
        <v>208</v>
      </c>
      <c r="Q1094" s="13" t="s">
        <v>209</v>
      </c>
      <c r="R1094" s="13" t="str">
        <f>Table13[[#This Row],['[]]&amp;Table13[[#This Row],[Keyword]]&amp;Table13[[#This Row],[']]]</f>
        <v>[corporate ppt design]</v>
      </c>
    </row>
    <row r="1095" spans="1:18" hidden="1">
      <c r="A1095" s="13" t="s">
        <v>354</v>
      </c>
      <c r="C1095" s="13" t="s">
        <v>255</v>
      </c>
      <c r="D1095" s="13" t="s">
        <v>1347</v>
      </c>
      <c r="E1095" s="13" t="s">
        <v>214</v>
      </c>
      <c r="F1095" s="13" t="s">
        <v>678</v>
      </c>
      <c r="G1095" s="13">
        <v>0.02</v>
      </c>
      <c r="H1095" s="13">
        <v>4.95</v>
      </c>
      <c r="I1095" s="14">
        <f>IF(Table13[[#This Row],[Suggested bid]]&gt;12,Table13[[#This Row],[Suggested bid]]*0.26,Table13[[#This Row],[Suggested bid]]*0.51)</f>
        <v>2.5245000000000002</v>
      </c>
      <c r="M1095" s="13" t="s">
        <v>216</v>
      </c>
      <c r="O1095" s="13">
        <f>LEN(Table13[[#This Row],[Keyword]])</f>
        <v>7</v>
      </c>
      <c r="P1095" s="13" t="s">
        <v>208</v>
      </c>
      <c r="Q1095" s="13" t="s">
        <v>209</v>
      </c>
      <c r="R1095" s="13" t="str">
        <f>Table13[[#This Row],['[]]&amp;Table13[[#This Row],[Keyword]]&amp;Table13[[#This Row],[']]]</f>
        <v>[present]</v>
      </c>
    </row>
    <row r="1096" spans="1:18" hidden="1">
      <c r="A1096" s="13" t="s">
        <v>211</v>
      </c>
      <c r="C1096" s="13" t="s">
        <v>212</v>
      </c>
      <c r="D1096" s="13" t="s">
        <v>1348</v>
      </c>
      <c r="E1096" s="13" t="s">
        <v>214</v>
      </c>
      <c r="F1096" s="13" t="s">
        <v>262</v>
      </c>
      <c r="G1096" s="13">
        <v>0.31</v>
      </c>
      <c r="H1096" s="13">
        <v>3.03</v>
      </c>
      <c r="I1096" s="14">
        <f>IF(Table13[[#This Row],[Suggested bid]]&gt;12,Table13[[#This Row],[Suggested bid]]*0.26,Table13[[#This Row],[Suggested bid]]*0.51)</f>
        <v>1.5452999999999999</v>
      </c>
      <c r="M1096" s="13" t="s">
        <v>216</v>
      </c>
      <c r="O1096" s="13">
        <f>LEN(Table13[[#This Row],[Keyword]])</f>
        <v>22</v>
      </c>
      <c r="P1096" s="13" t="s">
        <v>208</v>
      </c>
      <c r="Q1096" s="13" t="s">
        <v>209</v>
      </c>
      <c r="R1096" s="13" t="str">
        <f>Table13[[#This Row],['[]]&amp;Table13[[#This Row],[Keyword]]&amp;Table13[[#This Row],[']]]</f>
        <v>[slideshow maker online]</v>
      </c>
    </row>
    <row r="1097" spans="1:18" hidden="1">
      <c r="A1097" s="13" t="s">
        <v>211</v>
      </c>
      <c r="B1097" s="13" t="s">
        <v>441</v>
      </c>
      <c r="C1097" s="13" t="s">
        <v>289</v>
      </c>
      <c r="D1097" s="13" t="s">
        <v>1349</v>
      </c>
      <c r="E1097" s="13" t="s">
        <v>214</v>
      </c>
      <c r="F1097" s="13" t="s">
        <v>215</v>
      </c>
      <c r="G1097" s="13">
        <v>0.16</v>
      </c>
      <c r="H1097" s="14">
        <v>3.8</v>
      </c>
      <c r="I1097" s="14">
        <f>IF(Table13[[#This Row],[Suggested bid]]&gt;12,Table13[[#This Row],[Suggested bid]]*0.26,Table13[[#This Row],[Suggested bid]]*0.51)</f>
        <v>1.9379999999999999</v>
      </c>
      <c r="M1097" s="13" t="s">
        <v>216</v>
      </c>
      <c r="O1097" s="13">
        <f>LEN(Table13[[#This Row],[Keyword]])</f>
        <v>30</v>
      </c>
      <c r="P1097" s="13" t="s">
        <v>208</v>
      </c>
      <c r="Q1097" s="13" t="s">
        <v>209</v>
      </c>
      <c r="R1097" s="13" t="str">
        <f>Table13[[#This Row],['[]]&amp;Table13[[#This Row],[Keyword]]&amp;Table13[[#This Row],[']]]</f>
        <v>[create online ppt presentation]</v>
      </c>
    </row>
    <row r="1098" spans="1:18">
      <c r="A1098" s="13" t="s">
        <v>211</v>
      </c>
      <c r="C1098" s="13" t="s">
        <v>227</v>
      </c>
      <c r="D1098" s="13" t="s">
        <v>668</v>
      </c>
      <c r="E1098" s="13" t="s">
        <v>214</v>
      </c>
      <c r="F1098" s="13" t="s">
        <v>220</v>
      </c>
      <c r="G1098" s="13">
        <v>0.33</v>
      </c>
      <c r="H1098" s="14">
        <v>6.72</v>
      </c>
      <c r="I1098" s="14">
        <f>IF(Table13[[#This Row],[Suggested bid]]&gt;12,Table13[[#This Row],[Suggested bid]]*0.26,Table13[[#This Row],[Suggested bid]]*0.51)</f>
        <v>3.4272</v>
      </c>
      <c r="M1098" s="13" t="s">
        <v>216</v>
      </c>
      <c r="N1098" s="13" t="s">
        <v>191</v>
      </c>
      <c r="O1098" s="13">
        <f>LEN(Table13[[#This Row],[Keyword]])</f>
        <v>32</v>
      </c>
      <c r="P1098" s="13" t="s">
        <v>208</v>
      </c>
      <c r="Q1098" s="13" t="s">
        <v>209</v>
      </c>
      <c r="R1098" s="13" t="str">
        <f>Table13[[#This Row],['[]]&amp;Table13[[#This Row],[Keyword]]&amp;Table13[[#This Row],[']]]</f>
        <v>[powerpoint presentation graphics]</v>
      </c>
    </row>
    <row r="1099" spans="1:18" hidden="1">
      <c r="A1099" s="13" t="s">
        <v>211</v>
      </c>
      <c r="B1099" s="13" t="s">
        <v>351</v>
      </c>
      <c r="C1099" s="13" t="s">
        <v>255</v>
      </c>
      <c r="D1099" s="13" t="s">
        <v>1351</v>
      </c>
      <c r="E1099" s="13" t="s">
        <v>214</v>
      </c>
      <c r="F1099" s="13" t="s">
        <v>220</v>
      </c>
      <c r="G1099" s="13">
        <v>0.11</v>
      </c>
      <c r="H1099" s="13">
        <v>0.64</v>
      </c>
      <c r="I1099" s="14">
        <f>IF(Table13[[#This Row],[Suggested bid]]&gt;12,Table13[[#This Row],[Suggested bid]]*0.26,Table13[[#This Row],[Suggested bid]]*0.51)</f>
        <v>0.32640000000000002</v>
      </c>
      <c r="M1099" s="13" t="s">
        <v>216</v>
      </c>
      <c r="O1099" s="13">
        <f>LEN(Table13[[#This Row],[Keyword]])</f>
        <v>23</v>
      </c>
      <c r="P1099" s="13" t="s">
        <v>208</v>
      </c>
      <c r="Q1099" s="13" t="s">
        <v>209</v>
      </c>
      <c r="R1099" s="13" t="str">
        <f>Table13[[#This Row],['[]]&amp;Table13[[#This Row],[Keyword]]&amp;Table13[[#This Row],[']]]</f>
        <v>[templates in powerpoint]</v>
      </c>
    </row>
    <row r="1100" spans="1:18" hidden="1">
      <c r="A1100" s="13" t="s">
        <v>211</v>
      </c>
      <c r="C1100" s="13" t="s">
        <v>212</v>
      </c>
      <c r="D1100" s="13" t="s">
        <v>1352</v>
      </c>
      <c r="E1100" s="13" t="s">
        <v>214</v>
      </c>
      <c r="F1100" s="13" t="s">
        <v>215</v>
      </c>
      <c r="G1100" s="13">
        <v>0.19</v>
      </c>
      <c r="H1100" s="13"/>
      <c r="I1100" s="14">
        <f>IF(Table13[[#This Row],[Suggested bid]]&gt;12,Table13[[#This Row],[Suggested bid]]*0.26,Table13[[#This Row],[Suggested bid]]*0.51)</f>
        <v>0</v>
      </c>
      <c r="M1100" s="13" t="s">
        <v>216</v>
      </c>
      <c r="O1100" s="13">
        <f>LEN(Table13[[#This Row],[Keyword]])</f>
        <v>22</v>
      </c>
      <c r="P1100" s="13" t="s">
        <v>208</v>
      </c>
      <c r="Q1100" s="13" t="s">
        <v>209</v>
      </c>
      <c r="R1100" s="13" t="str">
        <f>Table13[[#This Row],['[]]&amp;Table13[[#This Row],[Keyword]]&amp;Table13[[#This Row],[']]]</f>
        <v>[the advertising agency]</v>
      </c>
    </row>
    <row r="1101" spans="1:18" hidden="1">
      <c r="A1101" s="13" t="s">
        <v>211</v>
      </c>
      <c r="B1101" s="15" t="s">
        <v>270</v>
      </c>
      <c r="C1101" s="13" t="s">
        <v>227</v>
      </c>
      <c r="D1101" s="13" t="s">
        <v>1353</v>
      </c>
      <c r="E1101" s="13" t="s">
        <v>214</v>
      </c>
      <c r="F1101" s="13" t="s">
        <v>215</v>
      </c>
      <c r="G1101" s="13">
        <v>0.5</v>
      </c>
      <c r="I1101" s="14">
        <f>IF(Table13[[#This Row],[Suggested bid]]&gt;12,Table13[[#This Row],[Suggested bid]]*0.26,Table13[[#This Row],[Suggested bid]]*0.51)</f>
        <v>0</v>
      </c>
      <c r="M1101" s="13" t="s">
        <v>216</v>
      </c>
      <c r="O1101" s="13">
        <f>LEN(Table13[[#This Row],[Keyword]])</f>
        <v>20</v>
      </c>
      <c r="P1101" s="13" t="s">
        <v>208</v>
      </c>
      <c r="Q1101" s="13" t="s">
        <v>209</v>
      </c>
      <c r="R1101" s="13" t="str">
        <f>Table13[[#This Row],['[]]&amp;Table13[[#This Row],[Keyword]]&amp;Table13[[#This Row],[']]]</f>
        <v>[design agency awards]</v>
      </c>
    </row>
    <row r="1102" spans="1:18">
      <c r="A1102" s="13" t="s">
        <v>211</v>
      </c>
      <c r="B1102" s="13" t="s">
        <v>369</v>
      </c>
      <c r="C1102" s="13" t="s">
        <v>227</v>
      </c>
      <c r="D1102" s="13" t="s">
        <v>1762</v>
      </c>
      <c r="E1102" s="13" t="s">
        <v>214</v>
      </c>
      <c r="F1102" s="13" t="s">
        <v>220</v>
      </c>
      <c r="G1102" s="13">
        <v>0.08</v>
      </c>
      <c r="H1102" s="14">
        <v>0.52</v>
      </c>
      <c r="I1102" s="14">
        <f>IF(Table13[[#This Row],[Suggested bid]]&gt;12,Table13[[#This Row],[Suggested bid]]*0.26,Table13[[#This Row],[Suggested bid]]*0.51)</f>
        <v>0.26519999999999999</v>
      </c>
      <c r="M1102" s="13" t="s">
        <v>216</v>
      </c>
      <c r="O1102" s="13">
        <f>LEN(Table13[[#This Row],[Keyword]])</f>
        <v>34</v>
      </c>
      <c r="P1102" s="13" t="s">
        <v>208</v>
      </c>
      <c r="Q1102" s="13" t="s">
        <v>209</v>
      </c>
      <c r="R1102" s="13" t="str">
        <f>Table13[[#This Row],['[]]&amp;Table13[[#This Row],[Keyword]]&amp;Table13[[#This Row],[']]]</f>
        <v>[powerpoint presentation guidelines]</v>
      </c>
    </row>
    <row r="1103" spans="1:18" hidden="1">
      <c r="A1103" s="13" t="s">
        <v>211</v>
      </c>
      <c r="C1103" s="13" t="s">
        <v>212</v>
      </c>
      <c r="D1103" s="16" t="s">
        <v>1355</v>
      </c>
      <c r="E1103" s="13" t="s">
        <v>214</v>
      </c>
      <c r="F1103" s="13" t="s">
        <v>215</v>
      </c>
      <c r="G1103" s="13">
        <v>0.82</v>
      </c>
      <c r="H1103" s="13"/>
      <c r="I1103" s="14">
        <f>IF(Table13[[#This Row],[Suggested bid]]&gt;12,Table13[[#This Row],[Suggested bid]]*0.26,Table13[[#This Row],[Suggested bid]]*0.51)</f>
        <v>0</v>
      </c>
      <c r="M1103" s="13" t="s">
        <v>216</v>
      </c>
      <c r="O1103" s="13">
        <f>LEN(Table13[[#This Row],[Keyword]])</f>
        <v>22</v>
      </c>
      <c r="P1103" s="13" t="s">
        <v>208</v>
      </c>
      <c r="Q1103" s="13" t="s">
        <v>209</v>
      </c>
      <c r="R1103" s="13" t="str">
        <f>Table13[[#This Row],['[]]&amp;Table13[[#This Row],[Keyword]]&amp;Table13[[#This Row],[']]]</f>
        <v>[top ad agency websites]</v>
      </c>
    </row>
    <row r="1104" spans="1:18">
      <c r="A1104" s="13" t="s">
        <v>211</v>
      </c>
      <c r="B1104" s="13" t="s">
        <v>288</v>
      </c>
      <c r="C1104" s="13" t="s">
        <v>289</v>
      </c>
      <c r="D1104" s="13" t="s">
        <v>1668</v>
      </c>
      <c r="E1104" s="13" t="s">
        <v>214</v>
      </c>
      <c r="F1104" s="13" t="s">
        <v>229</v>
      </c>
      <c r="G1104" s="13">
        <v>0.09</v>
      </c>
      <c r="H1104" s="14">
        <v>4.2</v>
      </c>
      <c r="I1104" s="14">
        <f>IF(Table13[[#This Row],[Suggested bid]]&gt;12,Table13[[#This Row],[Suggested bid]]*0.26,Table13[[#This Row],[Suggested bid]]*0.51)</f>
        <v>2.1420000000000003</v>
      </c>
      <c r="M1104" s="13" t="s">
        <v>216</v>
      </c>
      <c r="O1104" s="13">
        <f>LEN(Table13[[#This Row],[Keyword]])</f>
        <v>29</v>
      </c>
      <c r="P1104" s="13" t="s">
        <v>208</v>
      </c>
      <c r="Q1104" s="13" t="s">
        <v>209</v>
      </c>
      <c r="R1104" s="13" t="str">
        <f>Table13[[#This Row],['[]]&amp;Table13[[#This Row],[Keyword]]&amp;Table13[[#This Row],[']]]</f>
        <v>[powerpoint presentation ideas]</v>
      </c>
    </row>
    <row r="1105" spans="1:18" hidden="1">
      <c r="A1105" s="13" t="s">
        <v>211</v>
      </c>
      <c r="C1105" s="13" t="s">
        <v>255</v>
      </c>
      <c r="D1105" s="13" t="s">
        <v>1357</v>
      </c>
      <c r="E1105" s="13" t="s">
        <v>214</v>
      </c>
      <c r="F1105" s="13" t="s">
        <v>220</v>
      </c>
      <c r="G1105" s="13">
        <v>0.47</v>
      </c>
      <c r="H1105" s="13">
        <v>20.81</v>
      </c>
      <c r="I1105" s="14">
        <f>IF(Table13[[#This Row],[Suggested bid]]&gt;12,Table13[[#This Row],[Suggested bid]]*0.26,Table13[[#This Row],[Suggested bid]]*0.51)</f>
        <v>5.4105999999999996</v>
      </c>
      <c r="M1105" s="13" t="s">
        <v>216</v>
      </c>
      <c r="O1105" s="13">
        <f>LEN(Table13[[#This Row],[Keyword]])</f>
        <v>25</v>
      </c>
      <c r="P1105" s="13" t="s">
        <v>208</v>
      </c>
      <c r="Q1105" s="13" t="s">
        <v>209</v>
      </c>
      <c r="R1105" s="13" t="str">
        <f>Table13[[#This Row],['[]]&amp;Table13[[#This Row],[Keyword]]&amp;Table13[[#This Row],[']]]</f>
        <v>[interactive design agency]</v>
      </c>
    </row>
    <row r="1106" spans="1:18" hidden="1">
      <c r="A1106" s="13" t="s">
        <v>211</v>
      </c>
      <c r="C1106" s="13" t="s">
        <v>212</v>
      </c>
      <c r="D1106" s="16" t="s">
        <v>1358</v>
      </c>
      <c r="E1106" s="13" t="s">
        <v>214</v>
      </c>
      <c r="F1106" s="13" t="s">
        <v>220</v>
      </c>
      <c r="G1106" s="13">
        <v>0.15</v>
      </c>
      <c r="H1106" s="13">
        <v>24.1</v>
      </c>
      <c r="I1106" s="14">
        <f>IF(Table13[[#This Row],[Suggested bid]]&gt;12,Table13[[#This Row],[Suggested bid]]*0.26,Table13[[#This Row],[Suggested bid]]*0.51)</f>
        <v>6.2660000000000009</v>
      </c>
      <c r="M1106" s="13" t="s">
        <v>216</v>
      </c>
      <c r="O1106" s="13">
        <f>LEN(Table13[[#This Row],[Keyword]])</f>
        <v>22</v>
      </c>
      <c r="P1106" s="13" t="s">
        <v>208</v>
      </c>
      <c r="Q1106" s="13" t="s">
        <v>209</v>
      </c>
      <c r="R1106" s="13" t="str">
        <f>Table13[[#This Row],['[]]&amp;Table13[[#This Row],[Keyword]]&amp;Table13[[#This Row],[']]]</f>
        <v>[web advertising agency]</v>
      </c>
    </row>
    <row r="1107" spans="1:18" hidden="1">
      <c r="A1107" s="13" t="s">
        <v>211</v>
      </c>
      <c r="C1107" s="13" t="s">
        <v>212</v>
      </c>
      <c r="D1107" s="16" t="s">
        <v>1359</v>
      </c>
      <c r="E1107" s="13" t="s">
        <v>214</v>
      </c>
      <c r="F1107" s="13" t="s">
        <v>215</v>
      </c>
      <c r="G1107" s="13">
        <v>0.55000000000000004</v>
      </c>
      <c r="H1107" s="13">
        <v>14.92</v>
      </c>
      <c r="I1107" s="14">
        <f>IF(Table13[[#This Row],[Suggested bid]]&gt;12,Table13[[#This Row],[Suggested bid]]*0.26,Table13[[#This Row],[Suggested bid]]*0.51)</f>
        <v>3.8792</v>
      </c>
      <c r="M1107" s="13" t="s">
        <v>216</v>
      </c>
      <c r="O1107" s="13">
        <f>LEN(Table13[[#This Row],[Keyword]])</f>
        <v>22</v>
      </c>
      <c r="P1107" s="13" t="s">
        <v>208</v>
      </c>
      <c r="Q1107" s="13" t="s">
        <v>209</v>
      </c>
      <c r="R1107" s="13" t="str">
        <f>Table13[[#This Row],['[]]&amp;Table13[[#This Row],[Keyword]]&amp;Table13[[#This Row],[']]]</f>
        <v>[web design and company]</v>
      </c>
    </row>
    <row r="1108" spans="1:18" hidden="1">
      <c r="A1108" s="13" t="s">
        <v>211</v>
      </c>
      <c r="C1108" s="13" t="s">
        <v>212</v>
      </c>
      <c r="D1108" s="16" t="s">
        <v>1360</v>
      </c>
      <c r="E1108" s="13" t="s">
        <v>214</v>
      </c>
      <c r="F1108" s="13" t="s">
        <v>215</v>
      </c>
      <c r="G1108" s="13">
        <v>0.7</v>
      </c>
      <c r="H1108" s="13">
        <v>9.69</v>
      </c>
      <c r="I1108" s="14">
        <f>IF(Table13[[#This Row],[Suggested bid]]&gt;12,Table13[[#This Row],[Suggested bid]]*0.26,Table13[[#This Row],[Suggested bid]]*0.51)</f>
        <v>4.9418999999999995</v>
      </c>
      <c r="M1108" s="13" t="s">
        <v>216</v>
      </c>
      <c r="O1108" s="13">
        <f>LEN(Table13[[#This Row],[Keyword]])</f>
        <v>22</v>
      </c>
      <c r="P1108" s="13" t="s">
        <v>208</v>
      </c>
      <c r="Q1108" s="13" t="s">
        <v>209</v>
      </c>
      <c r="R1108" s="13" t="str">
        <f>Table13[[#This Row],['[]]&amp;Table13[[#This Row],[Keyword]]&amp;Table13[[#This Row],[']]]</f>
        <v>[web design for company]</v>
      </c>
    </row>
    <row r="1109" spans="1:18" hidden="1">
      <c r="A1109" s="13" t="s">
        <v>211</v>
      </c>
      <c r="C1109" s="13" t="s">
        <v>212</v>
      </c>
      <c r="D1109" s="16" t="s">
        <v>1361</v>
      </c>
      <c r="E1109" s="13" t="s">
        <v>214</v>
      </c>
      <c r="F1109" s="13" t="s">
        <v>215</v>
      </c>
      <c r="G1109" s="13">
        <v>0.81</v>
      </c>
      <c r="H1109" s="13">
        <v>9.69</v>
      </c>
      <c r="I1109" s="14">
        <f>IF(Table13[[#This Row],[Suggested bid]]&gt;12,Table13[[#This Row],[Suggested bid]]*0.26,Table13[[#This Row],[Suggested bid]]*0.51)</f>
        <v>4.9418999999999995</v>
      </c>
      <c r="M1109" s="13" t="s">
        <v>216</v>
      </c>
      <c r="N1109" s="13" t="s">
        <v>240</v>
      </c>
      <c r="O1109" s="13">
        <f>LEN(Table13[[#This Row],[Keyword]])</f>
        <v>22</v>
      </c>
      <c r="P1109" s="13" t="s">
        <v>208</v>
      </c>
      <c r="Q1109" s="13" t="s">
        <v>209</v>
      </c>
      <c r="R1109" s="13" t="str">
        <f>Table13[[#This Row],['[]]&amp;Table13[[#This Row],[Keyword]]&amp;Table13[[#This Row],[']]]</f>
        <v>[web design netherlands]</v>
      </c>
    </row>
    <row r="1110" spans="1:18" hidden="1">
      <c r="A1110" s="13" t="s">
        <v>211</v>
      </c>
      <c r="C1110" s="13" t="s">
        <v>212</v>
      </c>
      <c r="D1110" s="16" t="s">
        <v>1362</v>
      </c>
      <c r="E1110" s="13" t="s">
        <v>214</v>
      </c>
      <c r="F1110" s="13" t="s">
        <v>229</v>
      </c>
      <c r="G1110" s="13">
        <v>0.42</v>
      </c>
      <c r="H1110" s="13">
        <v>31.22</v>
      </c>
      <c r="I1110" s="14">
        <f>IF(Table13[[#This Row],[Suggested bid]]&gt;12,Table13[[#This Row],[Suggested bid]]*0.26,Table13[[#This Row],[Suggested bid]]*0.51)</f>
        <v>8.1172000000000004</v>
      </c>
      <c r="M1110" s="13" t="s">
        <v>216</v>
      </c>
      <c r="O1110" s="13">
        <f>LEN(Table13[[#This Row],[Keyword]])</f>
        <v>22</v>
      </c>
      <c r="P1110" s="13" t="s">
        <v>208</v>
      </c>
      <c r="Q1110" s="13" t="s">
        <v>209</v>
      </c>
      <c r="R1110" s="13" t="str">
        <f>Table13[[#This Row],['[]]&amp;Table13[[#This Row],[Keyword]]&amp;Table13[[#This Row],[']]]</f>
        <v>[web development agency]</v>
      </c>
    </row>
    <row r="1111" spans="1:18" hidden="1">
      <c r="A1111" s="13" t="s">
        <v>211</v>
      </c>
      <c r="C1111" s="13" t="s">
        <v>212</v>
      </c>
      <c r="D1111" s="16" t="s">
        <v>1363</v>
      </c>
      <c r="E1111" s="13" t="s">
        <v>214</v>
      </c>
      <c r="F1111" s="13" t="s">
        <v>220</v>
      </c>
      <c r="G1111" s="13">
        <v>0.3</v>
      </c>
      <c r="H1111" s="13">
        <v>18.21</v>
      </c>
      <c r="I1111" s="14">
        <f>IF(Table13[[#This Row],[Suggested bid]]&gt;12,Table13[[#This Row],[Suggested bid]]*0.26,Table13[[#This Row],[Suggested bid]]*0.51)</f>
        <v>4.7346000000000004</v>
      </c>
      <c r="M1111" s="13" t="s">
        <v>216</v>
      </c>
      <c r="O1111" s="13">
        <f>LEN(Table13[[#This Row],[Keyword]])</f>
        <v>22</v>
      </c>
      <c r="P1111" s="13" t="s">
        <v>208</v>
      </c>
      <c r="Q1111" s="13" t="s">
        <v>209</v>
      </c>
      <c r="R1111" s="13" t="str">
        <f>Table13[[#This Row],['[]]&amp;Table13[[#This Row],[Keyword]]&amp;Table13[[#This Row],[']]]</f>
        <v>[web presentation tools]</v>
      </c>
    </row>
    <row r="1112" spans="1:18" hidden="1">
      <c r="A1112" s="13" t="s">
        <v>211</v>
      </c>
      <c r="C1112" s="13" t="s">
        <v>212</v>
      </c>
      <c r="D1112" s="16" t="s">
        <v>1364</v>
      </c>
      <c r="E1112" s="13" t="s">
        <v>214</v>
      </c>
      <c r="F1112" s="13" t="s">
        <v>220</v>
      </c>
      <c r="G1112" s="13">
        <v>0.48</v>
      </c>
      <c r="H1112" s="13">
        <v>2.87</v>
      </c>
      <c r="I1112" s="14">
        <f>IF(Table13[[#This Row],[Suggested bid]]&gt;12,Table13[[#This Row],[Suggested bid]]*0.26,Table13[[#This Row],[Suggested bid]]*0.51)</f>
        <v>1.4637</v>
      </c>
      <c r="M1112" s="13" t="s">
        <v>216</v>
      </c>
      <c r="N1112" s="13" t="s">
        <v>240</v>
      </c>
      <c r="O1112" s="13">
        <f>LEN(Table13[[#This Row],[Keyword]])</f>
        <v>22</v>
      </c>
      <c r="P1112" s="13" t="s">
        <v>208</v>
      </c>
      <c r="Q1112" s="13" t="s">
        <v>209</v>
      </c>
      <c r="R1112" s="13" t="str">
        <f>Table13[[#This Row],['[]]&amp;Table13[[#This Row],[Keyword]]&amp;Table13[[#This Row],[']]]</f>
        <v>[web site template free]</v>
      </c>
    </row>
    <row r="1113" spans="1:18" hidden="1">
      <c r="A1113" s="13" t="s">
        <v>211</v>
      </c>
      <c r="C1113" s="13" t="s">
        <v>212</v>
      </c>
      <c r="D1113" s="16" t="s">
        <v>1365</v>
      </c>
      <c r="E1113" s="13" t="s">
        <v>214</v>
      </c>
      <c r="F1113" s="13" t="s">
        <v>215</v>
      </c>
      <c r="G1113" s="13">
        <v>0.52</v>
      </c>
      <c r="H1113" s="13">
        <v>30.95</v>
      </c>
      <c r="I1113" s="14">
        <f>IF(Table13[[#This Row],[Suggested bid]]&gt;12,Table13[[#This Row],[Suggested bid]]*0.26,Table13[[#This Row],[Suggested bid]]*0.51)</f>
        <v>8.0470000000000006</v>
      </c>
      <c r="M1113" s="13" t="s">
        <v>216</v>
      </c>
      <c r="N1113" s="13" t="s">
        <v>240</v>
      </c>
      <c r="O1113" s="13">
        <f>LEN(Table13[[#This Row],[Keyword]])</f>
        <v>22</v>
      </c>
      <c r="P1113" s="13" t="s">
        <v>208</v>
      </c>
      <c r="Q1113" s="13" t="s">
        <v>209</v>
      </c>
      <c r="R1113" s="13" t="str">
        <f>Table13[[#This Row],['[]]&amp;Table13[[#This Row],[Keyword]]&amp;Table13[[#This Row],[']]]</f>
        <v>[website company london]</v>
      </c>
    </row>
    <row r="1114" spans="1:18" hidden="1">
      <c r="A1114" s="13" t="s">
        <v>211</v>
      </c>
      <c r="C1114" s="13" t="s">
        <v>212</v>
      </c>
      <c r="D1114" s="16" t="s">
        <v>1366</v>
      </c>
      <c r="E1114" s="13" t="s">
        <v>214</v>
      </c>
      <c r="F1114" s="13" t="s">
        <v>262</v>
      </c>
      <c r="G1114" s="13">
        <v>0.51</v>
      </c>
      <c r="H1114" s="13">
        <v>29.05</v>
      </c>
      <c r="I1114" s="14">
        <f>IF(Table13[[#This Row],[Suggested bid]]&gt;12,Table13[[#This Row],[Suggested bid]]*0.26,Table13[[#This Row],[Suggested bid]]*0.51)</f>
        <v>7.5530000000000008</v>
      </c>
      <c r="M1114" s="13" t="s">
        <v>216</v>
      </c>
      <c r="O1114" s="13">
        <f>LEN(Table13[[#This Row],[Keyword]])</f>
        <v>22</v>
      </c>
      <c r="P1114" s="13" t="s">
        <v>208</v>
      </c>
      <c r="Q1114" s="13" t="s">
        <v>209</v>
      </c>
      <c r="R1114" s="13" t="str">
        <f>Table13[[#This Row],['[]]&amp;Table13[[#This Row],[Keyword]]&amp;Table13[[#This Row],[']]]</f>
        <v>[website design company]</v>
      </c>
    </row>
    <row r="1115" spans="1:18" hidden="1">
      <c r="A1115" s="13" t="s">
        <v>211</v>
      </c>
      <c r="B1115" s="13" t="s">
        <v>270</v>
      </c>
      <c r="C1115" s="13" t="s">
        <v>227</v>
      </c>
      <c r="D1115" s="13" t="s">
        <v>1367</v>
      </c>
      <c r="E1115" s="13" t="s">
        <v>214</v>
      </c>
      <c r="F1115" s="13" t="s">
        <v>215</v>
      </c>
      <c r="G1115" s="13">
        <v>0.48</v>
      </c>
      <c r="H1115" s="14">
        <v>7.79</v>
      </c>
      <c r="I1115" s="14">
        <f>IF(Table13[[#This Row],[Suggested bid]]&gt;12,Table13[[#This Row],[Suggested bid]]*0.26,Table13[[#This Row],[Suggested bid]]*0.51)</f>
        <v>3.9729000000000001</v>
      </c>
      <c r="M1115" s="13" t="s">
        <v>216</v>
      </c>
      <c r="O1115" s="13">
        <f>LEN(Table13[[#This Row],[Keyword]])</f>
        <v>26</v>
      </c>
      <c r="P1115" s="13" t="s">
        <v>208</v>
      </c>
      <c r="Q1115" s="13" t="s">
        <v>209</v>
      </c>
      <c r="R1115" s="13" t="str">
        <f>Table13[[#This Row],['[]]&amp;Table13[[#This Row],[Keyword]]&amp;Table13[[#This Row],[']]]</f>
        <v>[custom presentation design]</v>
      </c>
    </row>
    <row r="1116" spans="1:18" hidden="1">
      <c r="A1116" s="13" t="s">
        <v>211</v>
      </c>
      <c r="C1116" s="13" t="s">
        <v>212</v>
      </c>
      <c r="D1116" s="13" t="s">
        <v>1368</v>
      </c>
      <c r="E1116" s="13" t="s">
        <v>214</v>
      </c>
      <c r="F1116" s="13" t="s">
        <v>215</v>
      </c>
      <c r="G1116" s="13">
        <v>0.2</v>
      </c>
      <c r="H1116" s="13"/>
      <c r="I1116" s="14">
        <f>IF(Table13[[#This Row],[Suggested bid]]&gt;12,Table13[[#This Row],[Suggested bid]]*0.26,Table13[[#This Row],[Suggested bid]]*0.51)</f>
        <v>0</v>
      </c>
      <c r="M1116" s="13" t="s">
        <v>216</v>
      </c>
      <c r="N1116" s="13" t="s">
        <v>277</v>
      </c>
      <c r="O1116" s="13">
        <f>LEN(Table13[[#This Row],[Keyword]])</f>
        <v>21</v>
      </c>
      <c r="P1116" s="13" t="s">
        <v>208</v>
      </c>
      <c r="Q1116" s="13" t="s">
        <v>209</v>
      </c>
      <c r="R1116" s="13" t="str">
        <f>Table13[[#This Row],['[]]&amp;Table13[[#This Row],[Keyword]]&amp;Table13[[#This Row],[']]]</f>
        <v>[airbnb investor pitch]</v>
      </c>
    </row>
    <row r="1117" spans="1:18" hidden="1">
      <c r="A1117" s="13" t="s">
        <v>211</v>
      </c>
      <c r="C1117" s="13" t="s">
        <v>212</v>
      </c>
      <c r="D1117" s="13" t="s">
        <v>1369</v>
      </c>
      <c r="E1117" s="13" t="s">
        <v>214</v>
      </c>
      <c r="F1117" s="13" t="s">
        <v>220</v>
      </c>
      <c r="G1117" s="13">
        <v>0.11</v>
      </c>
      <c r="H1117" s="13">
        <v>8.16</v>
      </c>
      <c r="I1117" s="14">
        <f>IF(Table13[[#This Row],[Suggested bid]]&gt;12,Table13[[#This Row],[Suggested bid]]*0.26,Table13[[#This Row],[Suggested bid]]*0.51)</f>
        <v>4.1616</v>
      </c>
      <c r="M1117" s="13" t="s">
        <v>216</v>
      </c>
      <c r="N1117" s="13" t="s">
        <v>277</v>
      </c>
      <c r="O1117" s="13">
        <f>LEN(Table13[[#This Row],[Keyword]])</f>
        <v>21</v>
      </c>
      <c r="P1117" s="13" t="s">
        <v>208</v>
      </c>
      <c r="Q1117" s="13" t="s">
        <v>209</v>
      </c>
      <c r="R1117" s="13" t="str">
        <f>Table13[[#This Row],['[]]&amp;Table13[[#This Row],[Keyword]]&amp;Table13[[#This Row],[']]]</f>
        <v>[airbnb pitch deck pdf]</v>
      </c>
    </row>
    <row r="1118" spans="1:18" hidden="1">
      <c r="A1118" s="13" t="s">
        <v>211</v>
      </c>
      <c r="C1118" s="13" t="s">
        <v>212</v>
      </c>
      <c r="D1118" s="13" t="s">
        <v>1370</v>
      </c>
      <c r="E1118" s="13" t="s">
        <v>214</v>
      </c>
      <c r="F1118" s="13" t="s">
        <v>215</v>
      </c>
      <c r="G1118" s="13">
        <v>0.08</v>
      </c>
      <c r="H1118" s="13">
        <v>13.77</v>
      </c>
      <c r="I1118" s="14">
        <f>IF(Table13[[#This Row],[Suggested bid]]&gt;12,Table13[[#This Row],[Suggested bid]]*0.26,Table13[[#This Row],[Suggested bid]]*0.51)</f>
        <v>3.5802</v>
      </c>
      <c r="M1118" s="13" t="s">
        <v>216</v>
      </c>
      <c r="N1118" s="13" t="s">
        <v>277</v>
      </c>
      <c r="O1118" s="13">
        <f>LEN(Table13[[#This Row],[Keyword]])</f>
        <v>21</v>
      </c>
      <c r="P1118" s="13" t="s">
        <v>208</v>
      </c>
      <c r="Q1118" s="13" t="s">
        <v>209</v>
      </c>
      <c r="R1118" s="13" t="str">
        <f>Table13[[#This Row],['[]]&amp;Table13[[#This Row],[Keyword]]&amp;Table13[[#This Row],[']]]</f>
        <v>[airbnb pitch deck ppt]</v>
      </c>
    </row>
    <row r="1119" spans="1:18">
      <c r="A1119" s="13" t="s">
        <v>211</v>
      </c>
      <c r="B1119" s="13" t="s">
        <v>288</v>
      </c>
      <c r="C1119" s="13" t="s">
        <v>227</v>
      </c>
      <c r="D1119" s="13" t="s">
        <v>1265</v>
      </c>
      <c r="E1119" s="13" t="s">
        <v>214</v>
      </c>
      <c r="F1119" s="13" t="s">
        <v>220</v>
      </c>
      <c r="G1119" s="13">
        <v>0.18</v>
      </c>
      <c r="H1119" s="14">
        <v>3.9</v>
      </c>
      <c r="I1119" s="14">
        <f>IF(Table13[[#This Row],[Suggested bid]]&gt;12,Table13[[#This Row],[Suggested bid]]*0.26,Table13[[#This Row],[Suggested bid]]*0.51)</f>
        <v>1.9889999999999999</v>
      </c>
      <c r="M1119" s="13" t="s">
        <v>216</v>
      </c>
      <c r="O1119" s="13">
        <f>LEN(Table13[[#This Row],[Keyword]])</f>
        <v>42</v>
      </c>
      <c r="P1119" s="13" t="s">
        <v>208</v>
      </c>
      <c r="Q1119" s="13" t="s">
        <v>209</v>
      </c>
      <c r="R1119" s="13" t="str">
        <f>Table13[[#This Row],['[]]&amp;Table13[[#This Row],[Keyword]]&amp;Table13[[#This Row],[']]]</f>
        <v>[powerpoint presentation ideas for business]</v>
      </c>
    </row>
    <row r="1120" spans="1:18" hidden="1">
      <c r="A1120" s="13" t="s">
        <v>211</v>
      </c>
      <c r="C1120" s="13" t="s">
        <v>255</v>
      </c>
      <c r="D1120" s="16" t="s">
        <v>1372</v>
      </c>
      <c r="E1120" s="13" t="s">
        <v>214</v>
      </c>
      <c r="F1120" s="13" t="s">
        <v>220</v>
      </c>
      <c r="G1120" s="13">
        <v>0.16</v>
      </c>
      <c r="H1120" s="13">
        <v>2.98</v>
      </c>
      <c r="I1120" s="14">
        <f>IF(Table13[[#This Row],[Suggested bid]]&gt;12,Table13[[#This Row],[Suggested bid]]*0.26,Table13[[#This Row],[Suggested bid]]*0.51)</f>
        <v>1.5198</v>
      </c>
      <c r="M1120" s="13" t="s">
        <v>216</v>
      </c>
      <c r="O1120" s="13">
        <f>LEN(Table13[[#This Row],[Keyword]])</f>
        <v>24</v>
      </c>
      <c r="P1120" s="13" t="s">
        <v>208</v>
      </c>
      <c r="Q1120" s="13" t="s">
        <v>209</v>
      </c>
      <c r="R1120" s="13" t="str">
        <f>Table13[[#This Row],['[]]&amp;Table13[[#This Row],[Keyword]]&amp;Table13[[#This Row],[']]]</f>
        <v>[website presentation ppt]</v>
      </c>
    </row>
    <row r="1121" spans="1:18" hidden="1">
      <c r="A1121" s="13" t="s">
        <v>211</v>
      </c>
      <c r="C1121" s="13" t="s">
        <v>212</v>
      </c>
      <c r="D1121" s="13" t="s">
        <v>1373</v>
      </c>
      <c r="E1121" s="13" t="s">
        <v>214</v>
      </c>
      <c r="F1121" s="13" t="s">
        <v>220</v>
      </c>
      <c r="G1121" s="13">
        <v>0.38</v>
      </c>
      <c r="H1121" s="13">
        <v>23.03</v>
      </c>
      <c r="I1121" s="14">
        <f>IF(Table13[[#This Row],[Suggested bid]]&gt;12,Table13[[#This Row],[Suggested bid]]*0.26,Table13[[#This Row],[Suggested bid]]*0.51)</f>
        <v>5.9878000000000009</v>
      </c>
      <c r="M1121" s="13" t="s">
        <v>216</v>
      </c>
      <c r="O1121" s="13">
        <f>LEN(Table13[[#This Row],[Keyword]])</f>
        <v>21</v>
      </c>
      <c r="P1121" s="13" t="s">
        <v>208</v>
      </c>
      <c r="Q1121" s="13" t="s">
        <v>209</v>
      </c>
      <c r="R1121" s="13" t="str">
        <f>Table13[[#This Row],['[]]&amp;Table13[[#This Row],[Keyword]]&amp;Table13[[#This Row],[']]]</f>
        <v>[best company websites]</v>
      </c>
    </row>
    <row r="1122" spans="1:18">
      <c r="A1122" s="13" t="s">
        <v>211</v>
      </c>
      <c r="B1122" s="18" t="s">
        <v>369</v>
      </c>
      <c r="C1122" s="13" t="s">
        <v>289</v>
      </c>
      <c r="D1122" s="13" t="s">
        <v>1711</v>
      </c>
      <c r="E1122" s="13" t="s">
        <v>214</v>
      </c>
      <c r="F1122" s="13" t="s">
        <v>220</v>
      </c>
      <c r="G1122" s="13">
        <v>0.08</v>
      </c>
      <c r="H1122" s="14">
        <v>4.8</v>
      </c>
      <c r="I1122" s="14">
        <f>IF(Table13[[#This Row],[Suggested bid]]&gt;12,Table13[[#This Row],[Suggested bid]]*0.26,Table13[[#This Row],[Suggested bid]]*0.51)</f>
        <v>2.448</v>
      </c>
      <c r="M1122" s="13" t="s">
        <v>216</v>
      </c>
      <c r="O1122" s="13">
        <f>LEN(Table13[[#This Row],[Keyword]])</f>
        <v>30</v>
      </c>
      <c r="P1122" s="13" t="s">
        <v>208</v>
      </c>
      <c r="Q1122" s="13" t="s">
        <v>209</v>
      </c>
      <c r="R1122" s="13" t="str">
        <f>Table13[[#This Row],['[]]&amp;Table13[[#This Row],[Keyword]]&amp;Table13[[#This Row],[']]]</f>
        <v>[powerpoint presentation layout]</v>
      </c>
    </row>
    <row r="1123" spans="1:18">
      <c r="A1123" s="13" t="s">
        <v>211</v>
      </c>
      <c r="B1123" s="17" t="s">
        <v>441</v>
      </c>
      <c r="C1123" s="13" t="s">
        <v>227</v>
      </c>
      <c r="D1123" s="13" t="s">
        <v>785</v>
      </c>
      <c r="E1123" s="13" t="s">
        <v>214</v>
      </c>
      <c r="F1123" s="13" t="s">
        <v>229</v>
      </c>
      <c r="G1123" s="13">
        <v>0.28000000000000003</v>
      </c>
      <c r="H1123" s="14">
        <v>7.36</v>
      </c>
      <c r="I1123" s="14">
        <f>IF(Table13[[#This Row],[Suggested bid]]&gt;12,Table13[[#This Row],[Suggested bid]]*0.26,Table13[[#This Row],[Suggested bid]]*0.51)</f>
        <v>3.7536</v>
      </c>
      <c r="M1123" s="13" t="s">
        <v>216</v>
      </c>
      <c r="O1123" s="13">
        <f>LEN(Table13[[#This Row],[Keyword]])</f>
        <v>30</v>
      </c>
      <c r="P1123" s="13" t="s">
        <v>208</v>
      </c>
      <c r="Q1123" s="13" t="s">
        <v>209</v>
      </c>
      <c r="R1123" s="13" t="str">
        <f>Table13[[#This Row],['[]]&amp;Table13[[#This Row],[Keyword]]&amp;Table13[[#This Row],[']]]</f>
        <v>[powerpoint presentation online]</v>
      </c>
    </row>
    <row r="1124" spans="1:18" hidden="1">
      <c r="A1124" s="13" t="s">
        <v>211</v>
      </c>
      <c r="C1124" s="13" t="s">
        <v>212</v>
      </c>
      <c r="D1124" s="13" t="s">
        <v>1376</v>
      </c>
      <c r="E1124" s="13" t="s">
        <v>214</v>
      </c>
      <c r="F1124" s="13" t="s">
        <v>220</v>
      </c>
      <c r="G1124" s="13">
        <v>0.21</v>
      </c>
      <c r="H1124" s="13">
        <v>23.57</v>
      </c>
      <c r="I1124" s="14">
        <f>IF(Table13[[#This Row],[Suggested bid]]&gt;12,Table13[[#This Row],[Suggested bid]]*0.26,Table13[[#This Row],[Suggested bid]]*0.51)</f>
        <v>6.1282000000000005</v>
      </c>
      <c r="M1124" s="13" t="s">
        <v>216</v>
      </c>
      <c r="O1124" s="13">
        <f>LEN(Table13[[#This Row],[Keyword]])</f>
        <v>21</v>
      </c>
      <c r="P1124" s="13" t="s">
        <v>208</v>
      </c>
      <c r="Q1124" s="13" t="s">
        <v>209</v>
      </c>
      <c r="R1124" s="13" t="str">
        <f>Table13[[#This Row],['[]]&amp;Table13[[#This Row],[Keyword]]&amp;Table13[[#This Row],[']]]</f>
        <v>[best graphic websites]</v>
      </c>
    </row>
    <row r="1125" spans="1:18" hidden="1">
      <c r="A1125" s="13" t="s">
        <v>211</v>
      </c>
      <c r="C1125" s="13" t="s">
        <v>255</v>
      </c>
      <c r="D1125" s="13" t="s">
        <v>1377</v>
      </c>
      <c r="E1125" s="13" t="s">
        <v>214</v>
      </c>
      <c r="F1125" s="13" t="s">
        <v>220</v>
      </c>
      <c r="G1125" s="13">
        <v>0.15</v>
      </c>
      <c r="H1125" s="13">
        <v>2.7</v>
      </c>
      <c r="I1125" s="14">
        <f>IF(Table13[[#This Row],[Suggested bid]]&gt;12,Table13[[#This Row],[Suggested bid]]*0.26,Table13[[#This Row],[Suggested bid]]*0.51)</f>
        <v>1.3770000000000002</v>
      </c>
      <c r="M1125" s="13" t="s">
        <v>216</v>
      </c>
      <c r="O1125" s="13">
        <f>LEN(Table13[[#This Row],[Keyword]])</f>
        <v>11</v>
      </c>
      <c r="P1125" s="13" t="s">
        <v>208</v>
      </c>
      <c r="Q1125" s="13" t="s">
        <v>209</v>
      </c>
      <c r="R1125" s="13" t="str">
        <f>Table13[[#This Row],['[]]&amp;Table13[[#This Row],[Keyword]]&amp;Table13[[#This Row],[']]]</f>
        <v>[good slides]</v>
      </c>
    </row>
    <row r="1126" spans="1:18">
      <c r="A1126" s="13" t="s">
        <v>211</v>
      </c>
      <c r="C1126" s="13" t="s">
        <v>289</v>
      </c>
      <c r="D1126" s="13" t="s">
        <v>1479</v>
      </c>
      <c r="E1126" s="13" t="s">
        <v>214</v>
      </c>
      <c r="F1126" s="13" t="s">
        <v>220</v>
      </c>
      <c r="G1126" s="13">
        <v>0.14000000000000001</v>
      </c>
      <c r="H1126" s="14">
        <v>1.83</v>
      </c>
      <c r="I1126" s="14">
        <f>IF(Table13[[#This Row],[Suggested bid]]&gt;12,Table13[[#This Row],[Suggested bid]]*0.26,Table13[[#This Row],[Suggested bid]]*0.51)</f>
        <v>0.93330000000000002</v>
      </c>
      <c r="M1126" s="13" t="s">
        <v>216</v>
      </c>
      <c r="O1126" s="13">
        <f>LEN(Table13[[#This Row],[Keyword]])</f>
        <v>27</v>
      </c>
      <c r="P1126" s="13" t="s">
        <v>208</v>
      </c>
      <c r="Q1126" s="13" t="s">
        <v>209</v>
      </c>
      <c r="R1126" s="13" t="str">
        <f>Table13[[#This Row],['[]]&amp;Table13[[#This Row],[Keyword]]&amp;Table13[[#This Row],[']]]</f>
        <v>[powerpoint presentation ppt]</v>
      </c>
    </row>
    <row r="1127" spans="1:18" hidden="1">
      <c r="A1127" s="13" t="s">
        <v>211</v>
      </c>
      <c r="C1127" s="13" t="s">
        <v>212</v>
      </c>
      <c r="D1127" s="13" t="s">
        <v>1379</v>
      </c>
      <c r="E1127" s="13" t="s">
        <v>214</v>
      </c>
      <c r="F1127" s="13" t="s">
        <v>229</v>
      </c>
      <c r="G1127" s="13">
        <v>0.14000000000000001</v>
      </c>
      <c r="H1127" s="13">
        <v>1.78</v>
      </c>
      <c r="I1127" s="14">
        <f>IF(Table13[[#This Row],[Suggested bid]]&gt;12,Table13[[#This Row],[Suggested bid]]*0.26,Table13[[#This Row],[Suggested bid]]*0.51)</f>
        <v>0.90780000000000005</v>
      </c>
      <c r="M1127" s="13" t="s">
        <v>216</v>
      </c>
      <c r="O1127" s="13">
        <f>LEN(Table13[[#This Row],[Keyword]])</f>
        <v>18</v>
      </c>
      <c r="P1127" s="13" t="s">
        <v>208</v>
      </c>
      <c r="Q1127" s="13" t="s">
        <v>209</v>
      </c>
      <c r="R1127" s="13" t="str">
        <f>Table13[[#This Row],['[]]&amp;Table13[[#This Row],[Keyword]]&amp;Table13[[#This Row],[']]]</f>
        <v>[windows powerpoint]</v>
      </c>
    </row>
    <row r="1128" spans="1:18" hidden="1">
      <c r="A1128" s="13" t="s">
        <v>211</v>
      </c>
      <c r="C1128" s="13" t="s">
        <v>212</v>
      </c>
      <c r="D1128" s="16" t="s">
        <v>1380</v>
      </c>
      <c r="E1128" s="13" t="s">
        <v>214</v>
      </c>
      <c r="F1128" s="13" t="s">
        <v>220</v>
      </c>
      <c r="G1128" s="13">
        <v>0.44</v>
      </c>
      <c r="H1128" s="13">
        <v>103.6</v>
      </c>
      <c r="I1128" s="14">
        <f>IF(Table13[[#This Row],[Suggested bid]]&gt;12,Table13[[#This Row],[Suggested bid]]*0.26,Table13[[#This Row],[Suggested bid]]*0.51)</f>
        <v>26.936</v>
      </c>
      <c r="M1128" s="13" t="s">
        <v>216</v>
      </c>
      <c r="O1128" s="13">
        <f>LEN(Table13[[#This Row],[Keyword]])</f>
        <v>21</v>
      </c>
      <c r="P1128" s="13" t="s">
        <v>208</v>
      </c>
      <c r="Q1128" s="13" t="s">
        <v>209</v>
      </c>
      <c r="R1128" s="13" t="str">
        <f>Table13[[#This Row],['[]]&amp;Table13[[#This Row],[Keyword]]&amp;Table13[[#This Row],[']]]</f>
        <v>[best web design firms]</v>
      </c>
    </row>
    <row r="1129" spans="1:18" hidden="1">
      <c r="A1129" s="13" t="s">
        <v>211</v>
      </c>
      <c r="C1129" s="13" t="s">
        <v>212</v>
      </c>
      <c r="D1129" s="13" t="s">
        <v>1381</v>
      </c>
      <c r="E1129" s="13" t="s">
        <v>214</v>
      </c>
      <c r="F1129" s="13" t="s">
        <v>220</v>
      </c>
      <c r="G1129" s="13">
        <v>0.42</v>
      </c>
      <c r="H1129" s="13">
        <v>33.76</v>
      </c>
      <c r="I1129" s="14">
        <f>IF(Table13[[#This Row],[Suggested bid]]&gt;12,Table13[[#This Row],[Suggested bid]]*0.26,Table13[[#This Row],[Suggested bid]]*0.51)</f>
        <v>8.7775999999999996</v>
      </c>
      <c r="M1129" s="13" t="s">
        <v>216</v>
      </c>
      <c r="O1129" s="13">
        <f>LEN(Table13[[#This Row],[Keyword]])</f>
        <v>21</v>
      </c>
      <c r="P1129" s="13" t="s">
        <v>208</v>
      </c>
      <c r="Q1129" s="13" t="s">
        <v>209</v>
      </c>
      <c r="R1129" s="13" t="str">
        <f>Table13[[#This Row],['[]]&amp;Table13[[#This Row],[Keyword]]&amp;Table13[[#This Row],[']]]</f>
        <v>[brand strategy agency]</v>
      </c>
    </row>
    <row r="1130" spans="1:18" hidden="1">
      <c r="A1130" s="13" t="s">
        <v>211</v>
      </c>
      <c r="C1130" s="13" t="s">
        <v>255</v>
      </c>
      <c r="D1130" s="13" t="s">
        <v>1382</v>
      </c>
      <c r="E1130" s="13" t="s">
        <v>214</v>
      </c>
      <c r="F1130" s="13" t="s">
        <v>220</v>
      </c>
      <c r="G1130" s="13">
        <v>0.37</v>
      </c>
      <c r="H1130" s="13">
        <v>9.1199999999999992</v>
      </c>
      <c r="I1130" s="14">
        <f>IF(Table13[[#This Row],[Suggested bid]]&gt;12,Table13[[#This Row],[Suggested bid]]*0.26,Table13[[#This Row],[Suggested bid]]*0.51)</f>
        <v>4.6511999999999993</v>
      </c>
      <c r="M1130" s="13" t="s">
        <v>216</v>
      </c>
      <c r="O1130" s="13">
        <f>LEN(Table13[[#This Row],[Keyword]])</f>
        <v>23</v>
      </c>
      <c r="P1130" s="13" t="s">
        <v>208</v>
      </c>
      <c r="Q1130" s="13" t="s">
        <v>209</v>
      </c>
      <c r="R1130" s="13" t="str">
        <f>Table13[[#This Row],['[]]&amp;Table13[[#This Row],[Keyword]]&amp;Table13[[#This Row],[']]]</f>
        <v>[creative design company]</v>
      </c>
    </row>
    <row r="1131" spans="1:18" hidden="1">
      <c r="A1131" s="13" t="s">
        <v>211</v>
      </c>
      <c r="B1131" s="13" t="s">
        <v>351</v>
      </c>
      <c r="C1131" s="13" t="s">
        <v>289</v>
      </c>
      <c r="D1131" s="13" t="s">
        <v>1383</v>
      </c>
      <c r="E1131" s="13" t="s">
        <v>214</v>
      </c>
      <c r="F1131" s="13" t="s">
        <v>215</v>
      </c>
      <c r="G1131" s="13">
        <v>0.16</v>
      </c>
      <c r="H1131" s="14">
        <v>1.48</v>
      </c>
      <c r="I1131" s="14">
        <f>IF(Table13[[#This Row],[Suggested bid]]&gt;12,Table13[[#This Row],[Suggested bid]]*0.26,Table13[[#This Row],[Suggested bid]]*0.51)</f>
        <v>0.75480000000000003</v>
      </c>
      <c r="M1131" s="13" t="s">
        <v>216</v>
      </c>
      <c r="O1131" s="13">
        <f>LEN(Table13[[#This Row],[Keyword]])</f>
        <v>19</v>
      </c>
      <c r="P1131" s="13" t="s">
        <v>208</v>
      </c>
      <c r="Q1131" s="13" t="s">
        <v>209</v>
      </c>
      <c r="R1131" s="13" t="str">
        <f>Table13[[#This Row],['[]]&amp;Table13[[#This Row],[Keyword]]&amp;Table13[[#This Row],[']]]</f>
        <v>[design template ppt]</v>
      </c>
    </row>
    <row r="1132" spans="1:18" hidden="1">
      <c r="A1132" s="13" t="s">
        <v>211</v>
      </c>
      <c r="C1132" s="13" t="s">
        <v>255</v>
      </c>
      <c r="D1132" s="13" t="s">
        <v>1384</v>
      </c>
      <c r="E1132" s="13" t="s">
        <v>214</v>
      </c>
      <c r="F1132" s="13" t="s">
        <v>220</v>
      </c>
      <c r="G1132" s="13">
        <v>0.35</v>
      </c>
      <c r="H1132" s="13">
        <v>18.34</v>
      </c>
      <c r="I1132" s="14">
        <f>IF(Table13[[#This Row],[Suggested bid]]&gt;12,Table13[[#This Row],[Suggested bid]]*0.26,Table13[[#This Row],[Suggested bid]]*0.51)</f>
        <v>4.7683999999999997</v>
      </c>
      <c r="M1132" s="13" t="s">
        <v>216</v>
      </c>
      <c r="O1132" s="13">
        <f>LEN(Table13[[#This Row],[Keyword]])</f>
        <v>25</v>
      </c>
      <c r="P1132" s="13" t="s">
        <v>208</v>
      </c>
      <c r="Q1132" s="13" t="s">
        <v>209</v>
      </c>
      <c r="R1132" s="13" t="str">
        <f>Table13[[#This Row],['[]]&amp;Table13[[#This Row],[Keyword]]&amp;Table13[[#This Row],[']]]</f>
        <v>[powerpoint graphic design]</v>
      </c>
    </row>
    <row r="1133" spans="1:18">
      <c r="A1133" s="13" t="s">
        <v>211</v>
      </c>
      <c r="B1133" s="13" t="s">
        <v>226</v>
      </c>
      <c r="C1133" s="13" t="s">
        <v>227</v>
      </c>
      <c r="D1133" s="13" t="s">
        <v>550</v>
      </c>
      <c r="E1133" s="13" t="s">
        <v>214</v>
      </c>
      <c r="F1133" s="13" t="s">
        <v>220</v>
      </c>
      <c r="G1133" s="13">
        <v>0.38</v>
      </c>
      <c r="H1133" s="14">
        <v>13.95</v>
      </c>
      <c r="I1133" s="14">
        <f>IF(Table13[[#This Row],[Suggested bid]]&gt;12,Table13[[#This Row],[Suggested bid]]*0.26,Table13[[#This Row],[Suggested bid]]*0.51)</f>
        <v>3.6269999999999998</v>
      </c>
      <c r="M1133" s="13" t="s">
        <v>216</v>
      </c>
      <c r="O1133" s="13">
        <f>LEN(Table13[[#This Row],[Keyword]])</f>
        <v>32</v>
      </c>
      <c r="P1133" s="13" t="s">
        <v>208</v>
      </c>
      <c r="Q1133" s="13" t="s">
        <v>209</v>
      </c>
      <c r="R1133" s="13" t="str">
        <f>Table13[[#This Row],['[]]&amp;Table13[[#This Row],[Keyword]]&amp;Table13[[#This Row],[']]]</f>
        <v>[powerpoint presentation services]</v>
      </c>
    </row>
    <row r="1134" spans="1:18" hidden="1">
      <c r="A1134" s="13" t="s">
        <v>211</v>
      </c>
      <c r="B1134" s="13" t="s">
        <v>351</v>
      </c>
      <c r="C1134" s="13" t="s">
        <v>289</v>
      </c>
      <c r="D1134" s="13" t="s">
        <v>1386</v>
      </c>
      <c r="E1134" s="13" t="s">
        <v>214</v>
      </c>
      <c r="F1134" s="13" t="s">
        <v>215</v>
      </c>
      <c r="G1134" s="13">
        <v>0.16</v>
      </c>
      <c r="H1134" s="14">
        <v>1.01</v>
      </c>
      <c r="I1134" s="14">
        <f>IF(Table13[[#This Row],[Suggested bid]]&gt;12,Table13[[#This Row],[Suggested bid]]*0.26,Table13[[#This Row],[Suggested bid]]*0.51)</f>
        <v>0.5151</v>
      </c>
      <c r="M1134" s="13" t="s">
        <v>216</v>
      </c>
      <c r="O1134" s="13">
        <f>LEN(Table13[[#This Row],[Keyword]])</f>
        <v>43</v>
      </c>
      <c r="P1134" s="13" t="s">
        <v>208</v>
      </c>
      <c r="Q1134" s="13" t="s">
        <v>209</v>
      </c>
      <c r="R1134" s="13" t="str">
        <f>Table13[[#This Row],['[]]&amp;Table13[[#This Row],[Keyword]]&amp;Table13[[#This Row],[']]]</f>
        <v>[effective powerpoint presentation templates]</v>
      </c>
    </row>
    <row r="1135" spans="1:18" hidden="1">
      <c r="A1135" s="13" t="s">
        <v>211</v>
      </c>
      <c r="C1135" s="13" t="s">
        <v>212</v>
      </c>
      <c r="D1135" s="16" t="s">
        <v>1387</v>
      </c>
      <c r="E1135" s="13" t="s">
        <v>214</v>
      </c>
      <c r="F1135" s="13" t="s">
        <v>220</v>
      </c>
      <c r="G1135" s="13">
        <v>0.63</v>
      </c>
      <c r="H1135" s="13">
        <v>16.04</v>
      </c>
      <c r="I1135" s="14">
        <f>IF(Table13[[#This Row],[Suggested bid]]&gt;12,Table13[[#This Row],[Suggested bid]]*0.26,Table13[[#This Row],[Suggested bid]]*0.51)</f>
        <v>4.1703999999999999</v>
      </c>
      <c r="M1135" s="13" t="s">
        <v>216</v>
      </c>
      <c r="O1135" s="13">
        <f>LEN(Table13[[#This Row],[Keyword]])</f>
        <v>21</v>
      </c>
      <c r="P1135" s="13" t="s">
        <v>208</v>
      </c>
      <c r="Q1135" s="13" t="s">
        <v>209</v>
      </c>
      <c r="R1135" s="13" t="str">
        <f>Table13[[#This Row],['[]]&amp;Table13[[#This Row],[Keyword]]&amp;Table13[[#This Row],[']]]</f>
        <v>[design studio website]</v>
      </c>
    </row>
    <row r="1136" spans="1:18">
      <c r="A1136" s="13" t="s">
        <v>211</v>
      </c>
      <c r="C1136" s="13" t="s">
        <v>227</v>
      </c>
      <c r="D1136" s="13" t="s">
        <v>366</v>
      </c>
      <c r="E1136" s="13" t="s">
        <v>214</v>
      </c>
      <c r="F1136" s="13" t="s">
        <v>229</v>
      </c>
      <c r="G1136" s="13">
        <v>0.21</v>
      </c>
      <c r="H1136" s="14">
        <v>1.01</v>
      </c>
      <c r="I1136" s="14">
        <f>IF(Table13[[#This Row],[Suggested bid]]&gt;12,Table13[[#This Row],[Suggested bid]]*0.26,Table13[[#This Row],[Suggested bid]]*0.51)</f>
        <v>0.5151</v>
      </c>
      <c r="M1136" s="13" t="s">
        <v>216</v>
      </c>
      <c r="O1136" s="13">
        <f>LEN(Table13[[#This Row],[Keyword]])</f>
        <v>30</v>
      </c>
      <c r="P1136" s="13" t="s">
        <v>208</v>
      </c>
      <c r="Q1136" s="13" t="s">
        <v>209</v>
      </c>
      <c r="R1136" s="13" t="str">
        <f>Table13[[#This Row],['[]]&amp;Table13[[#This Row],[Keyword]]&amp;Table13[[#This Row],[']]]</f>
        <v>[powerpoint presentation slides]</v>
      </c>
    </row>
    <row r="1137" spans="1:18">
      <c r="A1137" s="13" t="s">
        <v>211</v>
      </c>
      <c r="C1137" s="13" t="s">
        <v>227</v>
      </c>
      <c r="D1137" s="13" t="s">
        <v>956</v>
      </c>
      <c r="E1137" s="13" t="s">
        <v>214</v>
      </c>
      <c r="F1137" s="13" t="s">
        <v>220</v>
      </c>
      <c r="G1137" s="13">
        <v>0.13</v>
      </c>
      <c r="H1137" s="14">
        <v>5.03</v>
      </c>
      <c r="I1137" s="14">
        <f>IF(Table13[[#This Row],[Suggested bid]]&gt;12,Table13[[#This Row],[Suggested bid]]*0.26,Table13[[#This Row],[Suggested bid]]*0.51)</f>
        <v>2.5653000000000001</v>
      </c>
      <c r="M1137" s="13" t="s">
        <v>216</v>
      </c>
      <c r="O1137" s="13">
        <f>LEN(Table13[[#This Row],[Keyword]])</f>
        <v>37</v>
      </c>
      <c r="P1137" s="13" t="s">
        <v>208</v>
      </c>
      <c r="Q1137" s="13" t="s">
        <v>209</v>
      </c>
      <c r="R1137" s="13" t="str">
        <f>Table13[[#This Row],['[]]&amp;Table13[[#This Row],[Keyword]]&amp;Table13[[#This Row],[']]]</f>
        <v>[powerpoint presentation slides design]</v>
      </c>
    </row>
    <row r="1138" spans="1:18">
      <c r="A1138" s="13" t="s">
        <v>211</v>
      </c>
      <c r="C1138" s="13" t="s">
        <v>227</v>
      </c>
      <c r="D1138" s="13" t="s">
        <v>661</v>
      </c>
      <c r="E1138" s="13" t="s">
        <v>214</v>
      </c>
      <c r="F1138" s="13" t="s">
        <v>220</v>
      </c>
      <c r="G1138" s="13">
        <v>0.22</v>
      </c>
      <c r="H1138" s="13">
        <v>0.77</v>
      </c>
      <c r="I1138" s="14">
        <f>IF(Table13[[#This Row],[Suggested bid]]&gt;12,Table13[[#This Row],[Suggested bid]]*0.26,Table13[[#This Row],[Suggested bid]]*0.51)</f>
        <v>0.39269999999999999</v>
      </c>
      <c r="M1138" s="13" t="s">
        <v>216</v>
      </c>
      <c r="N1138" s="13" t="s">
        <v>187</v>
      </c>
      <c r="O1138" s="13">
        <f>LEN(Table13[[#This Row],[Keyword]])</f>
        <v>51</v>
      </c>
      <c r="P1138" s="13" t="s">
        <v>208</v>
      </c>
      <c r="Q1138" s="13" t="s">
        <v>209</v>
      </c>
      <c r="R1138" s="13" t="str">
        <f>Table13[[#This Row],['[]]&amp;Table13[[#This Row],[Keyword]]&amp;Table13[[#This Row],[']]]</f>
        <v>[powerpoint presentation slides design free download]</v>
      </c>
    </row>
    <row r="1139" spans="1:18" hidden="1">
      <c r="A1139" s="13" t="s">
        <v>211</v>
      </c>
      <c r="C1139" s="13" t="s">
        <v>289</v>
      </c>
      <c r="D1139" s="13" t="s">
        <v>1391</v>
      </c>
      <c r="E1139" s="13" t="s">
        <v>214</v>
      </c>
      <c r="F1139" s="13" t="s">
        <v>215</v>
      </c>
      <c r="G1139" s="13">
        <v>0.16</v>
      </c>
      <c r="H1139" s="14">
        <v>0.97</v>
      </c>
      <c r="I1139" s="14">
        <f>IF(Table13[[#This Row],[Suggested bid]]&gt;12,Table13[[#This Row],[Suggested bid]]*0.26,Table13[[#This Row],[Suggested bid]]*0.51)</f>
        <v>0.49469999999999997</v>
      </c>
      <c r="M1139" s="13" t="s">
        <v>216</v>
      </c>
      <c r="O1139" s="13">
        <f>LEN(Table13[[#This Row],[Keyword]])</f>
        <v>32</v>
      </c>
      <c r="P1139" s="13" t="s">
        <v>208</v>
      </c>
      <c r="Q1139" s="13" t="s">
        <v>209</v>
      </c>
      <c r="R1139" s="13" t="str">
        <f>Table13[[#This Row],['[]]&amp;Table13[[#This Row],[Keyword]]&amp;Table13[[#This Row],[']]]</f>
        <v>[best ppt slides for presentation]</v>
      </c>
    </row>
    <row r="1140" spans="1:18">
      <c r="A1140" s="13" t="s">
        <v>211</v>
      </c>
      <c r="C1140" s="13" t="s">
        <v>463</v>
      </c>
      <c r="D1140" s="13" t="s">
        <v>568</v>
      </c>
      <c r="E1140" s="13" t="s">
        <v>214</v>
      </c>
      <c r="F1140" s="13" t="s">
        <v>220</v>
      </c>
      <c r="G1140" s="13">
        <v>0.2</v>
      </c>
      <c r="H1140" s="13">
        <v>0.54</v>
      </c>
      <c r="I1140" s="14">
        <f>IF(Table13[[#This Row],[Suggested bid]]&gt;12,Table13[[#This Row],[Suggested bid]]*0.26,Table13[[#This Row],[Suggested bid]]*0.51)</f>
        <v>0.27540000000000003</v>
      </c>
      <c r="M1140" s="13" t="s">
        <v>216</v>
      </c>
      <c r="N1140" s="13" t="s">
        <v>187</v>
      </c>
      <c r="O1140" s="13">
        <f>LEN(Table13[[#This Row],[Keyword]])</f>
        <v>44</v>
      </c>
      <c r="P1140" s="13" t="s">
        <v>208</v>
      </c>
      <c r="Q1140" s="13" t="s">
        <v>209</v>
      </c>
      <c r="R1140" s="13" t="str">
        <f>Table13[[#This Row],['[]]&amp;Table13[[#This Row],[Keyword]]&amp;Table13[[#This Row],[']]]</f>
        <v>[powerpoint presentation slides free download]</v>
      </c>
    </row>
    <row r="1141" spans="1:18">
      <c r="A1141" s="13" t="s">
        <v>211</v>
      </c>
      <c r="B1141" s="13" t="s">
        <v>351</v>
      </c>
      <c r="C1141" s="13" t="s">
        <v>227</v>
      </c>
      <c r="D1141" s="13" t="s">
        <v>574</v>
      </c>
      <c r="E1141" s="13" t="s">
        <v>214</v>
      </c>
      <c r="F1141" s="13" t="s">
        <v>262</v>
      </c>
      <c r="G1141" s="13">
        <v>0.36</v>
      </c>
      <c r="H1141" s="14">
        <v>3.77</v>
      </c>
      <c r="I1141" s="14">
        <f>IF(Table13[[#This Row],[Suggested bid]]&gt;12,Table13[[#This Row],[Suggested bid]]*0.26,Table13[[#This Row],[Suggested bid]]*0.51)</f>
        <v>1.9227000000000001</v>
      </c>
      <c r="M1141" s="13" t="s">
        <v>216</v>
      </c>
      <c r="O1141" s="13">
        <f>LEN(Table13[[#This Row],[Keyword]])</f>
        <v>33</v>
      </c>
      <c r="P1141" s="13" t="s">
        <v>208</v>
      </c>
      <c r="Q1141" s="13" t="s">
        <v>209</v>
      </c>
      <c r="R1141" s="13" t="str">
        <f>Table13[[#This Row],['[]]&amp;Table13[[#This Row],[Keyword]]&amp;Table13[[#This Row],[']]]</f>
        <v>[powerpoint presentation templates]</v>
      </c>
    </row>
    <row r="1142" spans="1:18" hidden="1">
      <c r="A1142" s="13" t="s">
        <v>211</v>
      </c>
      <c r="C1142" s="13" t="s">
        <v>212</v>
      </c>
      <c r="D1142" s="13" t="s">
        <v>1394</v>
      </c>
      <c r="E1142" s="13" t="s">
        <v>214</v>
      </c>
      <c r="F1142" s="13" t="s">
        <v>229</v>
      </c>
      <c r="G1142" s="13">
        <v>0.17</v>
      </c>
      <c r="H1142" s="13">
        <v>7.22</v>
      </c>
      <c r="I1142" s="14">
        <f>IF(Table13[[#This Row],[Suggested bid]]&gt;12,Table13[[#This Row],[Suggested bid]]*0.26,Table13[[#This Row],[Suggested bid]]*0.51)</f>
        <v>3.6821999999999999</v>
      </c>
      <c r="M1142" s="13" t="s">
        <v>216</v>
      </c>
      <c r="O1142" s="13">
        <f>LEN(Table13[[#This Row],[Keyword]])</f>
        <v>16</v>
      </c>
      <c r="P1142" s="13" t="s">
        <v>208</v>
      </c>
      <c r="Q1142" s="13" t="s">
        <v>209</v>
      </c>
      <c r="R1142" s="13" t="str">
        <f>Table13[[#This Row],['[]]&amp;Table13[[#This Row],[Keyword]]&amp;Table13[[#This Row],[']]]</f>
        <v>[powerpoint maker]</v>
      </c>
    </row>
    <row r="1143" spans="1:18">
      <c r="A1143" s="13" t="s">
        <v>211</v>
      </c>
      <c r="B1143" s="13" t="s">
        <v>351</v>
      </c>
      <c r="C1143" s="13" t="s">
        <v>463</v>
      </c>
      <c r="D1143" s="13" t="s">
        <v>501</v>
      </c>
      <c r="E1143" s="13" t="s">
        <v>214</v>
      </c>
      <c r="F1143" s="13" t="s">
        <v>229</v>
      </c>
      <c r="G1143" s="13">
        <v>0.21</v>
      </c>
      <c r="H1143" s="13">
        <v>1.67</v>
      </c>
      <c r="I1143" s="14">
        <f>IF(Table13[[#This Row],[Suggested bid]]&gt;12,Table13[[#This Row],[Suggested bid]]*0.26,Table13[[#This Row],[Suggested bid]]*0.51)</f>
        <v>0.85170000000000001</v>
      </c>
      <c r="M1143" s="13" t="s">
        <v>216</v>
      </c>
      <c r="N1143" s="13" t="s">
        <v>187</v>
      </c>
      <c r="O1143" s="13">
        <f>LEN(Table13[[#This Row],[Keyword]])</f>
        <v>47</v>
      </c>
      <c r="P1143" s="13" t="s">
        <v>208</v>
      </c>
      <c r="Q1143" s="13" t="s">
        <v>209</v>
      </c>
      <c r="R1143" s="13" t="str">
        <f>Table13[[#This Row],['[]]&amp;Table13[[#This Row],[Keyword]]&amp;Table13[[#This Row],[']]]</f>
        <v>[powerpoint presentation templates free download]</v>
      </c>
    </row>
    <row r="1144" spans="1:18" hidden="1">
      <c r="A1144" s="13" t="s">
        <v>211</v>
      </c>
      <c r="B1144" s="17" t="s">
        <v>270</v>
      </c>
      <c r="C1144" s="13" t="s">
        <v>227</v>
      </c>
      <c r="D1144" s="13" t="s">
        <v>1396</v>
      </c>
      <c r="E1144" s="13" t="s">
        <v>214</v>
      </c>
      <c r="F1144" s="13" t="s">
        <v>215</v>
      </c>
      <c r="G1144" s="13">
        <v>0.47</v>
      </c>
      <c r="H1144" s="14">
        <v>44.18</v>
      </c>
      <c r="I1144" s="14">
        <f>IF(Table13[[#This Row],[Suggested bid]]&gt;12,Table13[[#This Row],[Suggested bid]]*0.26,Table13[[#This Row],[Suggested bid]]*0.51)</f>
        <v>11.486800000000001</v>
      </c>
      <c r="M1144" s="13" t="s">
        <v>216</v>
      </c>
      <c r="O1144" s="13">
        <f>LEN(Table13[[#This Row],[Keyword]])</f>
        <v>43</v>
      </c>
      <c r="P1144" s="13" t="s">
        <v>208</v>
      </c>
      <c r="Q1144" s="13" t="s">
        <v>209</v>
      </c>
      <c r="R1144" s="13" t="str">
        <f>Table13[[#This Row],['[]]&amp;Table13[[#This Row],[Keyword]]&amp;Table13[[#This Row],[']]]</f>
        <v>[professional powerpoint presentation design]</v>
      </c>
    </row>
    <row r="1145" spans="1:18" hidden="1">
      <c r="A1145" s="13" t="s">
        <v>211</v>
      </c>
      <c r="B1145" s="17" t="s">
        <v>270</v>
      </c>
      <c r="C1145" s="13" t="s">
        <v>227</v>
      </c>
      <c r="D1145" s="13" t="s">
        <v>1397</v>
      </c>
      <c r="E1145" s="13" t="s">
        <v>214</v>
      </c>
      <c r="F1145" s="13" t="s">
        <v>215</v>
      </c>
      <c r="G1145" s="13">
        <v>0.45</v>
      </c>
      <c r="H1145" s="14">
        <v>12.12</v>
      </c>
      <c r="I1145" s="14">
        <f>IF(Table13[[#This Row],[Suggested bid]]&gt;12,Table13[[#This Row],[Suggested bid]]*0.26,Table13[[#This Row],[Suggested bid]]*0.51)</f>
        <v>3.1511999999999998</v>
      </c>
      <c r="M1145" s="13" t="s">
        <v>216</v>
      </c>
      <c r="O1145" s="13">
        <f>LEN(Table13[[#This Row],[Keyword]])</f>
        <v>24</v>
      </c>
      <c r="P1145" s="13" t="s">
        <v>208</v>
      </c>
      <c r="Q1145" s="13" t="s">
        <v>209</v>
      </c>
      <c r="R1145" s="13" t="str">
        <f>Table13[[#This Row],['[]]&amp;Table13[[#This Row],[Keyword]]&amp;Table13[[#This Row],[']]]</f>
        <v>[powerpoint professionals]</v>
      </c>
    </row>
    <row r="1146" spans="1:18" hidden="1">
      <c r="A1146" s="13" t="s">
        <v>211</v>
      </c>
      <c r="C1146" s="13" t="s">
        <v>255</v>
      </c>
      <c r="D1146" s="13" t="s">
        <v>1398</v>
      </c>
      <c r="E1146" s="13" t="s">
        <v>214</v>
      </c>
      <c r="F1146" s="13" t="s">
        <v>220</v>
      </c>
      <c r="G1146" s="13">
        <v>0.32</v>
      </c>
      <c r="H1146" s="13">
        <v>4.08</v>
      </c>
      <c r="I1146" s="14">
        <f>IF(Table13[[#This Row],[Suggested bid]]&gt;12,Table13[[#This Row],[Suggested bid]]*0.26,Table13[[#This Row],[Suggested bid]]*0.51)</f>
        <v>2.0808</v>
      </c>
      <c r="M1146" s="13" t="s">
        <v>216</v>
      </c>
      <c r="O1146" s="13">
        <f>LEN(Table13[[#This Row],[Keyword]])</f>
        <v>16</v>
      </c>
      <c r="P1146" s="13" t="s">
        <v>208</v>
      </c>
      <c r="Q1146" s="13" t="s">
        <v>209</v>
      </c>
      <c r="R1146" s="13" t="str">
        <f>Table13[[#This Row],['[]]&amp;Table13[[#This Row],[Keyword]]&amp;Table13[[#This Row],[']]]</f>
        <v>[amazing presents]</v>
      </c>
    </row>
    <row r="1147" spans="1:18" hidden="1">
      <c r="A1147" s="13" t="s">
        <v>211</v>
      </c>
      <c r="C1147" s="13" t="s">
        <v>289</v>
      </c>
      <c r="D1147" s="13" t="s">
        <v>1399</v>
      </c>
      <c r="E1147" s="13" t="s">
        <v>214</v>
      </c>
      <c r="F1147" s="13" t="s">
        <v>215</v>
      </c>
      <c r="G1147" s="13">
        <v>0.15</v>
      </c>
      <c r="H1147" s="14">
        <v>10.62</v>
      </c>
      <c r="I1147" s="14">
        <f>IF(Table13[[#This Row],[Suggested bid]]&gt;12,Table13[[#This Row],[Suggested bid]]*0.26,Table13[[#This Row],[Suggested bid]]*0.51)</f>
        <v>5.4161999999999999</v>
      </c>
      <c r="M1147" s="13" t="s">
        <v>216</v>
      </c>
      <c r="O1147" s="13">
        <f>LEN(Table13[[#This Row],[Keyword]])</f>
        <v>29</v>
      </c>
      <c r="P1147" s="13" t="s">
        <v>208</v>
      </c>
      <c r="Q1147" s="13" t="s">
        <v>209</v>
      </c>
      <c r="R1147" s="13" t="str">
        <f>Table13[[#This Row],['[]]&amp;Table13[[#This Row],[Keyword]]&amp;Table13[[#This Row],[']]]</f>
        <v>[company business presentation]</v>
      </c>
    </row>
    <row r="1148" spans="1:18" hidden="1">
      <c r="A1148" s="13" t="s">
        <v>211</v>
      </c>
      <c r="C1148" s="13" t="s">
        <v>212</v>
      </c>
      <c r="D1148" s="13" t="s">
        <v>1400</v>
      </c>
      <c r="E1148" s="13" t="s">
        <v>214</v>
      </c>
      <c r="F1148" s="13" t="s">
        <v>229</v>
      </c>
      <c r="G1148" s="13">
        <v>0.06</v>
      </c>
      <c r="H1148" s="13">
        <v>2.4300000000000002</v>
      </c>
      <c r="I1148" s="14">
        <f>IF(Table13[[#This Row],[Suggested bid]]&gt;12,Table13[[#This Row],[Suggested bid]]*0.26,Table13[[#This Row],[Suggested bid]]*0.51)</f>
        <v>1.2393000000000001</v>
      </c>
      <c r="M1148" s="13" t="s">
        <v>216</v>
      </c>
      <c r="O1148" s="13">
        <f>LEN(Table13[[#This Row],[Keyword]])</f>
        <v>14</v>
      </c>
      <c r="P1148" s="13" t="s">
        <v>208</v>
      </c>
      <c r="Q1148" s="13" t="s">
        <v>209</v>
      </c>
      <c r="R1148" s="13" t="str">
        <f>Table13[[#This Row],['[]]&amp;Table13[[#This Row],[Keyword]]&amp;Table13[[#This Row],[']]]</f>
        <v>[powerpoint ppt]</v>
      </c>
    </row>
    <row r="1149" spans="1:18">
      <c r="A1149" s="13" t="s">
        <v>211</v>
      </c>
      <c r="B1149" s="18" t="s">
        <v>351</v>
      </c>
      <c r="C1149" s="13" t="s">
        <v>289</v>
      </c>
      <c r="D1149" s="13" t="s">
        <v>1390</v>
      </c>
      <c r="E1149" s="13" t="s">
        <v>214</v>
      </c>
      <c r="F1149" s="13" t="s">
        <v>229</v>
      </c>
      <c r="G1149" s="13">
        <v>0.16</v>
      </c>
      <c r="H1149" s="14">
        <v>0.97</v>
      </c>
      <c r="I1149" s="14">
        <f>IF(Table13[[#This Row],[Suggested bid]]&gt;12,Table13[[#This Row],[Suggested bid]]*0.26,Table13[[#This Row],[Suggested bid]]*0.51)</f>
        <v>0.49469999999999997</v>
      </c>
      <c r="M1149" s="13" t="s">
        <v>216</v>
      </c>
      <c r="O1149" s="13">
        <f>LEN(Table13[[#This Row],[Keyword]])</f>
        <v>30</v>
      </c>
      <c r="P1149" s="13" t="s">
        <v>208</v>
      </c>
      <c r="Q1149" s="13" t="s">
        <v>209</v>
      </c>
      <c r="R1149" s="13" t="str">
        <f>Table13[[#This Row],['[]]&amp;Table13[[#This Row],[Keyword]]&amp;Table13[[#This Row],[']]]</f>
        <v>[powerpoint presentation themes]</v>
      </c>
    </row>
    <row r="1150" spans="1:18" hidden="1">
      <c r="A1150" s="13" t="s">
        <v>211</v>
      </c>
      <c r="C1150" s="13" t="s">
        <v>255</v>
      </c>
      <c r="D1150" s="16" t="s">
        <v>1402</v>
      </c>
      <c r="E1150" s="13" t="s">
        <v>214</v>
      </c>
      <c r="F1150" s="13" t="s">
        <v>220</v>
      </c>
      <c r="G1150" s="13">
        <v>0.31</v>
      </c>
      <c r="H1150" s="13">
        <v>12.98</v>
      </c>
      <c r="I1150" s="14">
        <f>IF(Table13[[#This Row],[Suggested bid]]&gt;12,Table13[[#This Row],[Suggested bid]]*0.26,Table13[[#This Row],[Suggested bid]]*0.51)</f>
        <v>3.3748</v>
      </c>
      <c r="M1150" s="13" t="s">
        <v>216</v>
      </c>
      <c r="O1150" s="13">
        <f>LEN(Table13[[#This Row],[Keyword]])</f>
        <v>28</v>
      </c>
      <c r="P1150" s="13" t="s">
        <v>208</v>
      </c>
      <c r="Q1150" s="13" t="s">
        <v>209</v>
      </c>
      <c r="R1150" s="13" t="str">
        <f>Table13[[#This Row],['[]]&amp;Table13[[#This Row],[Keyword]]&amp;Table13[[#This Row],[']]]</f>
        <v>[online presentation websites]</v>
      </c>
    </row>
    <row r="1151" spans="1:18" hidden="1">
      <c r="A1151" s="13" t="s">
        <v>211</v>
      </c>
      <c r="C1151" s="13" t="s">
        <v>212</v>
      </c>
      <c r="D1151" s="13" t="s">
        <v>1403</v>
      </c>
      <c r="E1151" s="13" t="s">
        <v>214</v>
      </c>
      <c r="F1151" s="13" t="s">
        <v>262</v>
      </c>
      <c r="G1151" s="13">
        <v>0.03</v>
      </c>
      <c r="H1151" s="13">
        <v>1.04</v>
      </c>
      <c r="I1151" s="14">
        <f>IF(Table13[[#This Row],[Suggested bid]]&gt;12,Table13[[#This Row],[Suggested bid]]*0.26,Table13[[#This Row],[Suggested bid]]*0.51)</f>
        <v>0.53039999999999998</v>
      </c>
      <c r="M1151" s="13" t="s">
        <v>216</v>
      </c>
      <c r="O1151" s="13">
        <f>LEN(Table13[[#This Row],[Keyword]])</f>
        <v>27</v>
      </c>
      <c r="P1151" s="13" t="s">
        <v>208</v>
      </c>
      <c r="Q1151" s="13" t="s">
        <v>209</v>
      </c>
      <c r="R1151" s="13" t="str">
        <f>Table13[[#This Row],['[]]&amp;Table13[[#This Row],[Keyword]]&amp;Table13[[#This Row],[']]]</f>
        <v>[powerpoint presentation app]</v>
      </c>
    </row>
    <row r="1152" spans="1:18" hidden="1">
      <c r="A1152" s="13" t="s">
        <v>211</v>
      </c>
      <c r="C1152" s="13" t="s">
        <v>212</v>
      </c>
      <c r="D1152" s="16" t="s">
        <v>1404</v>
      </c>
      <c r="E1152" s="13" t="s">
        <v>214</v>
      </c>
      <c r="F1152" s="13" t="s">
        <v>215</v>
      </c>
      <c r="G1152" s="13">
        <v>0.56999999999999995</v>
      </c>
      <c r="H1152" s="13">
        <v>11.64</v>
      </c>
      <c r="I1152" s="14">
        <f>IF(Table13[[#This Row],[Suggested bid]]&gt;12,Table13[[#This Row],[Suggested bid]]*0.26,Table13[[#This Row],[Suggested bid]]*0.51)</f>
        <v>5.9364000000000008</v>
      </c>
      <c r="M1152" s="13" t="s">
        <v>216</v>
      </c>
      <c r="O1152" s="13">
        <f>LEN(Table13[[#This Row],[Keyword]])</f>
        <v>21</v>
      </c>
      <c r="P1152" s="13" t="s">
        <v>208</v>
      </c>
      <c r="Q1152" s="13" t="s">
        <v>209</v>
      </c>
      <c r="R1152" s="13" t="str">
        <f>Table13[[#This Row],['[]]&amp;Table13[[#This Row],[Keyword]]&amp;Table13[[#This Row],[']]]</f>
        <v>[great agency websites]</v>
      </c>
    </row>
    <row r="1153" spans="1:18" hidden="1">
      <c r="A1153" s="13" t="s">
        <v>211</v>
      </c>
      <c r="C1153" s="13" t="s">
        <v>212</v>
      </c>
      <c r="D1153" s="16" t="s">
        <v>1405</v>
      </c>
      <c r="E1153" s="13" t="s">
        <v>214</v>
      </c>
      <c r="F1153" s="13" t="s">
        <v>262</v>
      </c>
      <c r="G1153" s="13">
        <v>0.64</v>
      </c>
      <c r="H1153" s="13">
        <v>18.420000000000002</v>
      </c>
      <c r="I1153" s="14">
        <f>IF(Table13[[#This Row],[Suggested bid]]&gt;12,Table13[[#This Row],[Suggested bid]]*0.26,Table13[[#This Row],[Suggested bid]]*0.51)</f>
        <v>4.789200000000001</v>
      </c>
      <c r="M1153" s="13" t="s">
        <v>216</v>
      </c>
      <c r="N1153" s="13" t="s">
        <v>240</v>
      </c>
      <c r="O1153" s="13">
        <f>LEN(Table13[[#This Row],[Keyword]])</f>
        <v>21</v>
      </c>
      <c r="P1153" s="13" t="s">
        <v>208</v>
      </c>
      <c r="Q1153" s="13" t="s">
        <v>209</v>
      </c>
      <c r="R1153" s="13" t="str">
        <f>Table13[[#This Row],['[]]&amp;Table13[[#This Row],[Keyword]]&amp;Table13[[#This Row],[']]]</f>
        <v>[how to make a website]</v>
      </c>
    </row>
    <row r="1154" spans="1:18" hidden="1">
      <c r="A1154" s="13" t="s">
        <v>211</v>
      </c>
      <c r="B1154" s="17" t="s">
        <v>270</v>
      </c>
      <c r="C1154" s="13" t="s">
        <v>227</v>
      </c>
      <c r="D1154" s="13" t="s">
        <v>1406</v>
      </c>
      <c r="E1154" s="13" t="s">
        <v>214</v>
      </c>
      <c r="F1154" s="13" t="s">
        <v>215</v>
      </c>
      <c r="G1154" s="13">
        <v>0.43</v>
      </c>
      <c r="H1154" s="14">
        <v>3.77</v>
      </c>
      <c r="I1154" s="14">
        <f>IF(Table13[[#This Row],[Suggested bid]]&gt;12,Table13[[#This Row],[Suggested bid]]*0.26,Table13[[#This Row],[Suggested bid]]*0.51)</f>
        <v>1.9227000000000001</v>
      </c>
      <c r="M1154" s="13" t="s">
        <v>216</v>
      </c>
      <c r="O1154" s="13">
        <f>LEN(Table13[[#This Row],[Keyword]])</f>
        <v>43</v>
      </c>
      <c r="P1154" s="13" t="s">
        <v>208</v>
      </c>
      <c r="Q1154" s="13" t="s">
        <v>209</v>
      </c>
      <c r="R1154" s="13" t="str">
        <f>Table13[[#This Row],['[]]&amp;Table13[[#This Row],[Keyword]]&amp;Table13[[#This Row],[']]]</f>
        <v>[professional powerpoint presentation slides]</v>
      </c>
    </row>
    <row r="1155" spans="1:18" hidden="1">
      <c r="A1155" s="13" t="s">
        <v>211</v>
      </c>
      <c r="B1155" s="13" t="s">
        <v>270</v>
      </c>
      <c r="C1155" s="13" t="s">
        <v>227</v>
      </c>
      <c r="D1155" s="13" t="s">
        <v>1407</v>
      </c>
      <c r="E1155" s="13" t="s">
        <v>214</v>
      </c>
      <c r="F1155" s="13" t="s">
        <v>215</v>
      </c>
      <c r="G1155" s="13">
        <v>0.42</v>
      </c>
      <c r="H1155" s="14">
        <v>37.65</v>
      </c>
      <c r="I1155" s="14">
        <f>IF(Table13[[#This Row],[Suggested bid]]&gt;12,Table13[[#This Row],[Suggested bid]]*0.26,Table13[[#This Row],[Suggested bid]]*0.51)</f>
        <v>9.7889999999999997</v>
      </c>
      <c r="M1155" s="13" t="s">
        <v>216</v>
      </c>
      <c r="O1155" s="13">
        <f>LEN(Table13[[#This Row],[Keyword]])</f>
        <v>45</v>
      </c>
      <c r="P1155" s="13" t="s">
        <v>208</v>
      </c>
      <c r="Q1155" s="13" t="s">
        <v>209</v>
      </c>
      <c r="R1155" s="13" t="str">
        <f>Table13[[#This Row],['[]]&amp;Table13[[#This Row],[Keyword]]&amp;Table13[[#This Row],[']]]</f>
        <v>[professional powerpoint presentation services]</v>
      </c>
    </row>
    <row r="1156" spans="1:18" hidden="1">
      <c r="A1156" s="13" t="s">
        <v>211</v>
      </c>
      <c r="B1156" s="18"/>
      <c r="C1156" s="13" t="s">
        <v>255</v>
      </c>
      <c r="D1156" s="13" t="s">
        <v>1408</v>
      </c>
      <c r="E1156" s="13" t="s">
        <v>214</v>
      </c>
      <c r="F1156" s="13" t="s">
        <v>220</v>
      </c>
      <c r="G1156" s="13">
        <v>0.31</v>
      </c>
      <c r="H1156" s="13">
        <v>5.34</v>
      </c>
      <c r="I1156" s="14">
        <f>IF(Table13[[#This Row],[Suggested bid]]&gt;12,Table13[[#This Row],[Suggested bid]]*0.26,Table13[[#This Row],[Suggested bid]]*0.51)</f>
        <v>2.7233999999999998</v>
      </c>
      <c r="M1156" s="13" t="s">
        <v>216</v>
      </c>
      <c r="O1156" s="13">
        <f>LEN(Table13[[#This Row],[Keyword]])</f>
        <v>18</v>
      </c>
      <c r="P1156" s="13" t="s">
        <v>208</v>
      </c>
      <c r="Q1156" s="13" t="s">
        <v>209</v>
      </c>
      <c r="R1156" s="13" t="str">
        <f>Table13[[#This Row],['[]]&amp;Table13[[#This Row],[Keyword]]&amp;Table13[[#This Row],[']]]</f>
        <v>[powerpoint program]</v>
      </c>
    </row>
    <row r="1157" spans="1:18">
      <c r="A1157" s="13" t="s">
        <v>211</v>
      </c>
      <c r="B1157" s="13" t="s">
        <v>369</v>
      </c>
      <c r="C1157" s="13" t="s">
        <v>227</v>
      </c>
      <c r="D1157" s="13" t="s">
        <v>1775</v>
      </c>
      <c r="E1157" s="13" t="s">
        <v>214</v>
      </c>
      <c r="F1157" s="13" t="s">
        <v>229</v>
      </c>
      <c r="G1157" s="13">
        <v>7.0000000000000007E-2</v>
      </c>
      <c r="H1157" s="14">
        <v>4.62</v>
      </c>
      <c r="I1157" s="14">
        <f>IF(Table13[[#This Row],[Suggested bid]]&gt;12,Table13[[#This Row],[Suggested bid]]*0.26,Table13[[#This Row],[Suggested bid]]*0.51)</f>
        <v>2.3562000000000003</v>
      </c>
      <c r="M1157" s="13" t="s">
        <v>216</v>
      </c>
      <c r="O1157" s="13">
        <f>LEN(Table13[[#This Row],[Keyword]])</f>
        <v>28</v>
      </c>
      <c r="P1157" s="13" t="s">
        <v>208</v>
      </c>
      <c r="Q1157" s="13" t="s">
        <v>209</v>
      </c>
      <c r="R1157" s="13" t="str">
        <f>Table13[[#This Row],['[]]&amp;Table13[[#This Row],[Keyword]]&amp;Table13[[#This Row],[']]]</f>
        <v>[powerpoint presentation tips]</v>
      </c>
    </row>
    <row r="1158" spans="1:18" hidden="1">
      <c r="A1158" s="13" t="s">
        <v>211</v>
      </c>
      <c r="B1158" s="15" t="s">
        <v>270</v>
      </c>
      <c r="C1158" s="13" t="s">
        <v>227</v>
      </c>
      <c r="D1158" s="13" t="s">
        <v>1410</v>
      </c>
      <c r="E1158" s="13" t="s">
        <v>214</v>
      </c>
      <c r="F1158" s="13" t="s">
        <v>215</v>
      </c>
      <c r="G1158" s="13">
        <v>0.4</v>
      </c>
      <c r="H1158" s="14">
        <v>14.93</v>
      </c>
      <c r="I1158" s="14">
        <f>IF(Table13[[#This Row],[Suggested bid]]&gt;12,Table13[[#This Row],[Suggested bid]]*0.26,Table13[[#This Row],[Suggested bid]]*0.51)</f>
        <v>3.8818000000000001</v>
      </c>
      <c r="M1158" s="13" t="s">
        <v>216</v>
      </c>
      <c r="O1158" s="13">
        <f>LEN(Table13[[#This Row],[Keyword]])</f>
        <v>13</v>
      </c>
      <c r="P1158" s="13" t="s">
        <v>208</v>
      </c>
      <c r="Q1158" s="13" t="s">
        <v>209</v>
      </c>
      <c r="R1158" s="13" t="str">
        <f>Table13[[#This Row],['[]]&amp;Table13[[#This Row],[Keyword]]&amp;Table13[[#This Row],[']]]</f>
        <v>[ppt designers]</v>
      </c>
    </row>
    <row r="1159" spans="1:18" hidden="1">
      <c r="A1159" s="13" t="s">
        <v>211</v>
      </c>
      <c r="B1159" s="18"/>
      <c r="C1159" s="13" t="s">
        <v>227</v>
      </c>
      <c r="D1159" s="13" t="s">
        <v>1411</v>
      </c>
      <c r="E1159" s="13" t="s">
        <v>214</v>
      </c>
      <c r="F1159" s="13" t="s">
        <v>215</v>
      </c>
      <c r="G1159" s="13">
        <v>0.28999999999999998</v>
      </c>
      <c r="H1159" s="14">
        <v>2.57</v>
      </c>
      <c r="I1159" s="14">
        <f>IF(Table13[[#This Row],[Suggested bid]]&gt;12,Table13[[#This Row],[Suggested bid]]*0.26,Table13[[#This Row],[Suggested bid]]*0.51)</f>
        <v>1.3107</v>
      </c>
      <c r="M1159" s="13" t="s">
        <v>216</v>
      </c>
      <c r="N1159" s="13" t="s">
        <v>187</v>
      </c>
      <c r="O1159" s="13">
        <f>LEN(Table13[[#This Row],[Keyword]])</f>
        <v>29</v>
      </c>
      <c r="P1159" s="13" t="s">
        <v>208</v>
      </c>
      <c r="Q1159" s="13" t="s">
        <v>209</v>
      </c>
      <c r="R1159" s="13" t="str">
        <f>Table13[[#This Row],['[]]&amp;Table13[[#This Row],[Keyword]]&amp;Table13[[#This Row],[']]]</f>
        <v>[presentation making companies]</v>
      </c>
    </row>
    <row r="1160" spans="1:18" hidden="1">
      <c r="A1160" s="13" t="s">
        <v>211</v>
      </c>
      <c r="C1160" s="13" t="s">
        <v>227</v>
      </c>
      <c r="D1160" s="13" t="s">
        <v>1412</v>
      </c>
      <c r="E1160" s="13" t="s">
        <v>214</v>
      </c>
      <c r="F1160" s="13" t="s">
        <v>215</v>
      </c>
      <c r="G1160" s="13">
        <v>0.28999999999999998</v>
      </c>
      <c r="I1160" s="14">
        <f>IF(Table13[[#This Row],[Suggested bid]]&gt;12,Table13[[#This Row],[Suggested bid]]*0.26,Table13[[#This Row],[Suggested bid]]*0.51)</f>
        <v>0</v>
      </c>
      <c r="M1160" s="13" t="s">
        <v>216</v>
      </c>
      <c r="O1160" s="13">
        <f>LEN(Table13[[#This Row],[Keyword]])</f>
        <v>37</v>
      </c>
      <c r="P1160" s="13" t="s">
        <v>208</v>
      </c>
      <c r="Q1160" s="13" t="s">
        <v>209</v>
      </c>
      <c r="R1160" s="13" t="str">
        <f>Table13[[#This Row],['[]]&amp;Table13[[#This Row],[Keyword]]&amp;Table13[[#This Row],[']]]</f>
        <v>[online powerpoint presentation slides]</v>
      </c>
    </row>
    <row r="1161" spans="1:18">
      <c r="A1161" s="13" t="s">
        <v>211</v>
      </c>
      <c r="B1161" s="13" t="s">
        <v>486</v>
      </c>
      <c r="C1161" s="13" t="s">
        <v>289</v>
      </c>
      <c r="D1161" s="13" t="s">
        <v>487</v>
      </c>
      <c r="E1161" s="13" t="s">
        <v>214</v>
      </c>
      <c r="F1161" s="13" t="s">
        <v>220</v>
      </c>
      <c r="G1161" s="13">
        <v>0.42</v>
      </c>
      <c r="H1161" s="14">
        <v>8.48</v>
      </c>
      <c r="I1161" s="14">
        <f>IF(Table13[[#This Row],[Suggested bid]]&gt;12,Table13[[#This Row],[Suggested bid]]*0.26,Table13[[#This Row],[Suggested bid]]*0.51)</f>
        <v>4.3248000000000006</v>
      </c>
      <c r="M1161" s="13" t="s">
        <v>216</v>
      </c>
      <c r="O1161" s="13">
        <f>LEN(Table13[[#This Row],[Keyword]])</f>
        <v>29</v>
      </c>
      <c r="P1161" s="13" t="s">
        <v>208</v>
      </c>
      <c r="Q1161" s="13" t="s">
        <v>209</v>
      </c>
      <c r="R1161" s="13" t="str">
        <f>Table13[[#This Row],['[]]&amp;Table13[[#This Row],[Keyword]]&amp;Table13[[#This Row],[']]]</f>
        <v>[powerpoint presentation tools]</v>
      </c>
    </row>
    <row r="1162" spans="1:18" hidden="1">
      <c r="A1162" s="13" t="s">
        <v>211</v>
      </c>
      <c r="C1162" s="13" t="s">
        <v>255</v>
      </c>
      <c r="D1162" s="13" t="s">
        <v>1414</v>
      </c>
      <c r="E1162" s="13" t="s">
        <v>214</v>
      </c>
      <c r="F1162" s="13" t="s">
        <v>220</v>
      </c>
      <c r="G1162" s="13">
        <v>0.12</v>
      </c>
      <c r="H1162" s="13">
        <v>1.8</v>
      </c>
      <c r="I1162" s="14">
        <f>IF(Table13[[#This Row],[Suggested bid]]&gt;12,Table13[[#This Row],[Suggested bid]]*0.26,Table13[[#This Row],[Suggested bid]]*0.51)</f>
        <v>0.91800000000000004</v>
      </c>
      <c r="M1162" s="13" t="s">
        <v>216</v>
      </c>
      <c r="O1162" s="13">
        <f>LEN(Table13[[#This Row],[Keyword]])</f>
        <v>22</v>
      </c>
      <c r="P1162" s="13" t="s">
        <v>208</v>
      </c>
      <c r="Q1162" s="13" t="s">
        <v>209</v>
      </c>
      <c r="R1162" s="13" t="str">
        <f>Table13[[#This Row],['[]]&amp;Table13[[#This Row],[Keyword]]&amp;Table13[[#This Row],[']]]</f>
        <v>[office powerpoint 2007]</v>
      </c>
    </row>
    <row r="1163" spans="1:18">
      <c r="A1163" s="13" t="s">
        <v>211</v>
      </c>
      <c r="C1163" s="13" t="s">
        <v>289</v>
      </c>
      <c r="D1163" s="16" t="s">
        <v>833</v>
      </c>
      <c r="E1163" s="13" t="s">
        <v>214</v>
      </c>
      <c r="F1163" s="13" t="s">
        <v>220</v>
      </c>
      <c r="G1163" s="13">
        <v>0.26</v>
      </c>
      <c r="H1163" s="14">
        <v>9.73</v>
      </c>
      <c r="I1163" s="14">
        <f>IF(Table13[[#This Row],[Suggested bid]]&gt;12,Table13[[#This Row],[Suggested bid]]*0.26,Table13[[#This Row],[Suggested bid]]*0.51)</f>
        <v>4.9622999999999999</v>
      </c>
      <c r="M1163" s="13" t="s">
        <v>216</v>
      </c>
      <c r="O1163" s="13">
        <f>LEN(Table13[[#This Row],[Keyword]])</f>
        <v>31</v>
      </c>
      <c r="P1163" s="13" t="s">
        <v>208</v>
      </c>
      <c r="Q1163" s="13" t="s">
        <v>209</v>
      </c>
      <c r="R1163" s="13" t="str">
        <f>Table13[[#This Row],['[]]&amp;Table13[[#This Row],[Keyword]]&amp;Table13[[#This Row],[']]]</f>
        <v>[powerpoint presentation website]</v>
      </c>
    </row>
    <row r="1164" spans="1:18" hidden="1">
      <c r="A1164" s="13" t="s">
        <v>211</v>
      </c>
      <c r="B1164" s="13" t="s">
        <v>369</v>
      </c>
      <c r="C1164" s="13" t="s">
        <v>227</v>
      </c>
      <c r="D1164" s="13" t="s">
        <v>1416</v>
      </c>
      <c r="E1164" s="13" t="s">
        <v>214</v>
      </c>
      <c r="F1164" s="13" t="s">
        <v>215</v>
      </c>
      <c r="G1164" s="13">
        <v>0.15</v>
      </c>
      <c r="H1164" s="14">
        <v>2.74</v>
      </c>
      <c r="I1164" s="14">
        <f>IF(Table13[[#This Row],[Suggested bid]]&gt;12,Table13[[#This Row],[Suggested bid]]*0.26,Table13[[#This Row],[Suggested bid]]*0.51)</f>
        <v>1.3974000000000002</v>
      </c>
      <c r="M1164" s="13" t="s">
        <v>216</v>
      </c>
      <c r="O1164" s="13">
        <f>LEN(Table13[[#This Row],[Keyword]])</f>
        <v>44</v>
      </c>
      <c r="P1164" s="13" t="s">
        <v>208</v>
      </c>
      <c r="Q1164" s="13" t="s">
        <v>209</v>
      </c>
      <c r="R1164" s="13" t="str">
        <f>Table13[[#This Row],['[]]&amp;Table13[[#This Row],[Keyword]]&amp;Table13[[#This Row],[']]]</f>
        <v>[making a good powerpoint presentation design]</v>
      </c>
    </row>
    <row r="1165" spans="1:18">
      <c r="A1165" s="13" t="s">
        <v>211</v>
      </c>
      <c r="C1165" s="13" t="s">
        <v>227</v>
      </c>
      <c r="D1165" s="13" t="s">
        <v>285</v>
      </c>
      <c r="E1165" s="13" t="s">
        <v>214</v>
      </c>
      <c r="F1165" s="13" t="s">
        <v>229</v>
      </c>
      <c r="G1165" s="13">
        <v>0.94</v>
      </c>
      <c r="H1165" s="14">
        <v>1.43</v>
      </c>
      <c r="I1165" s="14">
        <f>IF(Table13[[#This Row],[Suggested bid]]&gt;12,Table13[[#This Row],[Suggested bid]]*0.26,Table13[[#This Row],[Suggested bid]]*0.51)</f>
        <v>0.72929999999999995</v>
      </c>
      <c r="M1165" s="13" t="s">
        <v>216</v>
      </c>
      <c r="O1165" s="13">
        <f>LEN(Table13[[#This Row],[Keyword]])</f>
        <v>20</v>
      </c>
      <c r="P1165" s="13" t="s">
        <v>208</v>
      </c>
      <c r="Q1165" s="13" t="s">
        <v>209</v>
      </c>
      <c r="R1165" s="13" t="str">
        <f>Table13[[#This Row],['[]]&amp;Table13[[#This Row],[Keyword]]&amp;Table13[[#This Row],[']]]</f>
        <v>[powerpoint presenter]</v>
      </c>
    </row>
    <row r="1166" spans="1:18" hidden="1">
      <c r="A1166" s="13" t="s">
        <v>211</v>
      </c>
      <c r="B1166" s="13" t="s">
        <v>270</v>
      </c>
      <c r="C1166" s="13" t="s">
        <v>227</v>
      </c>
      <c r="D1166" s="13" t="s">
        <v>1418</v>
      </c>
      <c r="E1166" s="13" t="s">
        <v>214</v>
      </c>
      <c r="F1166" s="13" t="s">
        <v>215</v>
      </c>
      <c r="G1166" s="13">
        <v>0.39</v>
      </c>
      <c r="H1166" s="14">
        <v>2.64</v>
      </c>
      <c r="I1166" s="14">
        <f>IF(Table13[[#This Row],[Suggested bid]]&gt;12,Table13[[#This Row],[Suggested bid]]*0.26,Table13[[#This Row],[Suggested bid]]*0.51)</f>
        <v>1.3464</v>
      </c>
      <c r="M1166" s="13" t="s">
        <v>216</v>
      </c>
      <c r="O1166" s="13">
        <f>LEN(Table13[[#This Row],[Keyword]])</f>
        <v>27</v>
      </c>
      <c r="P1166" s="13" t="s">
        <v>208</v>
      </c>
      <c r="Q1166" s="13" t="s">
        <v>209</v>
      </c>
      <c r="R1166" s="13" t="str">
        <f>Table13[[#This Row],['[]]&amp;Table13[[#This Row],[Keyword]]&amp;Table13[[#This Row],[']]]</f>
        <v>[communication design agency]</v>
      </c>
    </row>
    <row r="1167" spans="1:18">
      <c r="A1167" s="13" t="s">
        <v>211</v>
      </c>
      <c r="C1167" s="13" t="s">
        <v>227</v>
      </c>
      <c r="D1167" s="13" t="s">
        <v>917</v>
      </c>
      <c r="E1167" s="13" t="s">
        <v>214</v>
      </c>
      <c r="F1167" s="13" t="s">
        <v>220</v>
      </c>
      <c r="G1167" s="13">
        <v>0.15</v>
      </c>
      <c r="H1167" s="14">
        <v>7.99</v>
      </c>
      <c r="I1167" s="14">
        <f>IF(Table13[[#This Row],[Suggested bid]]&gt;12,Table13[[#This Row],[Suggested bid]]*0.26,Table13[[#This Row],[Suggested bid]]*0.51)</f>
        <v>4.0749000000000004</v>
      </c>
      <c r="M1167" s="13" t="s">
        <v>216</v>
      </c>
      <c r="O1167" s="13">
        <f>LEN(Table13[[#This Row],[Keyword]])</f>
        <v>14</v>
      </c>
      <c r="P1167" s="13" t="s">
        <v>208</v>
      </c>
      <c r="Q1167" s="13" t="s">
        <v>209</v>
      </c>
      <c r="R1167" s="13" t="str">
        <f>Table13[[#This Row],['[]]&amp;Table13[[#This Row],[Keyword]]&amp;Table13[[#This Row],[']]]</f>
        <v>[powerpoint pro]</v>
      </c>
    </row>
    <row r="1168" spans="1:18" hidden="1">
      <c r="A1168" s="13" t="s">
        <v>211</v>
      </c>
      <c r="C1168" s="13" t="s">
        <v>255</v>
      </c>
      <c r="D1168" s="13" t="s">
        <v>1420</v>
      </c>
      <c r="E1168" s="13" t="s">
        <v>214</v>
      </c>
      <c r="F1168" s="13" t="s">
        <v>220</v>
      </c>
      <c r="G1168" s="13">
        <v>0.12</v>
      </c>
      <c r="H1168" s="13">
        <v>0.31</v>
      </c>
      <c r="I1168" s="14">
        <f>IF(Table13[[#This Row],[Suggested bid]]&gt;12,Table13[[#This Row],[Suggested bid]]*0.26,Table13[[#This Row],[Suggested bid]]*0.51)</f>
        <v>0.15809999999999999</v>
      </c>
      <c r="M1168" s="13" t="s">
        <v>216</v>
      </c>
      <c r="O1168" s="13">
        <f>LEN(Table13[[#This Row],[Keyword]])</f>
        <v>14</v>
      </c>
      <c r="P1168" s="13" t="s">
        <v>208</v>
      </c>
      <c r="Q1168" s="13" t="s">
        <v>209</v>
      </c>
      <c r="R1168" s="13" t="str">
        <f>Table13[[#This Row],['[]]&amp;Table13[[#This Row],[Keyword]]&amp;Table13[[#This Row],[']]]</f>
        <v>[new ppt slides]</v>
      </c>
    </row>
    <row r="1169" spans="1:18">
      <c r="A1169" s="13" t="s">
        <v>211</v>
      </c>
      <c r="B1169" s="13" t="s">
        <v>351</v>
      </c>
      <c r="C1169" s="13" t="s">
        <v>289</v>
      </c>
      <c r="D1169" s="13" t="s">
        <v>816</v>
      </c>
      <c r="E1169" s="13" t="s">
        <v>214</v>
      </c>
      <c r="F1169" s="13" t="s">
        <v>220</v>
      </c>
      <c r="G1169" s="13">
        <v>0.27</v>
      </c>
      <c r="H1169" s="14">
        <v>5.75</v>
      </c>
      <c r="I1169" s="14">
        <f>IF(Table13[[#This Row],[Suggested bid]]&gt;12,Table13[[#This Row],[Suggested bid]]*0.26,Table13[[#This Row],[Suggested bid]]*0.51)</f>
        <v>2.9325000000000001</v>
      </c>
      <c r="M1169" s="13" t="s">
        <v>216</v>
      </c>
      <c r="O1169" s="13">
        <f>LEN(Table13[[#This Row],[Keyword]])</f>
        <v>27</v>
      </c>
      <c r="P1169" s="13" t="s">
        <v>208</v>
      </c>
      <c r="Q1169" s="13" t="s">
        <v>209</v>
      </c>
      <c r="R1169" s="13" t="str">
        <f>Table13[[#This Row],['[]]&amp;Table13[[#This Row],[Keyword]]&amp;Table13[[#This Row],[']]]</f>
        <v>[powerpoint project template]</v>
      </c>
    </row>
    <row r="1170" spans="1:18">
      <c r="A1170" s="13" t="s">
        <v>211</v>
      </c>
      <c r="C1170" s="13" t="s">
        <v>227</v>
      </c>
      <c r="D1170" s="13" t="s">
        <v>1133</v>
      </c>
      <c r="E1170" s="13" t="s">
        <v>214</v>
      </c>
      <c r="F1170" s="13" t="s">
        <v>220</v>
      </c>
      <c r="G1170" s="13">
        <v>0.04</v>
      </c>
      <c r="I1170" s="14">
        <f>IF(Table13[[#This Row],[Suggested bid]]&gt;12,Table13[[#This Row],[Suggested bid]]*0.26,Table13[[#This Row],[Suggested bid]]*0.51)</f>
        <v>0</v>
      </c>
      <c r="M1170" s="13" t="s">
        <v>216</v>
      </c>
      <c r="O1170" s="13">
        <f>LEN(Table13[[#This Row],[Keyword]])</f>
        <v>20</v>
      </c>
      <c r="P1170" s="13" t="s">
        <v>208</v>
      </c>
      <c r="Q1170" s="13" t="s">
        <v>209</v>
      </c>
      <c r="R1170" s="13" t="str">
        <f>Table13[[#This Row],['[]]&amp;Table13[[#This Row],[Keyword]]&amp;Table13[[#This Row],[']]]</f>
        <v>[powerpoint resources]</v>
      </c>
    </row>
    <row r="1171" spans="1:18" hidden="1">
      <c r="A1171" s="13" t="s">
        <v>211</v>
      </c>
      <c r="C1171" s="13" t="s">
        <v>255</v>
      </c>
      <c r="D1171" s="13" t="s">
        <v>1423</v>
      </c>
      <c r="E1171" s="13" t="s">
        <v>214</v>
      </c>
      <c r="F1171" s="13" t="s">
        <v>220</v>
      </c>
      <c r="G1171" s="13">
        <v>0.3</v>
      </c>
      <c r="H1171" s="13">
        <v>4.71</v>
      </c>
      <c r="I1171" s="14">
        <f>IF(Table13[[#This Row],[Suggested bid]]&gt;12,Table13[[#This Row],[Suggested bid]]*0.26,Table13[[#This Row],[Suggested bid]]*0.51)</f>
        <v>2.4020999999999999</v>
      </c>
      <c r="M1171" s="13" t="s">
        <v>216</v>
      </c>
      <c r="O1171" s="13">
        <f>LEN(Table13[[#This Row],[Keyword]])</f>
        <v>28</v>
      </c>
      <c r="P1171" s="13" t="s">
        <v>208</v>
      </c>
      <c r="Q1171" s="13" t="s">
        <v>209</v>
      </c>
      <c r="R1171" s="13" t="str">
        <f>Table13[[#This Row],['[]]&amp;Table13[[#This Row],[Keyword]]&amp;Table13[[#This Row],[']]]</f>
        <v>[animated presentation online]</v>
      </c>
    </row>
    <row r="1172" spans="1:18" hidden="1">
      <c r="A1172" s="13" t="s">
        <v>211</v>
      </c>
      <c r="C1172" s="13" t="s">
        <v>212</v>
      </c>
      <c r="D1172" s="13" t="s">
        <v>1424</v>
      </c>
      <c r="E1172" s="13" t="s">
        <v>214</v>
      </c>
      <c r="F1172" s="13" t="s">
        <v>215</v>
      </c>
      <c r="G1172" s="13">
        <v>0.04</v>
      </c>
      <c r="H1172" s="13"/>
      <c r="I1172" s="14">
        <f>IF(Table13[[#This Row],[Suggested bid]]&gt;12,Table13[[#This Row],[Suggested bid]]*0.26,Table13[[#This Row],[Suggested bid]]*0.51)</f>
        <v>0</v>
      </c>
      <c r="M1172" s="13" t="s">
        <v>216</v>
      </c>
      <c r="N1172" s="13" t="s">
        <v>409</v>
      </c>
      <c r="O1172" s="13">
        <f>LEN(Table13[[#This Row],[Keyword]])</f>
        <v>21</v>
      </c>
      <c r="P1172" s="13" t="s">
        <v>208</v>
      </c>
      <c r="Q1172" s="13" t="s">
        <v>209</v>
      </c>
      <c r="R1172" s="13" t="str">
        <f>Table13[[#This Row],['[]]&amp;Table13[[#This Row],[Keyword]]&amp;Table13[[#This Row],[']]]</f>
        <v>[sequoia capital pitch]</v>
      </c>
    </row>
    <row r="1173" spans="1:18" hidden="1">
      <c r="A1173" s="13" t="s">
        <v>211</v>
      </c>
      <c r="C1173" s="13" t="s">
        <v>255</v>
      </c>
      <c r="D1173" s="13" t="s">
        <v>1425</v>
      </c>
      <c r="E1173" s="13" t="s">
        <v>214</v>
      </c>
      <c r="F1173" s="13" t="s">
        <v>220</v>
      </c>
      <c r="G1173" s="13">
        <v>0.11</v>
      </c>
      <c r="H1173" s="13">
        <v>7.54</v>
      </c>
      <c r="I1173" s="14">
        <f>IF(Table13[[#This Row],[Suggested bid]]&gt;12,Table13[[#This Row],[Suggested bid]]*0.26,Table13[[#This Row],[Suggested bid]]*0.51)</f>
        <v>3.8454000000000002</v>
      </c>
      <c r="M1173" s="13" t="s">
        <v>216</v>
      </c>
      <c r="O1173" s="13">
        <f>LEN(Table13[[#This Row],[Keyword]])</f>
        <v>30</v>
      </c>
      <c r="P1173" s="13" t="s">
        <v>208</v>
      </c>
      <c r="Q1173" s="13" t="s">
        <v>209</v>
      </c>
      <c r="R1173" s="13" t="str">
        <f>Table13[[#This Row],['[]]&amp;Table13[[#This Row],[Keyword]]&amp;Table13[[#This Row],[']]]</f>
        <v>[create slideshow in powerpoint]</v>
      </c>
    </row>
    <row r="1174" spans="1:18" hidden="1">
      <c r="A1174" s="13" t="s">
        <v>211</v>
      </c>
      <c r="C1174" s="13" t="s">
        <v>212</v>
      </c>
      <c r="D1174" s="13" t="s">
        <v>1426</v>
      </c>
      <c r="E1174" s="13" t="s">
        <v>214</v>
      </c>
      <c r="F1174" s="13" t="s">
        <v>229</v>
      </c>
      <c r="G1174" s="13">
        <v>0.14000000000000001</v>
      </c>
      <c r="H1174" s="13">
        <v>6.99</v>
      </c>
      <c r="I1174" s="14">
        <f>IF(Table13[[#This Row],[Suggested bid]]&gt;12,Table13[[#This Row],[Suggested bid]]*0.26,Table13[[#This Row],[Suggested bid]]*0.51)</f>
        <v>3.5649000000000002</v>
      </c>
      <c r="M1174" s="13" t="s">
        <v>216</v>
      </c>
      <c r="O1174" s="13">
        <f>LEN(Table13[[#This Row],[Keyword]])</f>
        <v>29</v>
      </c>
      <c r="P1174" s="13" t="s">
        <v>208</v>
      </c>
      <c r="Q1174" s="13" t="s">
        <v>209</v>
      </c>
      <c r="R1174" s="13" t="str">
        <f>Table13[[#This Row],['[]]&amp;Table13[[#This Row],[Keyword]]&amp;Table13[[#This Row],[']]]</f>
        <v>[powerpoint presentation maker]</v>
      </c>
    </row>
    <row r="1175" spans="1:18">
      <c r="A1175" s="13" t="s">
        <v>211</v>
      </c>
      <c r="B1175" s="13" t="s">
        <v>226</v>
      </c>
      <c r="C1175" s="13" t="s">
        <v>227</v>
      </c>
      <c r="D1175" s="13" t="s">
        <v>532</v>
      </c>
      <c r="E1175" s="13" t="s">
        <v>214</v>
      </c>
      <c r="F1175" s="13" t="s">
        <v>220</v>
      </c>
      <c r="G1175" s="13">
        <v>0.55000000000000004</v>
      </c>
      <c r="H1175" s="14">
        <v>22.94</v>
      </c>
      <c r="I1175" s="14">
        <f>IF(Table13[[#This Row],[Suggested bid]]&gt;12,Table13[[#This Row],[Suggested bid]]*0.26,Table13[[#This Row],[Suggested bid]]*0.51)</f>
        <v>5.9644000000000004</v>
      </c>
      <c r="M1175" s="13" t="s">
        <v>216</v>
      </c>
      <c r="O1175" s="13">
        <f>LEN(Table13[[#This Row],[Keyword]])</f>
        <v>19</v>
      </c>
      <c r="P1175" s="13" t="s">
        <v>208</v>
      </c>
      <c r="Q1175" s="13" t="s">
        <v>209</v>
      </c>
      <c r="R1175" s="13" t="str">
        <f>Table13[[#This Row],['[]]&amp;Table13[[#This Row],[Keyword]]&amp;Table13[[#This Row],[']]]</f>
        <v>[powerpoint services]</v>
      </c>
    </row>
    <row r="1176" spans="1:18" hidden="1">
      <c r="A1176" s="13" t="s">
        <v>211</v>
      </c>
      <c r="C1176" s="13" t="s">
        <v>255</v>
      </c>
      <c r="D1176" s="13" t="s">
        <v>1428</v>
      </c>
      <c r="E1176" s="13" t="s">
        <v>214</v>
      </c>
      <c r="F1176" s="13" t="s">
        <v>220</v>
      </c>
      <c r="G1176" s="13">
        <v>0.27</v>
      </c>
      <c r="H1176" s="13">
        <v>10.45</v>
      </c>
      <c r="I1176" s="14">
        <f>IF(Table13[[#This Row],[Suggested bid]]&gt;12,Table13[[#This Row],[Suggested bid]]*0.26,Table13[[#This Row],[Suggested bid]]*0.51)</f>
        <v>5.3294999999999995</v>
      </c>
      <c r="M1176" s="13" t="s">
        <v>216</v>
      </c>
      <c r="O1176" s="13">
        <f>LEN(Table13[[#This Row],[Keyword]])</f>
        <v>26</v>
      </c>
      <c r="P1176" s="13" t="s">
        <v>208</v>
      </c>
      <c r="Q1176" s="13" t="s">
        <v>209</v>
      </c>
      <c r="R1176" s="13" t="str">
        <f>Table13[[#This Row],['[]]&amp;Table13[[#This Row],[Keyword]]&amp;Table13[[#This Row],[']]]</f>
        <v>[online presentation slides]</v>
      </c>
    </row>
    <row r="1177" spans="1:18" hidden="1">
      <c r="A1177" s="13" t="s">
        <v>211</v>
      </c>
      <c r="C1177" s="13" t="s">
        <v>212</v>
      </c>
      <c r="D1177" s="16" t="s">
        <v>1429</v>
      </c>
      <c r="E1177" s="13" t="s">
        <v>214</v>
      </c>
      <c r="F1177" s="13" t="s">
        <v>220</v>
      </c>
      <c r="G1177" s="13">
        <v>0.42</v>
      </c>
      <c r="H1177" s="13">
        <v>12.29</v>
      </c>
      <c r="I1177" s="14">
        <f>IF(Table13[[#This Row],[Suggested bid]]&gt;12,Table13[[#This Row],[Suggested bid]]*0.26,Table13[[#This Row],[Suggested bid]]*0.51)</f>
        <v>3.1953999999999998</v>
      </c>
      <c r="M1177" s="13" t="s">
        <v>216</v>
      </c>
      <c r="N1177" s="13" t="s">
        <v>240</v>
      </c>
      <c r="O1177" s="13">
        <f>LEN(Table13[[#This Row],[Keyword]])</f>
        <v>21</v>
      </c>
      <c r="P1177" s="13" t="s">
        <v>208</v>
      </c>
      <c r="Q1177" s="13" t="s">
        <v>209</v>
      </c>
      <c r="R1177" s="13" t="str">
        <f>Table13[[#This Row],['[]]&amp;Table13[[#This Row],[Keyword]]&amp;Table13[[#This Row],[']]]</f>
        <v>[top website companies]</v>
      </c>
    </row>
    <row r="1178" spans="1:18" hidden="1">
      <c r="A1178" s="13" t="s">
        <v>211</v>
      </c>
      <c r="C1178" s="13" t="s">
        <v>212</v>
      </c>
      <c r="D1178" s="16" t="s">
        <v>1430</v>
      </c>
      <c r="E1178" s="13" t="s">
        <v>214</v>
      </c>
      <c r="F1178" s="13" t="s">
        <v>229</v>
      </c>
      <c r="G1178" s="13">
        <v>0.73</v>
      </c>
      <c r="H1178" s="13">
        <v>6.35</v>
      </c>
      <c r="I1178" s="14">
        <f>IF(Table13[[#This Row],[Suggested bid]]&gt;12,Table13[[#This Row],[Suggested bid]]*0.26,Table13[[#This Row],[Suggested bid]]*0.51)</f>
        <v>3.2384999999999997</v>
      </c>
      <c r="M1178" s="13" t="s">
        <v>216</v>
      </c>
      <c r="O1178" s="13">
        <f>LEN(Table13[[#This Row],[Keyword]])</f>
        <v>21</v>
      </c>
      <c r="P1178" s="13" t="s">
        <v>208</v>
      </c>
      <c r="Q1178" s="13" t="s">
        <v>209</v>
      </c>
      <c r="R1178" s="13" t="str">
        <f>Table13[[#This Row],['[]]&amp;Table13[[#This Row],[Keyword]]&amp;Table13[[#This Row],[']]]</f>
        <v>[travel agency website]</v>
      </c>
    </row>
    <row r="1179" spans="1:18" hidden="1">
      <c r="A1179" s="13" t="s">
        <v>211</v>
      </c>
      <c r="C1179" s="13" t="s">
        <v>289</v>
      </c>
      <c r="D1179" s="13" t="s">
        <v>1431</v>
      </c>
      <c r="E1179" s="13" t="s">
        <v>214</v>
      </c>
      <c r="F1179" s="13" t="s">
        <v>215</v>
      </c>
      <c r="G1179" s="13">
        <v>0.15</v>
      </c>
      <c r="I1179" s="14">
        <f>IF(Table13[[#This Row],[Suggested bid]]&gt;12,Table13[[#This Row],[Suggested bid]]*0.26,Table13[[#This Row],[Suggested bid]]*0.51)</f>
        <v>0</v>
      </c>
      <c r="M1179" s="13" t="s">
        <v>216</v>
      </c>
      <c r="O1179" s="13">
        <f>LEN(Table13[[#This Row],[Keyword]])</f>
        <v>17</v>
      </c>
      <c r="P1179" s="13" t="s">
        <v>208</v>
      </c>
      <c r="Q1179" s="13" t="s">
        <v>209</v>
      </c>
      <c r="R1179" s="13" t="str">
        <f>Table13[[#This Row],['[]]&amp;Table13[[#This Row],[Keyword]]&amp;Table13[[#This Row],[']]]</f>
        <v>[good slide design]</v>
      </c>
    </row>
    <row r="1180" spans="1:18" hidden="1">
      <c r="A1180" s="13" t="s">
        <v>211</v>
      </c>
      <c r="C1180" s="13" t="s">
        <v>212</v>
      </c>
      <c r="D1180" s="16" t="s">
        <v>1432</v>
      </c>
      <c r="E1180" s="13" t="s">
        <v>214</v>
      </c>
      <c r="F1180" s="13" t="s">
        <v>229</v>
      </c>
      <c r="G1180" s="13">
        <v>0.65</v>
      </c>
      <c r="H1180" s="13">
        <v>20.059999999999999</v>
      </c>
      <c r="I1180" s="14">
        <f>IF(Table13[[#This Row],[Suggested bid]]&gt;12,Table13[[#This Row],[Suggested bid]]*0.26,Table13[[#This Row],[Suggested bid]]*0.51)</f>
        <v>5.2156000000000002</v>
      </c>
      <c r="M1180" s="13" t="s">
        <v>216</v>
      </c>
      <c r="O1180" s="13">
        <f>LEN(Table13[[#This Row],[Keyword]])</f>
        <v>21</v>
      </c>
      <c r="P1180" s="13" t="s">
        <v>208</v>
      </c>
      <c r="Q1180" s="13" t="s">
        <v>209</v>
      </c>
      <c r="R1180" s="13" t="str">
        <f>Table13[[#This Row],['[]]&amp;Table13[[#This Row],[Keyword]]&amp;Table13[[#This Row],[']]]</f>
        <v>[web design company uk]</v>
      </c>
    </row>
    <row r="1181" spans="1:18" hidden="1">
      <c r="A1181" s="13" t="s">
        <v>211</v>
      </c>
      <c r="C1181" s="13" t="s">
        <v>212</v>
      </c>
      <c r="D1181" s="16" t="s">
        <v>1433</v>
      </c>
      <c r="E1181" s="13" t="s">
        <v>214</v>
      </c>
      <c r="F1181" s="13" t="s">
        <v>220</v>
      </c>
      <c r="G1181" s="13">
        <v>0.22</v>
      </c>
      <c r="H1181" s="13">
        <v>11.69</v>
      </c>
      <c r="I1181" s="14">
        <f>IF(Table13[[#This Row],[Suggested bid]]&gt;12,Table13[[#This Row],[Suggested bid]]*0.26,Table13[[#This Row],[Suggested bid]]*0.51)</f>
        <v>5.9619</v>
      </c>
      <c r="M1181" s="13" t="s">
        <v>216</v>
      </c>
      <c r="O1181" s="13">
        <f>LEN(Table13[[#This Row],[Keyword]])</f>
        <v>21</v>
      </c>
      <c r="P1181" s="13" t="s">
        <v>208</v>
      </c>
      <c r="Q1181" s="13" t="s">
        <v>209</v>
      </c>
      <c r="R1181" s="13" t="str">
        <f>Table13[[#This Row],['[]]&amp;Table13[[#This Row],[Keyword]]&amp;Table13[[#This Row],[']]]</f>
        <v>[web solutions company]</v>
      </c>
    </row>
    <row r="1182" spans="1:18" hidden="1">
      <c r="A1182" s="13" t="s">
        <v>211</v>
      </c>
      <c r="C1182" s="13" t="s">
        <v>212</v>
      </c>
      <c r="D1182" s="16" t="s">
        <v>1434</v>
      </c>
      <c r="E1182" s="13" t="s">
        <v>214</v>
      </c>
      <c r="F1182" s="13" t="s">
        <v>215</v>
      </c>
      <c r="G1182" s="13">
        <v>0.78</v>
      </c>
      <c r="H1182" s="13">
        <v>37.33</v>
      </c>
      <c r="I1182" s="14">
        <f>IF(Table13[[#This Row],[Suggested bid]]&gt;12,Table13[[#This Row],[Suggested bid]]*0.26,Table13[[#This Row],[Suggested bid]]*0.51)</f>
        <v>9.7058</v>
      </c>
      <c r="M1182" s="13" t="s">
        <v>216</v>
      </c>
      <c r="N1182" s="13" t="s">
        <v>240</v>
      </c>
      <c r="O1182" s="13">
        <f>LEN(Table13[[#This Row],[Keyword]])</f>
        <v>21</v>
      </c>
      <c r="P1182" s="13" t="s">
        <v>208</v>
      </c>
      <c r="Q1182" s="13" t="s">
        <v>209</v>
      </c>
      <c r="R1182" s="13" t="str">
        <f>Table13[[#This Row],['[]]&amp;Table13[[#This Row],[Keyword]]&amp;Table13[[#This Row],[']]]</f>
        <v>[website agency london]</v>
      </c>
    </row>
    <row r="1183" spans="1:18" hidden="1">
      <c r="A1183" s="13" t="s">
        <v>211</v>
      </c>
      <c r="C1183" s="13" t="s">
        <v>212</v>
      </c>
      <c r="D1183" s="16" t="s">
        <v>1435</v>
      </c>
      <c r="E1183" s="13" t="s">
        <v>214</v>
      </c>
      <c r="F1183" s="13" t="s">
        <v>215</v>
      </c>
      <c r="G1183" s="13">
        <v>0.89</v>
      </c>
      <c r="H1183" s="13">
        <v>17.440000000000001</v>
      </c>
      <c r="I1183" s="14">
        <f>IF(Table13[[#This Row],[Suggested bid]]&gt;12,Table13[[#This Row],[Suggested bid]]*0.26,Table13[[#This Row],[Suggested bid]]*0.51)</f>
        <v>4.5344000000000007</v>
      </c>
      <c r="M1183" s="13" t="s">
        <v>216</v>
      </c>
      <c r="O1183" s="13">
        <f>LEN(Table13[[#This Row],[Keyword]])</f>
        <v>21</v>
      </c>
      <c r="P1183" s="13" t="s">
        <v>208</v>
      </c>
      <c r="Q1183" s="13" t="s">
        <v>209</v>
      </c>
      <c r="R1183" s="13" t="str">
        <f>Table13[[#This Row],['[]]&amp;Table13[[#This Row],[Keyword]]&amp;Table13[[#This Row],[']]]</f>
        <v>[website company in uk]</v>
      </c>
    </row>
    <row r="1184" spans="1:18" hidden="1">
      <c r="A1184" s="13" t="s">
        <v>211</v>
      </c>
      <c r="C1184" s="13" t="s">
        <v>212</v>
      </c>
      <c r="D1184" s="16" t="s">
        <v>1436</v>
      </c>
      <c r="E1184" s="13" t="s">
        <v>214</v>
      </c>
      <c r="F1184" s="13" t="s">
        <v>229</v>
      </c>
      <c r="G1184" s="13">
        <v>0.56999999999999995</v>
      </c>
      <c r="H1184" s="13">
        <v>46.21</v>
      </c>
      <c r="I1184" s="14">
        <f>IF(Table13[[#This Row],[Suggested bid]]&gt;12,Table13[[#This Row],[Suggested bid]]*0.26,Table13[[#This Row],[Suggested bid]]*0.51)</f>
        <v>12.014600000000002</v>
      </c>
      <c r="M1184" s="13" t="s">
        <v>216</v>
      </c>
      <c r="O1184" s="13">
        <f>LEN(Table13[[#This Row],[Keyword]])</f>
        <v>21</v>
      </c>
      <c r="P1184" s="13" t="s">
        <v>208</v>
      </c>
      <c r="Q1184" s="13" t="s">
        <v>209</v>
      </c>
      <c r="R1184" s="13" t="str">
        <f>Table13[[#This Row],['[]]&amp;Table13[[#This Row],[Keyword]]&amp;Table13[[#This Row],[']]]</f>
        <v>[website design agency]</v>
      </c>
    </row>
    <row r="1185" spans="1:18" hidden="1">
      <c r="A1185" s="13" t="s">
        <v>211</v>
      </c>
      <c r="C1185" s="13" t="s">
        <v>212</v>
      </c>
      <c r="D1185" s="16" t="s">
        <v>1437</v>
      </c>
      <c r="E1185" s="13" t="s">
        <v>214</v>
      </c>
      <c r="F1185" s="13" t="s">
        <v>215</v>
      </c>
      <c r="G1185" s="13">
        <v>0.36</v>
      </c>
      <c r="H1185" s="13"/>
      <c r="I1185" s="14">
        <f>IF(Table13[[#This Row],[Suggested bid]]&gt;12,Table13[[#This Row],[Suggested bid]]*0.26,Table13[[#This Row],[Suggested bid]]*0.51)</f>
        <v>0</v>
      </c>
      <c r="M1185" s="13" t="s">
        <v>216</v>
      </c>
      <c r="O1185" s="13">
        <f>LEN(Table13[[#This Row],[Keyword]])</f>
        <v>21</v>
      </c>
      <c r="P1185" s="13" t="s">
        <v>208</v>
      </c>
      <c r="Q1185" s="13" t="s">
        <v>209</v>
      </c>
      <c r="R1185" s="13" t="str">
        <f>Table13[[#This Row],['[]]&amp;Table13[[#This Row],[Keyword]]&amp;Table13[[#This Row],[']]]</f>
        <v>[website design design]</v>
      </c>
    </row>
    <row r="1186" spans="1:18" hidden="1">
      <c r="A1186" s="13" t="s">
        <v>211</v>
      </c>
      <c r="C1186" s="13" t="s">
        <v>212</v>
      </c>
      <c r="D1186" s="13" t="s">
        <v>1438</v>
      </c>
      <c r="E1186" s="13" t="s">
        <v>214</v>
      </c>
      <c r="F1186" s="13" t="s">
        <v>215</v>
      </c>
      <c r="G1186" s="13">
        <v>0.15</v>
      </c>
      <c r="H1186" s="13"/>
      <c r="I1186" s="14">
        <f>IF(Table13[[#This Row],[Suggested bid]]&gt;12,Table13[[#This Row],[Suggested bid]]*0.26,Table13[[#This Row],[Suggested bid]]*0.51)</f>
        <v>0</v>
      </c>
      <c r="M1186" s="13" t="s">
        <v>216</v>
      </c>
      <c r="N1186" s="13" t="s">
        <v>293</v>
      </c>
      <c r="O1186" s="13">
        <f>LEN(Table13[[#This Row],[Keyword]])</f>
        <v>21</v>
      </c>
      <c r="P1186" s="13" t="s">
        <v>208</v>
      </c>
      <c r="Q1186" s="13" t="s">
        <v>209</v>
      </c>
      <c r="R1186" s="13" t="str">
        <f>Table13[[#This Row],['[]]&amp;Table13[[#This Row],[Keyword]]&amp;Table13[[#This Row],[']]]</f>
        <v>[wework pitch deck pdf]</v>
      </c>
    </row>
    <row r="1187" spans="1:18" hidden="1">
      <c r="A1187" s="13" t="s">
        <v>211</v>
      </c>
      <c r="C1187" s="13" t="s">
        <v>212</v>
      </c>
      <c r="D1187" s="13" t="s">
        <v>1439</v>
      </c>
      <c r="E1187" s="13" t="s">
        <v>214</v>
      </c>
      <c r="F1187" s="13" t="s">
        <v>215</v>
      </c>
      <c r="G1187" s="13">
        <v>0.02</v>
      </c>
      <c r="H1187" s="13"/>
      <c r="I1187" s="14">
        <f>IF(Table13[[#This Row],[Suggested bid]]&gt;12,Table13[[#This Row],[Suggested bid]]*0.26,Table13[[#This Row],[Suggested bid]]*0.51)</f>
        <v>0</v>
      </c>
      <c r="M1187" s="13" t="s">
        <v>216</v>
      </c>
      <c r="N1187" s="13" t="s">
        <v>311</v>
      </c>
      <c r="O1187" s="13">
        <f>LEN(Table13[[#This Row],[Keyword]])</f>
        <v>21</v>
      </c>
      <c r="P1187" s="13" t="s">
        <v>208</v>
      </c>
      <c r="Q1187" s="13" t="s">
        <v>209</v>
      </c>
      <c r="R1187" s="13" t="str">
        <f>Table13[[#This Row],['[]]&amp;Table13[[#This Row],[Keyword]]&amp;Table13[[#This Row],[']]]</f>
        <v>[who is steven russell]</v>
      </c>
    </row>
    <row r="1188" spans="1:18" hidden="1">
      <c r="A1188" s="13" t="s">
        <v>211</v>
      </c>
      <c r="C1188" s="13" t="s">
        <v>212</v>
      </c>
      <c r="D1188" s="13" t="s">
        <v>1440</v>
      </c>
      <c r="E1188" s="13" t="s">
        <v>214</v>
      </c>
      <c r="F1188" s="13" t="s">
        <v>215</v>
      </c>
      <c r="G1188" s="13">
        <v>0.15</v>
      </c>
      <c r="H1188" s="13">
        <v>0.95</v>
      </c>
      <c r="I1188" s="14">
        <f>IF(Table13[[#This Row],[Suggested bid]]&gt;12,Table13[[#This Row],[Suggested bid]]*0.26,Table13[[#This Row],[Suggested bid]]*0.51)</f>
        <v>0.48449999999999999</v>
      </c>
      <c r="M1188" s="13" t="s">
        <v>216</v>
      </c>
      <c r="O1188" s="13">
        <f>LEN(Table13[[#This Row],[Keyword]])</f>
        <v>20</v>
      </c>
      <c r="P1188" s="13" t="s">
        <v>208</v>
      </c>
      <c r="Q1188" s="13" t="s">
        <v>209</v>
      </c>
      <c r="R1188" s="13" t="str">
        <f>Table13[[#This Row],['[]]&amp;Table13[[#This Row],[Keyword]]&amp;Table13[[#This Row],[']]]</f>
        <v>[a web design company]</v>
      </c>
    </row>
    <row r="1189" spans="1:18" hidden="1">
      <c r="A1189" s="13" t="s">
        <v>211</v>
      </c>
      <c r="C1189" s="13" t="s">
        <v>255</v>
      </c>
      <c r="D1189" s="13" t="s">
        <v>1441</v>
      </c>
      <c r="E1189" s="13" t="s">
        <v>214</v>
      </c>
      <c r="F1189" s="13" t="s">
        <v>220</v>
      </c>
      <c r="G1189" s="13">
        <v>0.27</v>
      </c>
      <c r="H1189" s="13">
        <v>8.4</v>
      </c>
      <c r="I1189" s="14">
        <f>IF(Table13[[#This Row],[Suggested bid]]&gt;12,Table13[[#This Row],[Suggested bid]]*0.26,Table13[[#This Row],[Suggested bid]]*0.51)</f>
        <v>4.2840000000000007</v>
      </c>
      <c r="M1189" s="13" t="s">
        <v>216</v>
      </c>
      <c r="O1189" s="13">
        <f>LEN(Table13[[#This Row],[Keyword]])</f>
        <v>27</v>
      </c>
      <c r="P1189" s="13" t="s">
        <v>208</v>
      </c>
      <c r="Q1189" s="13" t="s">
        <v>209</v>
      </c>
      <c r="R1189" s="13" t="str">
        <f>Table13[[#This Row],['[]]&amp;Table13[[#This Row],[Keyword]]&amp;Table13[[#This Row],[']]]</f>
        <v>[graphic design presentation]</v>
      </c>
    </row>
    <row r="1190" spans="1:18" hidden="1">
      <c r="A1190" s="13" t="s">
        <v>211</v>
      </c>
      <c r="C1190" s="13" t="s">
        <v>212</v>
      </c>
      <c r="D1190" s="13" t="s">
        <v>1442</v>
      </c>
      <c r="E1190" s="13" t="s">
        <v>214</v>
      </c>
      <c r="F1190" s="13" t="s">
        <v>220</v>
      </c>
      <c r="G1190" s="13">
        <v>0.13</v>
      </c>
      <c r="H1190" s="13">
        <v>31.49</v>
      </c>
      <c r="I1190" s="14">
        <f>IF(Table13[[#This Row],[Suggested bid]]&gt;12,Table13[[#This Row],[Suggested bid]]*0.26,Table13[[#This Row],[Suggested bid]]*0.51)</f>
        <v>8.1874000000000002</v>
      </c>
      <c r="M1190" s="13" t="s">
        <v>216</v>
      </c>
      <c r="N1190" s="13" t="s">
        <v>277</v>
      </c>
      <c r="O1190" s="13">
        <f>LEN(Table13[[#This Row],[Keyword]])</f>
        <v>20</v>
      </c>
      <c r="P1190" s="13" t="s">
        <v>208</v>
      </c>
      <c r="Q1190" s="13" t="s">
        <v>209</v>
      </c>
      <c r="R1190" s="13" t="str">
        <f>Table13[[#This Row],['[]]&amp;Table13[[#This Row],[Keyword]]&amp;Table13[[#This Row],[']]]</f>
        <v>[airbnb investor deck]</v>
      </c>
    </row>
    <row r="1191" spans="1:18" hidden="1">
      <c r="A1191" s="13" t="s">
        <v>211</v>
      </c>
      <c r="C1191" s="13" t="s">
        <v>255</v>
      </c>
      <c r="D1191" s="13" t="s">
        <v>1443</v>
      </c>
      <c r="E1191" s="13" t="s">
        <v>214</v>
      </c>
      <c r="F1191" s="13" t="s">
        <v>220</v>
      </c>
      <c r="G1191" s="13">
        <v>0.26</v>
      </c>
      <c r="H1191" s="13">
        <v>13.99</v>
      </c>
      <c r="I1191" s="14">
        <f>IF(Table13[[#This Row],[Suggested bid]]&gt;12,Table13[[#This Row],[Suggested bid]]*0.26,Table13[[#This Row],[Suggested bid]]*0.51)</f>
        <v>3.6374</v>
      </c>
      <c r="M1191" s="13" t="s">
        <v>216</v>
      </c>
      <c r="O1191" s="13">
        <f>LEN(Table13[[#This Row],[Keyword]])</f>
        <v>21</v>
      </c>
      <c r="P1191" s="13" t="s">
        <v>208</v>
      </c>
      <c r="Q1191" s="13" t="s">
        <v>209</v>
      </c>
      <c r="R1191" s="13" t="str">
        <f>Table13[[#This Row],['[]]&amp;Table13[[#This Row],[Keyword]]&amp;Table13[[#This Row],[']]]</f>
        <v>[digital design studio]</v>
      </c>
    </row>
    <row r="1192" spans="1:18">
      <c r="A1192" s="13" t="s">
        <v>211</v>
      </c>
      <c r="C1192" s="13" t="s">
        <v>463</v>
      </c>
      <c r="D1192" s="13" t="s">
        <v>1944</v>
      </c>
      <c r="E1192" s="13" t="s">
        <v>214</v>
      </c>
      <c r="F1192" s="13" t="s">
        <v>229</v>
      </c>
      <c r="G1192" s="13">
        <v>0.03</v>
      </c>
      <c r="H1192" s="14">
        <v>5.44</v>
      </c>
      <c r="I1192" s="14">
        <f>IF(Table13[[#This Row],[Suggested bid]]&gt;12,Table13[[#This Row],[Suggested bid]]*0.26,Table13[[#This Row],[Suggested bid]]*0.51)</f>
        <v>2.7744000000000004</v>
      </c>
      <c r="M1192" s="13" t="s">
        <v>216</v>
      </c>
      <c r="O1192" s="13">
        <f>LEN(Table13[[#This Row],[Keyword]])</f>
        <v>17</v>
      </c>
      <c r="P1192" s="13" t="s">
        <v>208</v>
      </c>
      <c r="Q1192" s="13" t="s">
        <v>209</v>
      </c>
      <c r="R1192" s="13" t="str">
        <f>Table13[[#This Row],['[]]&amp;Table13[[#This Row],[Keyword]]&amp;Table13[[#This Row],[']]]</f>
        <v>[powerpoint shapes]</v>
      </c>
    </row>
    <row r="1193" spans="1:18" hidden="1">
      <c r="A1193" s="13" t="s">
        <v>211</v>
      </c>
      <c r="C1193" s="13" t="s">
        <v>212</v>
      </c>
      <c r="D1193" s="13" t="s">
        <v>1445</v>
      </c>
      <c r="E1193" s="13" t="s">
        <v>214</v>
      </c>
      <c r="F1193" s="13" t="s">
        <v>220</v>
      </c>
      <c r="G1193" s="13">
        <v>0.39</v>
      </c>
      <c r="H1193" s="13">
        <v>18.43</v>
      </c>
      <c r="I1193" s="14">
        <f>IF(Table13[[#This Row],[Suggested bid]]&gt;12,Table13[[#This Row],[Suggested bid]]*0.26,Table13[[#This Row],[Suggested bid]]*0.51)</f>
        <v>4.7918000000000003</v>
      </c>
      <c r="M1193" s="13" t="s">
        <v>216</v>
      </c>
      <c r="O1193" s="13">
        <f>LEN(Table13[[#This Row],[Keyword]])</f>
        <v>20</v>
      </c>
      <c r="P1193" s="13" t="s">
        <v>208</v>
      </c>
      <c r="Q1193" s="13" t="s">
        <v>209</v>
      </c>
      <c r="R1193" s="13" t="str">
        <f>Table13[[#This Row],['[]]&amp;Table13[[#This Row],[Keyword]]&amp;Table13[[#This Row],[']]]</f>
        <v>[best agency websites]</v>
      </c>
    </row>
    <row r="1194" spans="1:18" hidden="1">
      <c r="A1194" s="13" t="s">
        <v>211</v>
      </c>
      <c r="C1194" s="13" t="s">
        <v>255</v>
      </c>
      <c r="D1194" s="13" t="s">
        <v>1446</v>
      </c>
      <c r="E1194" s="13" t="s">
        <v>214</v>
      </c>
      <c r="F1194" s="13" t="s">
        <v>220</v>
      </c>
      <c r="G1194" s="13">
        <v>0.1</v>
      </c>
      <c r="H1194" s="13">
        <v>4.0999999999999996</v>
      </c>
      <c r="I1194" s="14">
        <f>IF(Table13[[#This Row],[Suggested bid]]&gt;12,Table13[[#This Row],[Suggested bid]]*0.26,Table13[[#This Row],[Suggested bid]]*0.51)</f>
        <v>2.0909999999999997</v>
      </c>
      <c r="M1194" s="13" t="s">
        <v>216</v>
      </c>
      <c r="O1194" s="13">
        <f>LEN(Table13[[#This Row],[Keyword]])</f>
        <v>30</v>
      </c>
      <c r="P1194" s="13" t="s">
        <v>208</v>
      </c>
      <c r="Q1194" s="13" t="s">
        <v>209</v>
      </c>
      <c r="R1194" s="13" t="str">
        <f>Table13[[#This Row],['[]]&amp;Table13[[#This Row],[Keyword]]&amp;Table13[[#This Row],[']]]</f>
        <v>[funny powerpoint presentations]</v>
      </c>
    </row>
    <row r="1195" spans="1:18" hidden="1">
      <c r="A1195" s="13" t="s">
        <v>211</v>
      </c>
      <c r="C1195" s="13" t="s">
        <v>255</v>
      </c>
      <c r="D1195" s="13" t="s">
        <v>1447</v>
      </c>
      <c r="E1195" s="13" t="s">
        <v>214</v>
      </c>
      <c r="F1195" s="13" t="s">
        <v>220</v>
      </c>
      <c r="G1195" s="13">
        <v>0.1</v>
      </c>
      <c r="H1195" s="13">
        <v>1.66</v>
      </c>
      <c r="I1195" s="14">
        <f>IF(Table13[[#This Row],[Suggested bid]]&gt;12,Table13[[#This Row],[Suggested bid]]*0.26,Table13[[#This Row],[Suggested bid]]*0.51)</f>
        <v>0.84660000000000002</v>
      </c>
      <c r="M1195" s="13" t="s">
        <v>216</v>
      </c>
      <c r="O1195" s="13">
        <f>LEN(Table13[[#This Row],[Keyword]])</f>
        <v>18</v>
      </c>
      <c r="P1195" s="13" t="s">
        <v>208</v>
      </c>
      <c r="Q1195" s="13" t="s">
        <v>209</v>
      </c>
      <c r="R1195" s="13" t="str">
        <f>Table13[[#This Row],['[]]&amp;Table13[[#This Row],[Keyword]]&amp;Table13[[#This Row],[']]]</f>
        <v>[medical powerpoint]</v>
      </c>
    </row>
    <row r="1196" spans="1:18">
      <c r="A1196" s="13" t="s">
        <v>211</v>
      </c>
      <c r="C1196" s="13" t="s">
        <v>289</v>
      </c>
      <c r="D1196" s="13" t="s">
        <v>1458</v>
      </c>
      <c r="E1196" s="13" t="s">
        <v>214</v>
      </c>
      <c r="F1196" s="13" t="s">
        <v>220</v>
      </c>
      <c r="G1196" s="13">
        <v>0.14000000000000001</v>
      </c>
      <c r="H1196" s="14">
        <v>7.39</v>
      </c>
      <c r="I1196" s="14">
        <f>IF(Table13[[#This Row],[Suggested bid]]&gt;12,Table13[[#This Row],[Suggested bid]]*0.26,Table13[[#This Row],[Suggested bid]]*0.51)</f>
        <v>3.7688999999999999</v>
      </c>
      <c r="M1196" s="13" t="s">
        <v>216</v>
      </c>
      <c r="O1196" s="13">
        <f>LEN(Table13[[#This Row],[Keyword]])</f>
        <v>16</v>
      </c>
      <c r="P1196" s="13" t="s">
        <v>208</v>
      </c>
      <c r="Q1196" s="13" t="s">
        <v>209</v>
      </c>
      <c r="R1196" s="13" t="str">
        <f>Table13[[#This Row],['[]]&amp;Table13[[#This Row],[Keyword]]&amp;Table13[[#This Row],[']]]</f>
        <v>[powerpoint sites]</v>
      </c>
    </row>
    <row r="1197" spans="1:18" hidden="1">
      <c r="A1197" s="13" t="s">
        <v>211</v>
      </c>
      <c r="C1197" s="13" t="s">
        <v>255</v>
      </c>
      <c r="D1197" s="13" t="s">
        <v>1449</v>
      </c>
      <c r="E1197" s="13" t="s">
        <v>214</v>
      </c>
      <c r="F1197" s="13" t="s">
        <v>220</v>
      </c>
      <c r="G1197" s="13">
        <v>0.24</v>
      </c>
      <c r="H1197" s="13">
        <v>4.8600000000000003</v>
      </c>
      <c r="I1197" s="14">
        <f>IF(Table13[[#This Row],[Suggested bid]]&gt;12,Table13[[#This Row],[Suggested bid]]*0.26,Table13[[#This Row],[Suggested bid]]*0.51)</f>
        <v>2.4786000000000001</v>
      </c>
      <c r="M1197" s="13" t="s">
        <v>216</v>
      </c>
      <c r="O1197" s="13">
        <f>LEN(Table13[[#This Row],[Keyword]])</f>
        <v>18</v>
      </c>
      <c r="P1197" s="13" t="s">
        <v>208</v>
      </c>
      <c r="Q1197" s="13" t="s">
        <v>209</v>
      </c>
      <c r="R1197" s="13" t="str">
        <f>Table13[[#This Row],['[]]&amp;Table13[[#This Row],[Keyword]]&amp;Table13[[#This Row],[']]]</f>
        <v>[graphic design ppt]</v>
      </c>
    </row>
    <row r="1198" spans="1:18" hidden="1">
      <c r="A1198" s="13" t="s">
        <v>211</v>
      </c>
      <c r="C1198" s="13" t="s">
        <v>212</v>
      </c>
      <c r="D1198" s="13" t="s">
        <v>1450</v>
      </c>
      <c r="E1198" s="13" t="s">
        <v>214</v>
      </c>
      <c r="F1198" s="13" t="s">
        <v>215</v>
      </c>
      <c r="G1198" s="13">
        <v>0.35</v>
      </c>
      <c r="H1198" s="13">
        <v>13.47</v>
      </c>
      <c r="I1198" s="14">
        <f>IF(Table13[[#This Row],[Suggested bid]]&gt;12,Table13[[#This Row],[Suggested bid]]*0.26,Table13[[#This Row],[Suggested bid]]*0.51)</f>
        <v>3.5022000000000002</v>
      </c>
      <c r="M1198" s="13" t="s">
        <v>216</v>
      </c>
      <c r="O1198" s="13">
        <f>LEN(Table13[[#This Row],[Keyword]])</f>
        <v>20</v>
      </c>
      <c r="P1198" s="13" t="s">
        <v>208</v>
      </c>
      <c r="Q1198" s="13" t="s">
        <v>209</v>
      </c>
      <c r="R1198" s="13" t="str">
        <f>Table13[[#This Row],['[]]&amp;Table13[[#This Row],[Keyword]]&amp;Table13[[#This Row],[']]]</f>
        <v>[boutique design firm]</v>
      </c>
    </row>
    <row r="1199" spans="1:18" hidden="1">
      <c r="A1199" s="13" t="s">
        <v>211</v>
      </c>
      <c r="C1199" s="13" t="s">
        <v>212</v>
      </c>
      <c r="D1199" s="13" t="s">
        <v>1451</v>
      </c>
      <c r="E1199" s="13" t="s">
        <v>214</v>
      </c>
      <c r="F1199" s="13" t="s">
        <v>220</v>
      </c>
      <c r="G1199" s="13">
        <v>0.27</v>
      </c>
      <c r="H1199" s="13">
        <v>9.64</v>
      </c>
      <c r="I1199" s="14">
        <f>IF(Table13[[#This Row],[Suggested bid]]&gt;12,Table13[[#This Row],[Suggested bid]]*0.26,Table13[[#This Row],[Suggested bid]]*0.51)</f>
        <v>4.9164000000000003</v>
      </c>
      <c r="M1199" s="13" t="s">
        <v>216</v>
      </c>
      <c r="O1199" s="13">
        <f>LEN(Table13[[#This Row],[Keyword]])</f>
        <v>32</v>
      </c>
      <c r="P1199" s="13" t="s">
        <v>208</v>
      </c>
      <c r="Q1199" s="13" t="s">
        <v>209</v>
      </c>
      <c r="R1199" s="13" t="str">
        <f>Table13[[#This Row],['[]]&amp;Table13[[#This Row],[Keyword]]&amp;Table13[[#This Row],[']]]</f>
        <v>[powerpoint presentation software]</v>
      </c>
    </row>
    <row r="1200" spans="1:18" hidden="1">
      <c r="A1200" s="13" t="s">
        <v>211</v>
      </c>
      <c r="C1200" s="13" t="s">
        <v>255</v>
      </c>
      <c r="D1200" s="13" t="s">
        <v>1452</v>
      </c>
      <c r="E1200" s="13" t="s">
        <v>214</v>
      </c>
      <c r="F1200" s="13" t="s">
        <v>220</v>
      </c>
      <c r="G1200" s="13">
        <v>0.23</v>
      </c>
      <c r="H1200" s="13">
        <v>8.4700000000000006</v>
      </c>
      <c r="I1200" s="14">
        <f>IF(Table13[[#This Row],[Suggested bid]]&gt;12,Table13[[#This Row],[Suggested bid]]*0.26,Table13[[#This Row],[Suggested bid]]*0.51)</f>
        <v>4.3197000000000001</v>
      </c>
      <c r="M1200" s="13" t="s">
        <v>216</v>
      </c>
      <c r="O1200" s="13">
        <f>LEN(Table13[[#This Row],[Keyword]])</f>
        <v>16</v>
      </c>
      <c r="P1200" s="13" t="s">
        <v>208</v>
      </c>
      <c r="Q1200" s="13" t="s">
        <v>209</v>
      </c>
      <c r="R1200" s="13" t="str">
        <f>Table13[[#This Row],['[]]&amp;Table13[[#This Row],[Keyword]]&amp;Table13[[#This Row],[']]]</f>
        <v>[graphics company]</v>
      </c>
    </row>
    <row r="1201" spans="1:18" hidden="1">
      <c r="A1201" s="13" t="s">
        <v>211</v>
      </c>
      <c r="C1201" s="13" t="s">
        <v>212</v>
      </c>
      <c r="D1201" s="16" t="s">
        <v>1453</v>
      </c>
      <c r="E1201" s="13" t="s">
        <v>214</v>
      </c>
      <c r="F1201" s="13" t="s">
        <v>215</v>
      </c>
      <c r="G1201" s="13">
        <v>0.63</v>
      </c>
      <c r="H1201" s="13">
        <v>7.2</v>
      </c>
      <c r="I1201" s="14">
        <f>IF(Table13[[#This Row],[Suggested bid]]&gt;12,Table13[[#This Row],[Suggested bid]]*0.26,Table13[[#This Row],[Suggested bid]]*0.51)</f>
        <v>3.6720000000000002</v>
      </c>
      <c r="M1201" s="13" t="s">
        <v>216</v>
      </c>
      <c r="O1201" s="13">
        <f>LEN(Table13[[#This Row],[Keyword]])</f>
        <v>20</v>
      </c>
      <c r="P1201" s="13" t="s">
        <v>208</v>
      </c>
      <c r="Q1201" s="13" t="s">
        <v>209</v>
      </c>
      <c r="R1201" s="13" t="str">
        <f>Table13[[#This Row],['[]]&amp;Table13[[#This Row],[Keyword]]&amp;Table13[[#This Row],[']]]</f>
        <v>[cool agency websites]</v>
      </c>
    </row>
    <row r="1202" spans="1:18">
      <c r="A1202" s="13" t="s">
        <v>211</v>
      </c>
      <c r="C1202" s="13" t="s">
        <v>289</v>
      </c>
      <c r="D1202" s="13" t="s">
        <v>1473</v>
      </c>
      <c r="E1202" s="13" t="s">
        <v>214</v>
      </c>
      <c r="F1202" s="13" t="s">
        <v>229</v>
      </c>
      <c r="G1202" s="13">
        <v>0.14000000000000001</v>
      </c>
      <c r="H1202" s="14">
        <v>3.27</v>
      </c>
      <c r="I1202" s="14">
        <f>IF(Table13[[#This Row],[Suggested bid]]&gt;12,Table13[[#This Row],[Suggested bid]]*0.26,Table13[[#This Row],[Suggested bid]]*0.51)</f>
        <v>1.6677</v>
      </c>
      <c r="M1202" s="13" t="s">
        <v>216</v>
      </c>
      <c r="O1202" s="13">
        <f>LEN(Table13[[#This Row],[Keyword]])</f>
        <v>26</v>
      </c>
      <c r="P1202" s="13" t="s">
        <v>208</v>
      </c>
      <c r="Q1202" s="13" t="s">
        <v>209</v>
      </c>
      <c r="R1202" s="13" t="str">
        <f>Table13[[#This Row],['[]]&amp;Table13[[#This Row],[Keyword]]&amp;Table13[[#This Row],[']]]</f>
        <v>[powerpoint slide animation]</v>
      </c>
    </row>
    <row r="1203" spans="1:18" hidden="1">
      <c r="A1203" s="13" t="s">
        <v>211</v>
      </c>
      <c r="B1203" s="13" t="s">
        <v>270</v>
      </c>
      <c r="C1203" s="13" t="s">
        <v>227</v>
      </c>
      <c r="D1203" s="13" t="s">
        <v>1455</v>
      </c>
      <c r="E1203" s="13" t="s">
        <v>214</v>
      </c>
      <c r="F1203" s="13" t="s">
        <v>215</v>
      </c>
      <c r="G1203" s="13">
        <v>0.35</v>
      </c>
      <c r="H1203" s="14">
        <v>15.6</v>
      </c>
      <c r="I1203" s="14">
        <f>IF(Table13[[#This Row],[Suggested bid]]&gt;12,Table13[[#This Row],[Suggested bid]]*0.26,Table13[[#This Row],[Suggested bid]]*0.51)</f>
        <v>4.056</v>
      </c>
      <c r="M1203" s="13" t="s">
        <v>216</v>
      </c>
      <c r="O1203" s="13">
        <f>LEN(Table13[[#This Row],[Keyword]])</f>
        <v>32</v>
      </c>
      <c r="P1203" s="13" t="s">
        <v>208</v>
      </c>
      <c r="Q1203" s="13" t="s">
        <v>209</v>
      </c>
      <c r="R1203" s="13" t="str">
        <f>Table13[[#This Row],['[]]&amp;Table13[[#This Row],[Keyword]]&amp;Table13[[#This Row],[']]]</f>
        <v>[award winning powerpoint designs]</v>
      </c>
    </row>
    <row r="1204" spans="1:18" hidden="1">
      <c r="A1204" s="13" t="s">
        <v>211</v>
      </c>
      <c r="C1204" s="13" t="s">
        <v>212</v>
      </c>
      <c r="D1204" s="13" t="s">
        <v>1456</v>
      </c>
      <c r="E1204" s="13" t="s">
        <v>214</v>
      </c>
      <c r="F1204" s="13" t="s">
        <v>220</v>
      </c>
      <c r="G1204" s="13">
        <v>0.2</v>
      </c>
      <c r="H1204" s="13">
        <v>4.4400000000000004</v>
      </c>
      <c r="I1204" s="14">
        <f>IF(Table13[[#This Row],[Suggested bid]]&gt;12,Table13[[#This Row],[Suggested bid]]*0.26,Table13[[#This Row],[Suggested bid]]*0.51)</f>
        <v>2.2644000000000002</v>
      </c>
      <c r="M1204" s="13" t="s">
        <v>216</v>
      </c>
      <c r="O1204" s="13">
        <f>LEN(Table13[[#This Row],[Keyword]])</f>
        <v>20</v>
      </c>
      <c r="P1204" s="13" t="s">
        <v>208</v>
      </c>
      <c r="Q1204" s="13" t="s">
        <v>209</v>
      </c>
      <c r="R1204" s="13" t="str">
        <f>Table13[[#This Row],['[]]&amp;Table13[[#This Row],[Keyword]]&amp;Table13[[#This Row],[']]]</f>
        <v>[create slides online]</v>
      </c>
    </row>
    <row r="1205" spans="1:18">
      <c r="A1205" s="13" t="s">
        <v>211</v>
      </c>
      <c r="B1205" s="13" t="s">
        <v>369</v>
      </c>
      <c r="C1205" s="13" t="s">
        <v>463</v>
      </c>
      <c r="D1205" s="13" t="s">
        <v>2012</v>
      </c>
      <c r="E1205" s="13" t="s">
        <v>214</v>
      </c>
      <c r="F1205" s="13" t="s">
        <v>229</v>
      </c>
      <c r="G1205" s="13">
        <v>0.03</v>
      </c>
      <c r="H1205" s="14">
        <v>3.36</v>
      </c>
      <c r="I1205" s="14">
        <f>IF(Table13[[#This Row],[Suggested bid]]&gt;12,Table13[[#This Row],[Suggested bid]]*0.26,Table13[[#This Row],[Suggested bid]]*0.51)</f>
        <v>1.7136</v>
      </c>
      <c r="M1205" s="13" t="s">
        <v>216</v>
      </c>
      <c r="O1205" s="13">
        <f>LEN(Table13[[#This Row],[Keyword]])</f>
        <v>27</v>
      </c>
      <c r="P1205" s="13" t="s">
        <v>208</v>
      </c>
      <c r="Q1205" s="13" t="s">
        <v>209</v>
      </c>
      <c r="R1205" s="13" t="str">
        <f>Table13[[#This Row],['[]]&amp;Table13[[#This Row],[Keyword]]&amp;Table13[[#This Row],[']]]</f>
        <v>[powerpoint slide background]</v>
      </c>
    </row>
    <row r="1206" spans="1:18">
      <c r="A1206" s="13" t="s">
        <v>211</v>
      </c>
      <c r="C1206" s="13" t="s">
        <v>227</v>
      </c>
      <c r="D1206" s="13" t="s">
        <v>390</v>
      </c>
      <c r="E1206" s="13" t="s">
        <v>214</v>
      </c>
      <c r="F1206" s="13" t="s">
        <v>229</v>
      </c>
      <c r="G1206" s="13">
        <v>0.17</v>
      </c>
      <c r="H1206" s="14">
        <v>6.6</v>
      </c>
      <c r="I1206" s="14">
        <f>IF(Table13[[#This Row],[Suggested bid]]&gt;12,Table13[[#This Row],[Suggested bid]]*0.26,Table13[[#This Row],[Suggested bid]]*0.51)</f>
        <v>3.3659999999999997</v>
      </c>
      <c r="M1206" s="13" t="s">
        <v>216</v>
      </c>
      <c r="O1206" s="13">
        <f>LEN(Table13[[#This Row],[Keyword]])</f>
        <v>23</v>
      </c>
      <c r="P1206" s="13" t="s">
        <v>208</v>
      </c>
      <c r="Q1206" s="13" t="s">
        <v>209</v>
      </c>
      <c r="R1206" s="13" t="str">
        <f>Table13[[#This Row],['[]]&amp;Table13[[#This Row],[Keyword]]&amp;Table13[[#This Row],[']]]</f>
        <v>[powerpoint slide design]</v>
      </c>
    </row>
    <row r="1207" spans="1:18">
      <c r="A1207" s="13" t="s">
        <v>211</v>
      </c>
      <c r="B1207" s="13" t="s">
        <v>351</v>
      </c>
      <c r="C1207" s="13" t="s">
        <v>289</v>
      </c>
      <c r="D1207" s="13" t="s">
        <v>1415</v>
      </c>
      <c r="E1207" s="13" t="s">
        <v>214</v>
      </c>
      <c r="F1207" s="13" t="s">
        <v>220</v>
      </c>
      <c r="G1207" s="13">
        <v>0.15</v>
      </c>
      <c r="H1207" s="14">
        <v>2.79</v>
      </c>
      <c r="I1207" s="14">
        <f>IF(Table13[[#This Row],[Suggested bid]]&gt;12,Table13[[#This Row],[Suggested bid]]*0.26,Table13[[#This Row],[Suggested bid]]*0.51)</f>
        <v>1.4229000000000001</v>
      </c>
      <c r="M1207" s="13" t="s">
        <v>216</v>
      </c>
      <c r="N1207" s="13" t="s">
        <v>187</v>
      </c>
      <c r="O1207" s="13">
        <f>LEN(Table13[[#This Row],[Keyword]])</f>
        <v>32</v>
      </c>
      <c r="P1207" s="13" t="s">
        <v>208</v>
      </c>
      <c r="Q1207" s="13" t="s">
        <v>209</v>
      </c>
      <c r="R1207" s="13" t="str">
        <f>Table13[[#This Row],['[]]&amp;Table13[[#This Row],[Keyword]]&amp;Table13[[#This Row],[']]]</f>
        <v>[powerpoint slide design download]</v>
      </c>
    </row>
    <row r="1208" spans="1:18">
      <c r="A1208" s="13" t="s">
        <v>211</v>
      </c>
      <c r="C1208" s="13" t="s">
        <v>463</v>
      </c>
      <c r="D1208" s="13" t="s">
        <v>1356</v>
      </c>
      <c r="E1208" s="13" t="s">
        <v>214</v>
      </c>
      <c r="F1208" s="13" t="s">
        <v>220</v>
      </c>
      <c r="G1208" s="13">
        <v>0.17</v>
      </c>
      <c r="H1208" s="13">
        <v>1.19</v>
      </c>
      <c r="I1208" s="14">
        <f>IF(Table13[[#This Row],[Suggested bid]]&gt;12,Table13[[#This Row],[Suggested bid]]*0.26,Table13[[#This Row],[Suggested bid]]*0.51)</f>
        <v>0.6069</v>
      </c>
      <c r="M1208" s="13" t="s">
        <v>216</v>
      </c>
      <c r="O1208" s="13">
        <f>LEN(Table13[[#This Row],[Keyword]])</f>
        <v>37</v>
      </c>
      <c r="P1208" s="13" t="s">
        <v>208</v>
      </c>
      <c r="Q1208" s="13" t="s">
        <v>209</v>
      </c>
      <c r="R1208" s="13" t="str">
        <f>Table13[[#This Row],['[]]&amp;Table13[[#This Row],[Keyword]]&amp;Table13[[#This Row],[']]]</f>
        <v>[powerpoint slide design free download]</v>
      </c>
    </row>
    <row r="1209" spans="1:18">
      <c r="A1209" s="13" t="s">
        <v>211</v>
      </c>
      <c r="B1209" s="13" t="s">
        <v>288</v>
      </c>
      <c r="C1209" s="13" t="s">
        <v>289</v>
      </c>
      <c r="D1209" s="13" t="s">
        <v>1704</v>
      </c>
      <c r="E1209" s="13" t="s">
        <v>214</v>
      </c>
      <c r="F1209" s="13" t="s">
        <v>220</v>
      </c>
      <c r="G1209" s="13">
        <v>0.08</v>
      </c>
      <c r="H1209" s="14">
        <v>9.66</v>
      </c>
      <c r="I1209" s="14">
        <f>IF(Table13[[#This Row],[Suggested bid]]&gt;12,Table13[[#This Row],[Suggested bid]]*0.26,Table13[[#This Row],[Suggested bid]]*0.51)</f>
        <v>4.9266000000000005</v>
      </c>
      <c r="M1209" s="13" t="s">
        <v>216</v>
      </c>
      <c r="O1209" s="13">
        <f>LEN(Table13[[#This Row],[Keyword]])</f>
        <v>29</v>
      </c>
      <c r="P1209" s="13" t="s">
        <v>208</v>
      </c>
      <c r="Q1209" s="13" t="s">
        <v>209</v>
      </c>
      <c r="R1209" s="13" t="str">
        <f>Table13[[#This Row],['[]]&amp;Table13[[#This Row],[Keyword]]&amp;Table13[[#This Row],[']]]</f>
        <v>[powerpoint slide design ideas]</v>
      </c>
    </row>
    <row r="1210" spans="1:18">
      <c r="A1210" s="13" t="s">
        <v>211</v>
      </c>
      <c r="B1210" s="13" t="s">
        <v>369</v>
      </c>
      <c r="C1210" s="13" t="s">
        <v>289</v>
      </c>
      <c r="D1210" s="13" t="s">
        <v>1999</v>
      </c>
      <c r="E1210" s="13" t="s">
        <v>214</v>
      </c>
      <c r="F1210" s="13" t="s">
        <v>220</v>
      </c>
      <c r="G1210" s="13">
        <v>0.02</v>
      </c>
      <c r="H1210" s="14">
        <v>2.2599999999999998</v>
      </c>
      <c r="I1210" s="14">
        <f>IF(Table13[[#This Row],[Suggested bid]]&gt;12,Table13[[#This Row],[Suggested bid]]*0.26,Table13[[#This Row],[Suggested bid]]*0.51)</f>
        <v>1.1525999999999998</v>
      </c>
      <c r="M1210" s="13" t="s">
        <v>216</v>
      </c>
      <c r="O1210" s="13">
        <f>LEN(Table13[[#This Row],[Keyword]])</f>
        <v>23</v>
      </c>
      <c r="P1210" s="13" t="s">
        <v>208</v>
      </c>
      <c r="Q1210" s="13" t="s">
        <v>209</v>
      </c>
      <c r="R1210" s="13" t="str">
        <f>Table13[[#This Row],['[]]&amp;Table13[[#This Row],[Keyword]]&amp;Table13[[#This Row],[']]]</f>
        <v>[powerpoint slide format]</v>
      </c>
    </row>
    <row r="1211" spans="1:18" hidden="1">
      <c r="A1211" s="13" t="s">
        <v>211</v>
      </c>
      <c r="B1211" s="13" t="s">
        <v>288</v>
      </c>
      <c r="C1211" s="13" t="s">
        <v>227</v>
      </c>
      <c r="D1211" s="13" t="s">
        <v>1463</v>
      </c>
      <c r="E1211" s="13" t="s">
        <v>214</v>
      </c>
      <c r="F1211" s="13" t="s">
        <v>215</v>
      </c>
      <c r="G1211" s="13">
        <v>0.14000000000000001</v>
      </c>
      <c r="H1211" s="14">
        <v>4.87</v>
      </c>
      <c r="I1211" s="14">
        <f>IF(Table13[[#This Row],[Suggested bid]]&gt;12,Table13[[#This Row],[Suggested bid]]*0.26,Table13[[#This Row],[Suggested bid]]*0.51)</f>
        <v>2.4837000000000002</v>
      </c>
      <c r="M1211" s="13" t="s">
        <v>216</v>
      </c>
      <c r="O1211" s="13">
        <f>LEN(Table13[[#This Row],[Keyword]])</f>
        <v>31</v>
      </c>
      <c r="P1211" s="13" t="s">
        <v>208</v>
      </c>
      <c r="Q1211" s="13" t="s">
        <v>209</v>
      </c>
      <c r="R1211" s="13" t="str">
        <f>Table13[[#This Row],['[]]&amp;Table13[[#This Row],[Keyword]]&amp;Table13[[#This Row],[']]]</f>
        <v>[better powerpoint presentations]</v>
      </c>
    </row>
    <row r="1212" spans="1:18" hidden="1">
      <c r="A1212" s="13" t="s">
        <v>211</v>
      </c>
      <c r="C1212" s="13" t="s">
        <v>255</v>
      </c>
      <c r="D1212" s="13" t="s">
        <v>1464</v>
      </c>
      <c r="E1212" s="13" t="s">
        <v>214</v>
      </c>
      <c r="F1212" s="13" t="s">
        <v>220</v>
      </c>
      <c r="G1212" s="13">
        <v>0.08</v>
      </c>
      <c r="H1212" s="13">
        <v>3.79</v>
      </c>
      <c r="I1212" s="14">
        <f>IF(Table13[[#This Row],[Suggested bid]]&gt;12,Table13[[#This Row],[Suggested bid]]*0.26,Table13[[#This Row],[Suggested bid]]*0.51)</f>
        <v>1.9329000000000001</v>
      </c>
      <c r="M1212" s="13" t="s">
        <v>216</v>
      </c>
      <c r="O1212" s="13">
        <f>LEN(Table13[[#This Row],[Keyword]])</f>
        <v>18</v>
      </c>
      <c r="P1212" s="13" t="s">
        <v>208</v>
      </c>
      <c r="Q1212" s="13" t="s">
        <v>209</v>
      </c>
      <c r="R1212" s="13" t="str">
        <f>Table13[[#This Row],['[]]&amp;Table13[[#This Row],[Keyword]]&amp;Table13[[#This Row],[']]]</f>
        <v>[power presentation]</v>
      </c>
    </row>
    <row r="1213" spans="1:18" hidden="1">
      <c r="A1213" s="13" t="s">
        <v>211</v>
      </c>
      <c r="C1213" s="13" t="s">
        <v>212</v>
      </c>
      <c r="D1213" s="16" t="s">
        <v>1465</v>
      </c>
      <c r="E1213" s="13" t="s">
        <v>214</v>
      </c>
      <c r="F1213" s="13" t="s">
        <v>220</v>
      </c>
      <c r="G1213" s="13">
        <v>0.77</v>
      </c>
      <c r="H1213" s="13">
        <v>20.77</v>
      </c>
      <c r="I1213" s="14">
        <f>IF(Table13[[#This Row],[Suggested bid]]&gt;12,Table13[[#This Row],[Suggested bid]]*0.26,Table13[[#This Row],[Suggested bid]]*0.51)</f>
        <v>5.4001999999999999</v>
      </c>
      <c r="M1213" s="13" t="s">
        <v>216</v>
      </c>
      <c r="N1213" s="13" t="s">
        <v>240</v>
      </c>
      <c r="O1213" s="13">
        <f>LEN(Table13[[#This Row],[Keyword]])</f>
        <v>20</v>
      </c>
      <c r="P1213" s="13" t="s">
        <v>208</v>
      </c>
      <c r="Q1213" s="13" t="s">
        <v>209</v>
      </c>
      <c r="R1213" s="13" t="str">
        <f>Table13[[#This Row],['[]]&amp;Table13[[#This Row],[Keyword]]&amp;Table13[[#This Row],[']]]</f>
        <v>[free company website]</v>
      </c>
    </row>
    <row r="1214" spans="1:18" hidden="1">
      <c r="A1214" s="13" t="s">
        <v>211</v>
      </c>
      <c r="C1214" s="13" t="s">
        <v>212</v>
      </c>
      <c r="D1214" s="13" t="s">
        <v>1466</v>
      </c>
      <c r="E1214" s="13" t="s">
        <v>214</v>
      </c>
      <c r="F1214" s="13" t="s">
        <v>229</v>
      </c>
      <c r="G1214" s="13">
        <v>0.08</v>
      </c>
      <c r="H1214" s="13">
        <v>4.6500000000000004</v>
      </c>
      <c r="I1214" s="14">
        <f>IF(Table13[[#This Row],[Suggested bid]]&gt;12,Table13[[#This Row],[Suggested bid]]*0.26,Table13[[#This Row],[Suggested bid]]*0.51)</f>
        <v>2.3715000000000002</v>
      </c>
      <c r="M1214" s="13" t="s">
        <v>216</v>
      </c>
      <c r="N1214" s="13" t="s">
        <v>240</v>
      </c>
      <c r="O1214" s="13">
        <f>LEN(Table13[[#This Row],[Keyword]])</f>
        <v>20</v>
      </c>
      <c r="P1214" s="13" t="s">
        <v>208</v>
      </c>
      <c r="Q1214" s="13" t="s">
        <v>209</v>
      </c>
      <c r="R1214" s="13" t="str">
        <f>Table13[[#This Row],['[]]&amp;Table13[[#This Row],[Keyword]]&amp;Table13[[#This Row],[']]]</f>
        <v>[free prezi templates]</v>
      </c>
    </row>
    <row r="1215" spans="1:18" hidden="1">
      <c r="A1215" s="13" t="s">
        <v>211</v>
      </c>
      <c r="C1215" s="13" t="s">
        <v>255</v>
      </c>
      <c r="D1215" s="13" t="s">
        <v>1467</v>
      </c>
      <c r="E1215" s="13" t="s">
        <v>214</v>
      </c>
      <c r="F1215" s="13" t="s">
        <v>220</v>
      </c>
      <c r="G1215" s="13">
        <v>0.08</v>
      </c>
      <c r="H1215" s="13">
        <v>1.76</v>
      </c>
      <c r="I1215" s="14">
        <f>IF(Table13[[#This Row],[Suggested bid]]&gt;12,Table13[[#This Row],[Suggested bid]]*0.26,Table13[[#This Row],[Suggested bid]]*0.51)</f>
        <v>0.89760000000000006</v>
      </c>
      <c r="M1215" s="13" t="s">
        <v>216</v>
      </c>
      <c r="O1215" s="13">
        <f>LEN(Table13[[#This Row],[Keyword]])</f>
        <v>30</v>
      </c>
      <c r="P1215" s="13" t="s">
        <v>208</v>
      </c>
      <c r="Q1215" s="13" t="s">
        <v>209</v>
      </c>
      <c r="R1215" s="13" t="str">
        <f>Table13[[#This Row],['[]]&amp;Table13[[#This Row],[Keyword]]&amp;Table13[[#This Row],[']]]</f>
        <v>[simple powerpoint presentation]</v>
      </c>
    </row>
    <row r="1216" spans="1:18" hidden="1">
      <c r="A1216" s="13" t="s">
        <v>211</v>
      </c>
      <c r="C1216" s="13" t="s">
        <v>212</v>
      </c>
      <c r="D1216" s="13" t="s">
        <v>1468</v>
      </c>
      <c r="E1216" s="13" t="s">
        <v>214</v>
      </c>
      <c r="F1216" s="13" t="s">
        <v>229</v>
      </c>
      <c r="G1216" s="13">
        <v>0.06</v>
      </c>
      <c r="H1216" s="13">
        <v>5.0599999999999996</v>
      </c>
      <c r="I1216" s="14">
        <f>IF(Table13[[#This Row],[Suggested bid]]&gt;12,Table13[[#This Row],[Suggested bid]]*0.26,Table13[[#This Row],[Suggested bid]]*0.51)</f>
        <v>2.5806</v>
      </c>
      <c r="M1216" s="13" t="s">
        <v>216</v>
      </c>
      <c r="O1216" s="13">
        <f>LEN(Table13[[#This Row],[Keyword]])</f>
        <v>20</v>
      </c>
      <c r="P1216" s="13" t="s">
        <v>208</v>
      </c>
      <c r="Q1216" s="13" t="s">
        <v>209</v>
      </c>
      <c r="R1216" s="13" t="str">
        <f>Table13[[#This Row],['[]]&amp;Table13[[#This Row],[Keyword]]&amp;Table13[[#This Row],[']]]</f>
        <v>[google slides online]</v>
      </c>
    </row>
    <row r="1217" spans="1:18" hidden="1">
      <c r="A1217" s="13" t="s">
        <v>211</v>
      </c>
      <c r="C1217" s="13" t="s">
        <v>212</v>
      </c>
      <c r="D1217" s="13" t="s">
        <v>1469</v>
      </c>
      <c r="E1217" s="13" t="s">
        <v>214</v>
      </c>
      <c r="F1217" s="13" t="s">
        <v>215</v>
      </c>
      <c r="G1217" s="13">
        <v>0.42</v>
      </c>
      <c r="H1217" s="13">
        <v>15.71</v>
      </c>
      <c r="I1217" s="14">
        <f>IF(Table13[[#This Row],[Suggested bid]]&gt;12,Table13[[#This Row],[Suggested bid]]*0.26,Table13[[#This Row],[Suggested bid]]*0.51)</f>
        <v>4.0846</v>
      </c>
      <c r="M1217" s="13" t="s">
        <v>216</v>
      </c>
      <c r="O1217" s="13">
        <f>LEN(Table13[[#This Row],[Keyword]])</f>
        <v>20</v>
      </c>
      <c r="P1217" s="13" t="s">
        <v>208</v>
      </c>
      <c r="Q1217" s="13" t="s">
        <v>209</v>
      </c>
      <c r="R1217" s="13" t="str">
        <f>Table13[[#This Row],['[]]&amp;Table13[[#This Row],[Keyword]]&amp;Table13[[#This Row],[']]]</f>
        <v>[graphic arts company]</v>
      </c>
    </row>
    <row r="1218" spans="1:18" hidden="1">
      <c r="A1218" s="13" t="s">
        <v>211</v>
      </c>
      <c r="B1218" s="13" t="s">
        <v>270</v>
      </c>
      <c r="C1218" s="13" t="s">
        <v>227</v>
      </c>
      <c r="D1218" s="13" t="s">
        <v>1470</v>
      </c>
      <c r="E1218" s="13" t="s">
        <v>214</v>
      </c>
      <c r="F1218" s="13" t="s">
        <v>215</v>
      </c>
      <c r="G1218" s="13">
        <v>0.35</v>
      </c>
      <c r="H1218" s="14">
        <v>11.17</v>
      </c>
      <c r="I1218" s="14">
        <f>IF(Table13[[#This Row],[Suggested bid]]&gt;12,Table13[[#This Row],[Suggested bid]]*0.26,Table13[[#This Row],[Suggested bid]]*0.51)</f>
        <v>5.6966999999999999</v>
      </c>
      <c r="M1218" s="13" t="s">
        <v>216</v>
      </c>
      <c r="N1218" s="13" t="s">
        <v>186</v>
      </c>
      <c r="O1218" s="13">
        <f>LEN(Table13[[#This Row],[Keyword]])</f>
        <v>32</v>
      </c>
      <c r="P1218" s="13" t="s">
        <v>208</v>
      </c>
      <c r="Q1218" s="13" t="s">
        <v>209</v>
      </c>
      <c r="R1218" s="13" t="str">
        <f>Table13[[#This Row],['[]]&amp;Table13[[#This Row],[Keyword]]&amp;Table13[[#This Row],[']]]</f>
        <v>[professional presentation design]</v>
      </c>
    </row>
    <row r="1219" spans="1:18">
      <c r="A1219" s="13" t="s">
        <v>211</v>
      </c>
      <c r="B1219" s="13" t="s">
        <v>288</v>
      </c>
      <c r="C1219" s="13" t="s">
        <v>289</v>
      </c>
      <c r="D1219" s="13" t="s">
        <v>1918</v>
      </c>
      <c r="E1219" s="13" t="s">
        <v>214</v>
      </c>
      <c r="F1219" s="13" t="s">
        <v>220</v>
      </c>
      <c r="G1219" s="13">
        <v>0.03</v>
      </c>
      <c r="H1219" s="14">
        <v>6</v>
      </c>
      <c r="I1219" s="14">
        <f>IF(Table13[[#This Row],[Suggested bid]]&gt;12,Table13[[#This Row],[Suggested bid]]*0.26,Table13[[#This Row],[Suggested bid]]*0.51)</f>
        <v>3.06</v>
      </c>
      <c r="M1219" s="13" t="s">
        <v>216</v>
      </c>
      <c r="O1219" s="13">
        <f>LEN(Table13[[#This Row],[Keyword]])</f>
        <v>22</v>
      </c>
      <c r="P1219" s="13" t="s">
        <v>208</v>
      </c>
      <c r="Q1219" s="13" t="s">
        <v>209</v>
      </c>
      <c r="R1219" s="13" t="str">
        <f>Table13[[#This Row],['[]]&amp;Table13[[#This Row],[Keyword]]&amp;Table13[[#This Row],[']]]</f>
        <v>[powerpoint slide ideas]</v>
      </c>
    </row>
    <row r="1220" spans="1:18">
      <c r="A1220" s="13" t="s">
        <v>211</v>
      </c>
      <c r="B1220" s="13" t="s">
        <v>369</v>
      </c>
      <c r="C1220" s="13" t="s">
        <v>289</v>
      </c>
      <c r="D1220" s="13" t="s">
        <v>1966</v>
      </c>
      <c r="E1220" s="13" t="s">
        <v>214</v>
      </c>
      <c r="F1220" s="13" t="s">
        <v>220</v>
      </c>
      <c r="G1220" s="13">
        <v>0.02</v>
      </c>
      <c r="H1220" s="14">
        <v>5.33</v>
      </c>
      <c r="I1220" s="14">
        <f>IF(Table13[[#This Row],[Suggested bid]]&gt;12,Table13[[#This Row],[Suggested bid]]*0.26,Table13[[#This Row],[Suggested bid]]*0.51)</f>
        <v>2.7183000000000002</v>
      </c>
      <c r="M1220" s="13" t="s">
        <v>216</v>
      </c>
      <c r="O1220" s="13">
        <f>LEN(Table13[[#This Row],[Keyword]])</f>
        <v>23</v>
      </c>
      <c r="P1220" s="13" t="s">
        <v>208</v>
      </c>
      <c r="Q1220" s="13" t="s">
        <v>209</v>
      </c>
      <c r="R1220" s="13" t="str">
        <f>Table13[[#This Row],['[]]&amp;Table13[[#This Row],[Keyword]]&amp;Table13[[#This Row],[']]]</f>
        <v>[powerpoint slide layout]</v>
      </c>
    </row>
    <row r="1221" spans="1:18">
      <c r="A1221" s="13" t="s">
        <v>211</v>
      </c>
      <c r="B1221" s="13" t="s">
        <v>351</v>
      </c>
      <c r="C1221" s="13" t="s">
        <v>227</v>
      </c>
      <c r="D1221" s="13" t="s">
        <v>847</v>
      </c>
      <c r="E1221" s="13" t="s">
        <v>214</v>
      </c>
      <c r="F1221" s="13" t="s">
        <v>229</v>
      </c>
      <c r="G1221" s="13">
        <v>0.26</v>
      </c>
      <c r="H1221" s="14">
        <v>4.7699999999999996</v>
      </c>
      <c r="I1221" s="14">
        <f>IF(Table13[[#This Row],[Suggested bid]]&gt;12,Table13[[#This Row],[Suggested bid]]*0.26,Table13[[#This Row],[Suggested bid]]*0.51)</f>
        <v>2.4326999999999996</v>
      </c>
      <c r="M1221" s="13" t="s">
        <v>216</v>
      </c>
      <c r="O1221" s="13">
        <f>LEN(Table13[[#This Row],[Keyword]])</f>
        <v>26</v>
      </c>
      <c r="P1221" s="13" t="s">
        <v>208</v>
      </c>
      <c r="Q1221" s="13" t="s">
        <v>209</v>
      </c>
      <c r="R1221" s="13" t="str">
        <f>Table13[[#This Row],['[]]&amp;Table13[[#This Row],[Keyword]]&amp;Table13[[#This Row],[']]]</f>
        <v>[powerpoint slide templates]</v>
      </c>
    </row>
    <row r="1222" spans="1:18">
      <c r="A1222" s="13" t="s">
        <v>211</v>
      </c>
      <c r="B1222" s="13" t="s">
        <v>351</v>
      </c>
      <c r="C1222" s="13" t="s">
        <v>463</v>
      </c>
      <c r="D1222" s="13" t="s">
        <v>1157</v>
      </c>
      <c r="E1222" s="13" t="s">
        <v>214</v>
      </c>
      <c r="F1222" s="13" t="s">
        <v>220</v>
      </c>
      <c r="G1222" s="13">
        <v>0.18</v>
      </c>
      <c r="H1222" s="13">
        <v>2.16</v>
      </c>
      <c r="I1222" s="14">
        <f>IF(Table13[[#This Row],[Suggested bid]]&gt;12,Table13[[#This Row],[Suggested bid]]*0.26,Table13[[#This Row],[Suggested bid]]*0.51)</f>
        <v>1.1016000000000001</v>
      </c>
      <c r="M1222" s="13" t="s">
        <v>216</v>
      </c>
      <c r="N1222" s="13" t="s">
        <v>187</v>
      </c>
      <c r="O1222" s="13">
        <f>LEN(Table13[[#This Row],[Keyword]])</f>
        <v>40</v>
      </c>
      <c r="P1222" s="13" t="s">
        <v>208</v>
      </c>
      <c r="Q1222" s="13" t="s">
        <v>209</v>
      </c>
      <c r="R1222" s="13" t="str">
        <f>Table13[[#This Row],['[]]&amp;Table13[[#This Row],[Keyword]]&amp;Table13[[#This Row],[']]]</f>
        <v>[powerpoint slide templates free download]</v>
      </c>
    </row>
    <row r="1223" spans="1:18" hidden="1">
      <c r="A1223" s="13" t="s">
        <v>211</v>
      </c>
      <c r="C1223" s="13" t="s">
        <v>212</v>
      </c>
      <c r="D1223" s="13" t="s">
        <v>1475</v>
      </c>
      <c r="E1223" s="13" t="s">
        <v>214</v>
      </c>
      <c r="F1223" s="13" t="s">
        <v>262</v>
      </c>
      <c r="G1223" s="13">
        <v>0.52</v>
      </c>
      <c r="H1223" s="13">
        <v>7.74</v>
      </c>
      <c r="I1223" s="14">
        <f>IF(Table13[[#This Row],[Suggested bid]]&gt;12,Table13[[#This Row],[Suggested bid]]*0.26,Table13[[#This Row],[Suggested bid]]*0.51)</f>
        <v>3.9474</v>
      </c>
      <c r="M1223" s="13" t="s">
        <v>216</v>
      </c>
      <c r="N1223" s="13" t="s">
        <v>188</v>
      </c>
      <c r="O1223" s="13">
        <f>LEN(Table13[[#This Row],[Keyword]])</f>
        <v>20</v>
      </c>
      <c r="P1223" s="13" t="s">
        <v>208</v>
      </c>
      <c r="Q1223" s="13" t="s">
        <v>209</v>
      </c>
      <c r="R1223" s="13" t="str">
        <f>Table13[[#This Row],['[]]&amp;Table13[[#This Row],[Keyword]]&amp;Table13[[#This Row],[']]]</f>
        <v>[how to create a blog]</v>
      </c>
    </row>
    <row r="1224" spans="1:18" hidden="1">
      <c r="A1224" s="13" t="s">
        <v>211</v>
      </c>
      <c r="C1224" s="13" t="s">
        <v>227</v>
      </c>
      <c r="D1224" s="13" t="s">
        <v>1476</v>
      </c>
      <c r="E1224" s="13" t="s">
        <v>214</v>
      </c>
      <c r="F1224" s="13" t="s">
        <v>215</v>
      </c>
      <c r="G1224" s="13">
        <v>0.27</v>
      </c>
      <c r="H1224" s="14">
        <v>5.55</v>
      </c>
      <c r="I1224" s="14">
        <f>IF(Table13[[#This Row],[Suggested bid]]&gt;12,Table13[[#This Row],[Suggested bid]]*0.26,Table13[[#This Row],[Suggested bid]]*0.51)</f>
        <v>2.8304999999999998</v>
      </c>
      <c r="M1224" s="13" t="s">
        <v>216</v>
      </c>
      <c r="O1224" s="13">
        <f>LEN(Table13[[#This Row],[Keyword]])</f>
        <v>38</v>
      </c>
      <c r="P1224" s="13" t="s">
        <v>208</v>
      </c>
      <c r="Q1224" s="13" t="s">
        <v>209</v>
      </c>
      <c r="R1224" s="13" t="str">
        <f>Table13[[#This Row],['[]]&amp;Table13[[#This Row],[Keyword]]&amp;Table13[[#This Row],[']]]</f>
        <v>[best business powerpoint presentations]</v>
      </c>
    </row>
    <row r="1225" spans="1:18">
      <c r="A1225" s="13" t="s">
        <v>211</v>
      </c>
      <c r="B1225" s="13" t="s">
        <v>351</v>
      </c>
      <c r="C1225" s="13" t="s">
        <v>289</v>
      </c>
      <c r="D1225" s="13" t="s">
        <v>1417</v>
      </c>
      <c r="E1225" s="13" t="s">
        <v>214</v>
      </c>
      <c r="F1225" s="13" t="s">
        <v>220</v>
      </c>
      <c r="G1225" s="13">
        <v>0.15</v>
      </c>
      <c r="H1225" s="14">
        <v>2.12</v>
      </c>
      <c r="I1225" s="14">
        <f>IF(Table13[[#This Row],[Suggested bid]]&gt;12,Table13[[#This Row],[Suggested bid]]*0.26,Table13[[#This Row],[Suggested bid]]*0.51)</f>
        <v>1.0812000000000002</v>
      </c>
      <c r="M1225" s="13" t="s">
        <v>216</v>
      </c>
      <c r="O1225" s="13">
        <f>LEN(Table13[[#This Row],[Keyword]])</f>
        <v>23</v>
      </c>
      <c r="P1225" s="13" t="s">
        <v>208</v>
      </c>
      <c r="Q1225" s="13" t="s">
        <v>209</v>
      </c>
      <c r="R1225" s="13" t="str">
        <f>Table13[[#This Row],['[]]&amp;Table13[[#This Row],[Keyword]]&amp;Table13[[#This Row],[']]]</f>
        <v>[powerpoint slide themes]</v>
      </c>
    </row>
    <row r="1226" spans="1:18" hidden="1">
      <c r="A1226" s="13" t="s">
        <v>211</v>
      </c>
      <c r="C1226" s="13" t="s">
        <v>255</v>
      </c>
      <c r="D1226" s="13" t="s">
        <v>1478</v>
      </c>
      <c r="E1226" s="13" t="s">
        <v>214</v>
      </c>
      <c r="F1226" s="13" t="s">
        <v>220</v>
      </c>
      <c r="G1226" s="13">
        <v>7.0000000000000007E-2</v>
      </c>
      <c r="H1226" s="13">
        <v>7.47</v>
      </c>
      <c r="I1226" s="14">
        <f>IF(Table13[[#This Row],[Suggested bid]]&gt;12,Table13[[#This Row],[Suggested bid]]*0.26,Table13[[#This Row],[Suggested bid]]*0.51)</f>
        <v>3.8096999999999999</v>
      </c>
      <c r="M1226" s="13" t="s">
        <v>216</v>
      </c>
      <c r="O1226" s="13">
        <f>LEN(Table13[[#This Row],[Keyword]])</f>
        <v>26</v>
      </c>
      <c r="P1226" s="13" t="s">
        <v>208</v>
      </c>
      <c r="Q1226" s="13" t="s">
        <v>209</v>
      </c>
      <c r="R1226" s="13" t="str">
        <f>Table13[[#This Row],['[]]&amp;Table13[[#This Row],[Keyword]]&amp;Table13[[#This Row],[']]]</f>
        <v>[best presentation programs]</v>
      </c>
    </row>
    <row r="1227" spans="1:18">
      <c r="A1227" s="13" t="s">
        <v>211</v>
      </c>
      <c r="C1227" s="13" t="s">
        <v>463</v>
      </c>
      <c r="D1227" s="13" t="s">
        <v>556</v>
      </c>
      <c r="E1227" s="13" t="s">
        <v>214</v>
      </c>
      <c r="F1227" s="13" t="s">
        <v>229</v>
      </c>
      <c r="G1227" s="13">
        <v>0.13</v>
      </c>
      <c r="H1227" s="13">
        <v>1.7</v>
      </c>
      <c r="I1227" s="14">
        <f>IF(Table13[[#This Row],[Suggested bid]]&gt;12,Table13[[#This Row],[Suggested bid]]*0.26,Table13[[#This Row],[Suggested bid]]*0.51)</f>
        <v>0.86699999999999999</v>
      </c>
      <c r="M1227" s="13" t="s">
        <v>216</v>
      </c>
      <c r="N1227" s="13" t="s">
        <v>187</v>
      </c>
      <c r="O1227" s="13">
        <f>LEN(Table13[[#This Row],[Keyword]])</f>
        <v>31</v>
      </c>
      <c r="P1227" s="13" t="s">
        <v>208</v>
      </c>
      <c r="Q1227" s="13" t="s">
        <v>209</v>
      </c>
      <c r="R1227" s="13" t="str">
        <f>Table13[[#This Row],['[]]&amp;Table13[[#This Row],[Keyword]]&amp;Table13[[#This Row],[']]]</f>
        <v>[powerpoint slides free download]</v>
      </c>
    </row>
    <row r="1228" spans="1:18" hidden="1">
      <c r="A1228" s="13" t="s">
        <v>211</v>
      </c>
      <c r="C1228" s="13" t="s">
        <v>255</v>
      </c>
      <c r="D1228" s="13" t="s">
        <v>1480</v>
      </c>
      <c r="E1228" s="13" t="s">
        <v>214</v>
      </c>
      <c r="F1228" s="13" t="s">
        <v>220</v>
      </c>
      <c r="G1228" s="13">
        <v>7.0000000000000007E-2</v>
      </c>
      <c r="H1228" s="13">
        <v>7.39</v>
      </c>
      <c r="I1228" s="14">
        <f>IF(Table13[[#This Row],[Suggested bid]]&gt;12,Table13[[#This Row],[Suggested bid]]*0.26,Table13[[#This Row],[Suggested bid]]*0.51)</f>
        <v>3.7688999999999999</v>
      </c>
      <c r="M1228" s="13" t="s">
        <v>216</v>
      </c>
      <c r="O1228" s="13">
        <f>LEN(Table13[[#This Row],[Keyword]])</f>
        <v>20</v>
      </c>
      <c r="P1228" s="13" t="s">
        <v>208</v>
      </c>
      <c r="Q1228" s="13" t="s">
        <v>209</v>
      </c>
      <c r="R1228" s="13" t="str">
        <f>Table13[[#This Row],['[]]&amp;Table13[[#This Row],[Keyword]]&amp;Table13[[#This Row],[']]]</f>
        <v>[creative powerpoints]</v>
      </c>
    </row>
    <row r="1229" spans="1:18" hidden="1">
      <c r="A1229" s="13" t="s">
        <v>211</v>
      </c>
      <c r="C1229" s="13" t="s">
        <v>212</v>
      </c>
      <c r="D1229" s="16" t="s">
        <v>1481</v>
      </c>
      <c r="E1229" s="13" t="s">
        <v>214</v>
      </c>
      <c r="F1229" s="13" t="s">
        <v>215</v>
      </c>
      <c r="G1229" s="13">
        <v>0.36</v>
      </c>
      <c r="H1229" s="13">
        <v>16.71</v>
      </c>
      <c r="I1229" s="14">
        <f>IF(Table13[[#This Row],[Suggested bid]]&gt;12,Table13[[#This Row],[Suggested bid]]*0.26,Table13[[#This Row],[Suggested bid]]*0.51)</f>
        <v>4.3446000000000007</v>
      </c>
      <c r="M1229" s="13" t="s">
        <v>216</v>
      </c>
      <c r="O1229" s="13">
        <f>LEN(Table13[[#This Row],[Keyword]])</f>
        <v>20</v>
      </c>
      <c r="P1229" s="13" t="s">
        <v>208</v>
      </c>
      <c r="Q1229" s="13" t="s">
        <v>209</v>
      </c>
      <c r="R1229" s="13" t="str">
        <f>Table13[[#This Row],['[]]&amp;Table13[[#This Row],[Keyword]]&amp;Table13[[#This Row],[']]]</f>
        <v>[media agency website]</v>
      </c>
    </row>
    <row r="1230" spans="1:18">
      <c r="A1230" s="13" t="s">
        <v>211</v>
      </c>
      <c r="B1230" s="17" t="s">
        <v>441</v>
      </c>
      <c r="C1230" s="13" t="s">
        <v>227</v>
      </c>
      <c r="D1230" s="13" t="s">
        <v>1047</v>
      </c>
      <c r="E1230" s="13" t="s">
        <v>214</v>
      </c>
      <c r="F1230" s="13" t="s">
        <v>220</v>
      </c>
      <c r="G1230" s="13">
        <v>0.23</v>
      </c>
      <c r="H1230" s="14">
        <v>4.1500000000000004</v>
      </c>
      <c r="I1230" s="14">
        <f>IF(Table13[[#This Row],[Suggested bid]]&gt;12,Table13[[#This Row],[Suggested bid]]*0.26,Table13[[#This Row],[Suggested bid]]*0.51)</f>
        <v>2.1165000000000003</v>
      </c>
      <c r="M1230" s="13" t="s">
        <v>216</v>
      </c>
      <c r="O1230" s="13">
        <f>LEN(Table13[[#This Row],[Keyword]])</f>
        <v>24</v>
      </c>
      <c r="P1230" s="13" t="s">
        <v>208</v>
      </c>
      <c r="Q1230" s="13" t="s">
        <v>209</v>
      </c>
      <c r="R1230" s="13" t="str">
        <f>Table13[[#This Row],['[]]&amp;Table13[[#This Row],[Keyword]]&amp;Table13[[#This Row],[']]]</f>
        <v>[powerpoint slides online]</v>
      </c>
    </row>
    <row r="1231" spans="1:18" hidden="1">
      <c r="A1231" s="13" t="s">
        <v>211</v>
      </c>
      <c r="C1231" s="13" t="s">
        <v>255</v>
      </c>
      <c r="D1231" s="13" t="s">
        <v>1483</v>
      </c>
      <c r="E1231" s="13" t="s">
        <v>214</v>
      </c>
      <c r="F1231" s="13" t="s">
        <v>220</v>
      </c>
      <c r="G1231" s="13">
        <v>7.0000000000000007E-2</v>
      </c>
      <c r="H1231" s="13">
        <v>6.1</v>
      </c>
      <c r="I1231" s="14">
        <f>IF(Table13[[#This Row],[Suggested bid]]&gt;12,Table13[[#This Row],[Suggested bid]]*0.26,Table13[[#This Row],[Suggested bid]]*0.51)</f>
        <v>3.1109999999999998</v>
      </c>
      <c r="M1231" s="13" t="s">
        <v>216</v>
      </c>
      <c r="O1231" s="13">
        <f>LEN(Table13[[#This Row],[Keyword]])</f>
        <v>37</v>
      </c>
      <c r="P1231" s="13" t="s">
        <v>208</v>
      </c>
      <c r="Q1231" s="13" t="s">
        <v>209</v>
      </c>
      <c r="R1231" s="13" t="str">
        <f>Table13[[#This Row],['[]]&amp;Table13[[#This Row],[Keyword]]&amp;Table13[[#This Row],[']]]</f>
        <v>[great slideshow presentation examples]</v>
      </c>
    </row>
    <row r="1232" spans="1:18">
      <c r="A1232" s="13" t="s">
        <v>211</v>
      </c>
      <c r="B1232" s="13" t="s">
        <v>226</v>
      </c>
      <c r="C1232" s="13" t="s">
        <v>227</v>
      </c>
      <c r="D1232" s="13" t="s">
        <v>548</v>
      </c>
      <c r="E1232" s="13" t="s">
        <v>214</v>
      </c>
      <c r="F1232" s="13" t="s">
        <v>220</v>
      </c>
      <c r="G1232" s="13">
        <v>0.38</v>
      </c>
      <c r="H1232" s="14">
        <v>16.16</v>
      </c>
      <c r="I1232" s="14">
        <f>IF(Table13[[#This Row],[Suggested bid]]&gt;12,Table13[[#This Row],[Suggested bid]]*0.26,Table13[[#This Row],[Suggested bid]]*0.51)</f>
        <v>4.2016</v>
      </c>
      <c r="M1232" s="13" t="s">
        <v>216</v>
      </c>
      <c r="O1232" s="13">
        <f>LEN(Table13[[#This Row],[Keyword]])</f>
        <v>21</v>
      </c>
      <c r="P1232" s="13" t="s">
        <v>208</v>
      </c>
      <c r="Q1232" s="13" t="s">
        <v>209</v>
      </c>
      <c r="R1232" s="13" t="str">
        <f>Table13[[#This Row],['[]]&amp;Table13[[#This Row],[Keyword]]&amp;Table13[[#This Row],[']]]</f>
        <v>[powerpoint specialist]</v>
      </c>
    </row>
    <row r="1233" spans="1:18" hidden="1">
      <c r="A1233" s="13" t="s">
        <v>211</v>
      </c>
      <c r="C1233" s="13" t="s">
        <v>227</v>
      </c>
      <c r="D1233" s="13" t="s">
        <v>1485</v>
      </c>
      <c r="E1233" s="13" t="s">
        <v>214</v>
      </c>
      <c r="F1233" s="13" t="s">
        <v>215</v>
      </c>
      <c r="G1233" s="13">
        <v>0.27</v>
      </c>
      <c r="I1233" s="14">
        <f>IF(Table13[[#This Row],[Suggested bid]]&gt;12,Table13[[#This Row],[Suggested bid]]*0.26,Table13[[#This Row],[Suggested bid]]*0.51)</f>
        <v>0</v>
      </c>
      <c r="M1233" s="13" t="s">
        <v>216</v>
      </c>
      <c r="N1233" s="13" t="s">
        <v>191</v>
      </c>
      <c r="O1233" s="13">
        <f>LEN(Table13[[#This Row],[Keyword]])</f>
        <v>39</v>
      </c>
      <c r="P1233" s="13" t="s">
        <v>208</v>
      </c>
      <c r="Q1233" s="13" t="s">
        <v>209</v>
      </c>
      <c r="R1233" s="13" t="str">
        <f>Table13[[#This Row],['[]]&amp;Table13[[#This Row],[Keyword]]&amp;Table13[[#This Row],[']]]</f>
        <v>[best corporate powerpoint presentations]</v>
      </c>
    </row>
    <row r="1234" spans="1:18">
      <c r="A1234" s="13" t="s">
        <v>211</v>
      </c>
      <c r="B1234" s="13" t="s">
        <v>351</v>
      </c>
      <c r="C1234" s="13" t="s">
        <v>227</v>
      </c>
      <c r="D1234" s="13" t="s">
        <v>873</v>
      </c>
      <c r="E1234" s="13" t="s">
        <v>214</v>
      </c>
      <c r="F1234" s="13" t="s">
        <v>229</v>
      </c>
      <c r="G1234" s="13">
        <v>0.25</v>
      </c>
      <c r="H1234" s="14">
        <v>5.12</v>
      </c>
      <c r="I1234" s="14">
        <f>IF(Table13[[#This Row],[Suggested bid]]&gt;12,Table13[[#This Row],[Suggested bid]]*0.26,Table13[[#This Row],[Suggested bid]]*0.51)</f>
        <v>2.6112000000000002</v>
      </c>
      <c r="M1234" s="13" t="s">
        <v>216</v>
      </c>
      <c r="O1234" s="13">
        <f>LEN(Table13[[#This Row],[Keyword]])</f>
        <v>26</v>
      </c>
      <c r="P1234" s="13" t="s">
        <v>208</v>
      </c>
      <c r="Q1234" s="13" t="s">
        <v>209</v>
      </c>
      <c r="R1234" s="13" t="str">
        <f>Table13[[#This Row],['[]]&amp;Table13[[#This Row],[Keyword]]&amp;Table13[[#This Row],[']]]</f>
        <v>[powerpoint template design]</v>
      </c>
    </row>
    <row r="1235" spans="1:18">
      <c r="A1235" s="13" t="s">
        <v>211</v>
      </c>
      <c r="B1235" s="13" t="s">
        <v>351</v>
      </c>
      <c r="C1235" s="13" t="s">
        <v>289</v>
      </c>
      <c r="D1235" s="13" t="s">
        <v>1227</v>
      </c>
      <c r="E1235" s="13" t="s">
        <v>214</v>
      </c>
      <c r="F1235" s="13" t="s">
        <v>220</v>
      </c>
      <c r="G1235" s="13">
        <v>0.2</v>
      </c>
      <c r="H1235" s="14">
        <v>2.2599999999999998</v>
      </c>
      <c r="I1235" s="14">
        <f>IF(Table13[[#This Row],[Suggested bid]]&gt;12,Table13[[#This Row],[Suggested bid]]*0.26,Table13[[#This Row],[Suggested bid]]*0.51)</f>
        <v>1.1525999999999998</v>
      </c>
      <c r="M1235" s="13" t="s">
        <v>216</v>
      </c>
      <c r="O1235" s="13">
        <f>LEN(Table13[[#This Row],[Keyword]])</f>
        <v>31</v>
      </c>
      <c r="P1235" s="13" t="s">
        <v>208</v>
      </c>
      <c r="Q1235" s="13" t="s">
        <v>209</v>
      </c>
      <c r="R1235" s="13" t="str">
        <f>Table13[[#This Row],['[]]&amp;Table13[[#This Row],[Keyword]]&amp;Table13[[#This Row],[']]]</f>
        <v>[powerpoint templates and themes]</v>
      </c>
    </row>
    <row r="1236" spans="1:18">
      <c r="A1236" s="13" t="s">
        <v>211</v>
      </c>
      <c r="B1236" s="13" t="s">
        <v>351</v>
      </c>
      <c r="C1236" s="13" t="s">
        <v>227</v>
      </c>
      <c r="D1236" s="13" t="s">
        <v>1088</v>
      </c>
      <c r="E1236" s="13" t="s">
        <v>214</v>
      </c>
      <c r="F1236" s="13" t="s">
        <v>229</v>
      </c>
      <c r="G1236" s="13">
        <v>0.22</v>
      </c>
      <c r="H1236" s="14">
        <v>2.34</v>
      </c>
      <c r="I1236" s="14">
        <f>IF(Table13[[#This Row],[Suggested bid]]&gt;12,Table13[[#This Row],[Suggested bid]]*0.26,Table13[[#This Row],[Suggested bid]]*0.51)</f>
        <v>1.1934</v>
      </c>
      <c r="M1236" s="13" t="s">
        <v>216</v>
      </c>
      <c r="N1236" s="13" t="s">
        <v>187</v>
      </c>
      <c r="O1236" s="13">
        <f>LEN(Table13[[#This Row],[Keyword]])</f>
        <v>29</v>
      </c>
      <c r="P1236" s="13" t="s">
        <v>208</v>
      </c>
      <c r="Q1236" s="13" t="s">
        <v>209</v>
      </c>
      <c r="R1236" s="13" t="str">
        <f>Table13[[#This Row],['[]]&amp;Table13[[#This Row],[Keyword]]&amp;Table13[[#This Row],[']]]</f>
        <v>[powerpoint templates download]</v>
      </c>
    </row>
    <row r="1237" spans="1:18">
      <c r="A1237" s="13" t="s">
        <v>211</v>
      </c>
      <c r="B1237" s="13" t="s">
        <v>351</v>
      </c>
      <c r="C1237" s="13" t="s">
        <v>289</v>
      </c>
      <c r="D1237" s="13" t="s">
        <v>1266</v>
      </c>
      <c r="E1237" s="13" t="s">
        <v>214</v>
      </c>
      <c r="F1237" s="13" t="s">
        <v>220</v>
      </c>
      <c r="G1237" s="13">
        <v>0.18</v>
      </c>
      <c r="H1237" s="14">
        <v>3.61</v>
      </c>
      <c r="I1237" s="14">
        <f>IF(Table13[[#This Row],[Suggested bid]]&gt;12,Table13[[#This Row],[Suggested bid]]*0.26,Table13[[#This Row],[Suggested bid]]*0.51)</f>
        <v>1.8411</v>
      </c>
      <c r="M1237" s="13" t="s">
        <v>216</v>
      </c>
      <c r="O1237" s="13">
        <f>LEN(Table13[[#This Row],[Keyword]])</f>
        <v>26</v>
      </c>
      <c r="P1237" s="13" t="s">
        <v>208</v>
      </c>
      <c r="Q1237" s="13" t="s">
        <v>209</v>
      </c>
      <c r="R1237" s="13" t="str">
        <f>Table13[[#This Row],['[]]&amp;Table13[[#This Row],[Keyword]]&amp;Table13[[#This Row],[']]]</f>
        <v>[powerpoint theme templates]</v>
      </c>
    </row>
    <row r="1238" spans="1:18" hidden="1">
      <c r="A1238" s="13" t="s">
        <v>211</v>
      </c>
      <c r="C1238" s="13" t="s">
        <v>255</v>
      </c>
      <c r="D1238" s="13" t="s">
        <v>1490</v>
      </c>
      <c r="E1238" s="13" t="s">
        <v>214</v>
      </c>
      <c r="F1238" s="13" t="s">
        <v>220</v>
      </c>
      <c r="G1238" s="13">
        <v>7.0000000000000007E-2</v>
      </c>
      <c r="H1238" s="13">
        <v>3.09</v>
      </c>
      <c r="I1238" s="14">
        <f>IF(Table13[[#This Row],[Suggested bid]]&gt;12,Table13[[#This Row],[Suggested bid]]*0.26,Table13[[#This Row],[Suggested bid]]*0.51)</f>
        <v>1.5758999999999999</v>
      </c>
      <c r="M1238" s="13" t="s">
        <v>216</v>
      </c>
      <c r="O1238" s="13">
        <f>LEN(Table13[[#This Row],[Keyword]])</f>
        <v>18</v>
      </c>
      <c r="P1238" s="13" t="s">
        <v>208</v>
      </c>
      <c r="Q1238" s="13" t="s">
        <v>209</v>
      </c>
      <c r="R1238" s="13" t="str">
        <f>Table13[[#This Row],['[]]&amp;Table13[[#This Row],[Keyword]]&amp;Table13[[#This Row],[']]]</f>
        <v>[powerpoint project]</v>
      </c>
    </row>
    <row r="1239" spans="1:18" hidden="1">
      <c r="A1239" s="13" t="s">
        <v>211</v>
      </c>
      <c r="C1239" s="13" t="s">
        <v>255</v>
      </c>
      <c r="D1239" s="13" t="s">
        <v>1491</v>
      </c>
      <c r="E1239" s="13" t="s">
        <v>214</v>
      </c>
      <c r="F1239" s="13" t="s">
        <v>220</v>
      </c>
      <c r="G1239" s="13">
        <v>7.0000000000000007E-2</v>
      </c>
      <c r="H1239" s="13">
        <v>2.6</v>
      </c>
      <c r="I1239" s="14">
        <f>IF(Table13[[#This Row],[Suggested bid]]&gt;12,Table13[[#This Row],[Suggested bid]]*0.26,Table13[[#This Row],[Suggested bid]]*0.51)</f>
        <v>1.3260000000000001</v>
      </c>
      <c r="M1239" s="13" t="s">
        <v>216</v>
      </c>
      <c r="O1239" s="13">
        <f>LEN(Table13[[#This Row],[Keyword]])</f>
        <v>17</v>
      </c>
      <c r="P1239" s="13" t="s">
        <v>208</v>
      </c>
      <c r="Q1239" s="13" t="s">
        <v>209</v>
      </c>
      <c r="R1239" s="13" t="str">
        <f>Table13[[#This Row],['[]]&amp;Table13[[#This Row],[Keyword]]&amp;Table13[[#This Row],[']]]</f>
        <v>[micro power point]</v>
      </c>
    </row>
    <row r="1240" spans="1:18" hidden="1">
      <c r="A1240" s="13" t="s">
        <v>211</v>
      </c>
      <c r="B1240" s="13" t="s">
        <v>270</v>
      </c>
      <c r="C1240" s="13" t="s">
        <v>227</v>
      </c>
      <c r="D1240" s="13" t="s">
        <v>1492</v>
      </c>
      <c r="E1240" s="13" t="s">
        <v>214</v>
      </c>
      <c r="F1240" s="13" t="s">
        <v>215</v>
      </c>
      <c r="G1240" s="13">
        <v>0.33</v>
      </c>
      <c r="H1240" s="14">
        <v>55.13</v>
      </c>
      <c r="I1240" s="12">
        <f>IF(Table13[[#This Row],[Suggested bid]]&gt;12,Table13[[#This Row],[Suggested bid]]*0.26,Table13[[#This Row],[Suggested bid]]*0.51)</f>
        <v>14.333800000000002</v>
      </c>
      <c r="M1240" s="13" t="s">
        <v>216</v>
      </c>
      <c r="O1240" s="13">
        <f>LEN(Table13[[#This Row],[Keyword]])</f>
        <v>33</v>
      </c>
      <c r="P1240" s="13" t="s">
        <v>208</v>
      </c>
      <c r="Q1240" s="13" t="s">
        <v>209</v>
      </c>
      <c r="R1240" s="13" t="str">
        <f>Table13[[#This Row],['[]]&amp;Table13[[#This Row],[Keyword]]&amp;Table13[[#This Row],[']]]</f>
        <v>[professional powerpoint designers]</v>
      </c>
    </row>
    <row r="1241" spans="1:18">
      <c r="A1241" s="13" t="s">
        <v>211</v>
      </c>
      <c r="B1241" s="13" t="s">
        <v>369</v>
      </c>
      <c r="C1241" s="13" t="s">
        <v>227</v>
      </c>
      <c r="D1241" s="13" t="s">
        <v>1970</v>
      </c>
      <c r="E1241" s="13" t="s">
        <v>214</v>
      </c>
      <c r="F1241" s="13" t="s">
        <v>229</v>
      </c>
      <c r="G1241" s="13">
        <v>0.02</v>
      </c>
      <c r="H1241" s="14">
        <v>4.58</v>
      </c>
      <c r="I1241" s="14">
        <f>IF(Table13[[#This Row],[Suggested bid]]&gt;12,Table13[[#This Row],[Suggested bid]]*0.26,Table13[[#This Row],[Suggested bid]]*0.51)</f>
        <v>2.3357999999999999</v>
      </c>
      <c r="M1241" s="13" t="s">
        <v>216</v>
      </c>
      <c r="O1241" s="13">
        <f>LEN(Table13[[#This Row],[Keyword]])</f>
        <v>15</v>
      </c>
      <c r="P1241" s="13" t="s">
        <v>208</v>
      </c>
      <c r="Q1241" s="13" t="s">
        <v>209</v>
      </c>
      <c r="R1241" s="13" t="str">
        <f>Table13[[#This Row],['[]]&amp;Table13[[#This Row],[Keyword]]&amp;Table13[[#This Row],[']]]</f>
        <v>[powerpoint tips]</v>
      </c>
    </row>
    <row r="1242" spans="1:18" hidden="1">
      <c r="A1242" s="13" t="s">
        <v>211</v>
      </c>
      <c r="C1242" s="13" t="s">
        <v>255</v>
      </c>
      <c r="D1242" s="13" t="s">
        <v>1494</v>
      </c>
      <c r="E1242" s="13" t="s">
        <v>214</v>
      </c>
      <c r="F1242" s="13" t="s">
        <v>220</v>
      </c>
      <c r="G1242" s="13">
        <v>7.0000000000000007E-2</v>
      </c>
      <c r="H1242" s="13">
        <v>0.66</v>
      </c>
      <c r="I1242" s="14">
        <f>IF(Table13[[#This Row],[Suggested bid]]&gt;12,Table13[[#This Row],[Suggested bid]]*0.26,Table13[[#This Row],[Suggested bid]]*0.51)</f>
        <v>0.33660000000000001</v>
      </c>
      <c r="M1242" s="13" t="s">
        <v>216</v>
      </c>
      <c r="O1242" s="13">
        <f>LEN(Table13[[#This Row],[Keyword]])</f>
        <v>9</v>
      </c>
      <c r="P1242" s="13" t="s">
        <v>208</v>
      </c>
      <c r="Q1242" s="13" t="s">
        <v>209</v>
      </c>
      <c r="R1242" s="13" t="str">
        <f>Table13[[#This Row],['[]]&amp;Table13[[#This Row],[Keyword]]&amp;Table13[[#This Row],[']]]</f>
        <v>[ppt sites]</v>
      </c>
    </row>
    <row r="1243" spans="1:18">
      <c r="A1243" s="13" t="s">
        <v>211</v>
      </c>
      <c r="B1243" s="13" t="s">
        <v>351</v>
      </c>
      <c r="C1243" s="13" t="s">
        <v>289</v>
      </c>
      <c r="D1243" s="13" t="s">
        <v>1474</v>
      </c>
      <c r="E1243" s="13" t="s">
        <v>214</v>
      </c>
      <c r="F1243" s="13" t="s">
        <v>220</v>
      </c>
      <c r="G1243" s="13">
        <v>0.14000000000000001</v>
      </c>
      <c r="H1243" s="14">
        <v>3.15</v>
      </c>
      <c r="I1243" s="14">
        <f>IF(Table13[[#This Row],[Suggested bid]]&gt;12,Table13[[#This Row],[Suggested bid]]*0.26,Table13[[#This Row],[Suggested bid]]*0.51)</f>
        <v>1.6065</v>
      </c>
      <c r="M1243" s="13" t="s">
        <v>216</v>
      </c>
      <c r="O1243" s="13">
        <f>LEN(Table13[[#This Row],[Keyword]])</f>
        <v>11</v>
      </c>
      <c r="P1243" s="13" t="s">
        <v>208</v>
      </c>
      <c r="Q1243" s="13" t="s">
        <v>209</v>
      </c>
      <c r="R1243" s="13" t="str">
        <f>Table13[[#This Row],['[]]&amp;Table13[[#This Row],[Keyword]]&amp;Table13[[#This Row],[']]]</f>
        <v>[pp template]</v>
      </c>
    </row>
    <row r="1244" spans="1:18" hidden="1">
      <c r="A1244" s="13" t="s">
        <v>211</v>
      </c>
      <c r="C1244" s="13" t="s">
        <v>212</v>
      </c>
      <c r="D1244" s="16" t="s">
        <v>1496</v>
      </c>
      <c r="E1244" s="13" t="s">
        <v>214</v>
      </c>
      <c r="F1244" s="13" t="s">
        <v>229</v>
      </c>
      <c r="G1244" s="13">
        <v>0.63</v>
      </c>
      <c r="H1244" s="13">
        <v>29.09</v>
      </c>
      <c r="I1244" s="14">
        <f>IF(Table13[[#This Row],[Suggested bid]]&gt;12,Table13[[#This Row],[Suggested bid]]*0.26,Table13[[#This Row],[Suggested bid]]*0.51)</f>
        <v>7.5634000000000006</v>
      </c>
      <c r="M1244" s="13" t="s">
        <v>216</v>
      </c>
      <c r="N1244" s="13" t="s">
        <v>240</v>
      </c>
      <c r="O1244" s="13">
        <f>LEN(Table13[[#This Row],[Keyword]])</f>
        <v>20</v>
      </c>
      <c r="P1244" s="13" t="s">
        <v>208</v>
      </c>
      <c r="Q1244" s="13" t="s">
        <v>209</v>
      </c>
      <c r="R1244" s="13" t="str">
        <f>Table13[[#This Row],['[]]&amp;Table13[[#This Row],[Keyword]]&amp;Table13[[#This Row],[']]]</f>
        <v>[professional website]</v>
      </c>
    </row>
    <row r="1245" spans="1:18" hidden="1">
      <c r="A1245" s="13" t="s">
        <v>211</v>
      </c>
      <c r="C1245" s="13" t="s">
        <v>255</v>
      </c>
      <c r="D1245" s="13" t="s">
        <v>1497</v>
      </c>
      <c r="E1245" s="13" t="s">
        <v>214</v>
      </c>
      <c r="F1245" s="13" t="s">
        <v>220</v>
      </c>
      <c r="G1245" s="13">
        <v>0.2</v>
      </c>
      <c r="H1245" s="13">
        <v>29.24</v>
      </c>
      <c r="I1245" s="14">
        <f>IF(Table13[[#This Row],[Suggested bid]]&gt;12,Table13[[#This Row],[Suggested bid]]*0.26,Table13[[#This Row],[Suggested bid]]*0.51)</f>
        <v>7.6024000000000003</v>
      </c>
      <c r="M1245" s="13" t="s">
        <v>216</v>
      </c>
      <c r="O1245" s="13">
        <f>LEN(Table13[[#This Row],[Keyword]])</f>
        <v>21</v>
      </c>
      <c r="P1245" s="13" t="s">
        <v>208</v>
      </c>
      <c r="Q1245" s="13" t="s">
        <v>209</v>
      </c>
      <c r="R1245" s="13" t="str">
        <f>Table13[[#This Row],['[]]&amp;Table13[[#This Row],[Keyword]]&amp;Table13[[#This Row],[']]]</f>
        <v>[best design companies]</v>
      </c>
    </row>
    <row r="1246" spans="1:18" hidden="1">
      <c r="A1246" s="13" t="s">
        <v>211</v>
      </c>
      <c r="C1246" s="13" t="s">
        <v>212</v>
      </c>
      <c r="D1246" s="13" t="s">
        <v>1498</v>
      </c>
      <c r="E1246" s="13" t="s">
        <v>214</v>
      </c>
      <c r="F1246" s="13" t="s">
        <v>215</v>
      </c>
      <c r="G1246" s="13">
        <v>0.01</v>
      </c>
      <c r="H1246" s="13"/>
      <c r="I1246" s="14">
        <f>IF(Table13[[#This Row],[Suggested bid]]&gt;12,Table13[[#This Row],[Suggested bid]]*0.26,Table13[[#This Row],[Suggested bid]]*0.51)</f>
        <v>0</v>
      </c>
      <c r="M1246" s="13" t="s">
        <v>216</v>
      </c>
      <c r="N1246" s="13" t="s">
        <v>217</v>
      </c>
      <c r="O1246" s="13">
        <f>LEN(Table13[[#This Row],[Keyword]])</f>
        <v>20</v>
      </c>
      <c r="P1246" s="13" t="s">
        <v>208</v>
      </c>
      <c r="Q1246" s="13" t="s">
        <v>209</v>
      </c>
      <c r="R1246" s="13" t="str">
        <f>Table13[[#This Row],['[]]&amp;Table13[[#This Row],[Keyword]]&amp;Table13[[#This Row],[']]]</f>
        <v>[que estudia sociales]</v>
      </c>
    </row>
    <row r="1247" spans="1:18" hidden="1">
      <c r="A1247" s="13" t="s">
        <v>211</v>
      </c>
      <c r="B1247" s="15" t="s">
        <v>270</v>
      </c>
      <c r="C1247" s="13" t="s">
        <v>227</v>
      </c>
      <c r="D1247" s="13" t="s">
        <v>1499</v>
      </c>
      <c r="E1247" s="13" t="s">
        <v>214</v>
      </c>
      <c r="F1247" s="13" t="s">
        <v>215</v>
      </c>
      <c r="G1247" s="13">
        <v>0.33</v>
      </c>
      <c r="I1247" s="14">
        <f>IF(Table13[[#This Row],[Suggested bid]]&gt;12,Table13[[#This Row],[Suggested bid]]*0.26,Table13[[#This Row],[Suggested bid]]*0.51)</f>
        <v>0</v>
      </c>
      <c r="M1247" s="13" t="s">
        <v>216</v>
      </c>
      <c r="O1247" s="13">
        <f>LEN(Table13[[#This Row],[Keyword]])</f>
        <v>33</v>
      </c>
      <c r="P1247" s="13" t="s">
        <v>208</v>
      </c>
      <c r="Q1247" s="13" t="s">
        <v>209</v>
      </c>
      <c r="R1247" s="13" t="str">
        <f>Table13[[#This Row],['[]]&amp;Table13[[#This Row],[Keyword]]&amp;Table13[[#This Row],[']]]</f>
        <v>[award winning presentation design]</v>
      </c>
    </row>
    <row r="1248" spans="1:18" hidden="1">
      <c r="A1248" s="13" t="s">
        <v>211</v>
      </c>
      <c r="B1248" s="15"/>
      <c r="C1248" s="13" t="s">
        <v>289</v>
      </c>
      <c r="D1248" s="13" t="s">
        <v>1500</v>
      </c>
      <c r="E1248" s="13" t="s">
        <v>214</v>
      </c>
      <c r="F1248" s="13" t="s">
        <v>215</v>
      </c>
      <c r="G1248" s="13">
        <v>0.13</v>
      </c>
      <c r="H1248" s="14">
        <v>4.68</v>
      </c>
      <c r="I1248" s="14">
        <f>IF(Table13[[#This Row],[Suggested bid]]&gt;12,Table13[[#This Row],[Suggested bid]]*0.26,Table13[[#This Row],[Suggested bid]]*0.51)</f>
        <v>2.3868</v>
      </c>
      <c r="M1248" s="13" t="s">
        <v>216</v>
      </c>
      <c r="N1248" s="13" t="s">
        <v>191</v>
      </c>
      <c r="O1248" s="13">
        <f>LEN(Table13[[#This Row],[Keyword]])</f>
        <v>15</v>
      </c>
      <c r="P1248" s="13" t="s">
        <v>208</v>
      </c>
      <c r="Q1248" s="13" t="s">
        <v>209</v>
      </c>
      <c r="R1248" s="13" t="str">
        <f>Table13[[#This Row],['[]]&amp;Table13[[#This Row],[Keyword]]&amp;Table13[[#This Row],[']]]</f>
        <v>[cool ppt design]</v>
      </c>
    </row>
    <row r="1249" spans="1:18" hidden="1">
      <c r="A1249" s="13" t="s">
        <v>211</v>
      </c>
      <c r="C1249" s="13" t="s">
        <v>212</v>
      </c>
      <c r="D1249" s="13" t="s">
        <v>1501</v>
      </c>
      <c r="E1249" s="13" t="s">
        <v>214</v>
      </c>
      <c r="F1249" s="13" t="s">
        <v>1502</v>
      </c>
      <c r="H1249" s="13"/>
      <c r="I1249" s="14">
        <f>IF(Table13[[#This Row],[Suggested bid]]&gt;12,Table13[[#This Row],[Suggested bid]]*0.26,Table13[[#This Row],[Suggested bid]]*0.51)</f>
        <v>0</v>
      </c>
      <c r="M1249" s="13" t="s">
        <v>216</v>
      </c>
      <c r="N1249" s="13" t="s">
        <v>409</v>
      </c>
      <c r="O1249" s="13">
        <f>LEN(Table13[[#This Row],[Keyword]])</f>
        <v>20</v>
      </c>
      <c r="P1249" s="13" t="s">
        <v>208</v>
      </c>
      <c r="Q1249" s="13" t="s">
        <v>209</v>
      </c>
      <c r="R1249" s="13" t="str">
        <f>Table13[[#This Row],['[]]&amp;Table13[[#This Row],[Keyword]]&amp;Table13[[#This Row],[']]]</f>
        <v>[sequoia capital deck]</v>
      </c>
    </row>
    <row r="1250" spans="1:18" hidden="1">
      <c r="A1250" s="13" t="s">
        <v>211</v>
      </c>
      <c r="B1250" s="13" t="s">
        <v>270</v>
      </c>
      <c r="C1250" s="13" t="s">
        <v>227</v>
      </c>
      <c r="D1250" s="13" t="s">
        <v>1503</v>
      </c>
      <c r="E1250" s="13" t="s">
        <v>214</v>
      </c>
      <c r="F1250" s="13" t="s">
        <v>215</v>
      </c>
      <c r="G1250" s="13">
        <v>0.33</v>
      </c>
      <c r="I1250" s="14">
        <f>IF(Table13[[#This Row],[Suggested bid]]&gt;12,Table13[[#This Row],[Suggested bid]]*0.26,Table13[[#This Row],[Suggested bid]]*0.51)</f>
        <v>0</v>
      </c>
      <c r="M1250" s="13" t="s">
        <v>216</v>
      </c>
      <c r="O1250" s="13">
        <f>LEN(Table13[[#This Row],[Keyword]])</f>
        <v>34</v>
      </c>
      <c r="P1250" s="13" t="s">
        <v>208</v>
      </c>
      <c r="Q1250" s="13" t="s">
        <v>209</v>
      </c>
      <c r="R1250" s="13" t="str">
        <f>Table13[[#This Row],['[]]&amp;Table13[[#This Row],[Keyword]]&amp;Table13[[#This Row],[']]]</f>
        <v>[graphic design presentation slides]</v>
      </c>
    </row>
    <row r="1251" spans="1:18">
      <c r="A1251" s="13" t="s">
        <v>211</v>
      </c>
      <c r="B1251" s="15" t="s">
        <v>351</v>
      </c>
      <c r="C1251" s="13" t="s">
        <v>289</v>
      </c>
      <c r="D1251" s="13" t="s">
        <v>1838</v>
      </c>
      <c r="E1251" s="13" t="s">
        <v>214</v>
      </c>
      <c r="F1251" s="13" t="s">
        <v>220</v>
      </c>
      <c r="G1251" s="13">
        <v>0.05</v>
      </c>
      <c r="H1251" s="14">
        <v>2.4700000000000002</v>
      </c>
      <c r="I1251" s="14">
        <f>IF(Table13[[#This Row],[Suggested bid]]&gt;12,Table13[[#This Row],[Suggested bid]]*0.26,Table13[[#This Row],[Suggested bid]]*0.51)</f>
        <v>1.2597</v>
      </c>
      <c r="M1251" s="13" t="s">
        <v>216</v>
      </c>
      <c r="O1251" s="13">
        <f>LEN(Table13[[#This Row],[Keyword]])</f>
        <v>24</v>
      </c>
      <c r="P1251" s="13" t="s">
        <v>208</v>
      </c>
      <c r="Q1251" s="13" t="s">
        <v>209</v>
      </c>
      <c r="R1251" s="13" t="str">
        <f>Table13[[#This Row],['[]]&amp;Table13[[#This Row],[Keyword]]&amp;Table13[[#This Row],[']]]</f>
        <v>[ppt background templates]</v>
      </c>
    </row>
    <row r="1252" spans="1:18">
      <c r="A1252" s="13" t="s">
        <v>211</v>
      </c>
      <c r="B1252" s="18" t="s">
        <v>369</v>
      </c>
      <c r="C1252" s="13" t="s">
        <v>289</v>
      </c>
      <c r="D1252" s="13" t="s">
        <v>1947</v>
      </c>
      <c r="E1252" s="13" t="s">
        <v>214</v>
      </c>
      <c r="F1252" s="13" t="s">
        <v>220</v>
      </c>
      <c r="G1252" s="13">
        <v>0.03</v>
      </c>
      <c r="H1252" s="14">
        <v>1.34</v>
      </c>
      <c r="I1252" s="14">
        <f>IF(Table13[[#This Row],[Suggested bid]]&gt;12,Table13[[#This Row],[Suggested bid]]*0.26,Table13[[#This Row],[Suggested bid]]*0.51)</f>
        <v>0.68340000000000001</v>
      </c>
      <c r="M1252" s="13" t="s">
        <v>216</v>
      </c>
      <c r="O1252" s="13">
        <f>LEN(Table13[[#This Row],[Keyword]])</f>
        <v>21</v>
      </c>
      <c r="P1252" s="13" t="s">
        <v>208</v>
      </c>
      <c r="Q1252" s="13" t="s">
        <v>209</v>
      </c>
      <c r="R1252" s="13" t="str">
        <f>Table13[[#This Row],['[]]&amp;Table13[[#This Row],[Keyword]]&amp;Table13[[#This Row],[']]]</f>
        <v>[ppt background themes]</v>
      </c>
    </row>
    <row r="1253" spans="1:18" hidden="1">
      <c r="A1253" s="13" t="s">
        <v>211</v>
      </c>
      <c r="C1253" s="13" t="s">
        <v>255</v>
      </c>
      <c r="D1253" s="13" t="s">
        <v>1506</v>
      </c>
      <c r="E1253" s="13" t="s">
        <v>214</v>
      </c>
      <c r="F1253" s="13" t="s">
        <v>220</v>
      </c>
      <c r="G1253" s="13">
        <v>0.2</v>
      </c>
      <c r="H1253" s="13">
        <v>8.5500000000000007</v>
      </c>
      <c r="I1253" s="14">
        <f>IF(Table13[[#This Row],[Suggested bid]]&gt;12,Table13[[#This Row],[Suggested bid]]*0.26,Table13[[#This Row],[Suggested bid]]*0.51)</f>
        <v>4.3605</v>
      </c>
      <c r="M1253" s="13" t="s">
        <v>216</v>
      </c>
      <c r="O1253" s="13">
        <f>LEN(Table13[[#This Row],[Keyword]])</f>
        <v>14</v>
      </c>
      <c r="P1253" s="13" t="s">
        <v>208</v>
      </c>
      <c r="Q1253" s="13" t="s">
        <v>209</v>
      </c>
      <c r="R1253" s="13" t="str">
        <f>Table13[[#This Row],['[]]&amp;Table13[[#This Row],[Keyword]]&amp;Table13[[#This Row],[']]]</f>
        <v>[company design]</v>
      </c>
    </row>
    <row r="1254" spans="1:18" hidden="1">
      <c r="A1254" s="13" t="s">
        <v>211</v>
      </c>
      <c r="C1254" s="13" t="s">
        <v>212</v>
      </c>
      <c r="D1254" s="16" t="s">
        <v>1507</v>
      </c>
      <c r="E1254" s="13" t="s">
        <v>214</v>
      </c>
      <c r="F1254" s="13" t="s">
        <v>220</v>
      </c>
      <c r="G1254" s="13">
        <v>0.22</v>
      </c>
      <c r="H1254" s="13">
        <v>62.38</v>
      </c>
      <c r="I1254" s="14">
        <f>IF(Table13[[#This Row],[Suggested bid]]&gt;12,Table13[[#This Row],[Suggested bid]]*0.26,Table13[[#This Row],[Suggested bid]]*0.51)</f>
        <v>16.218800000000002</v>
      </c>
      <c r="M1254" s="13" t="s">
        <v>216</v>
      </c>
      <c r="O1254" s="13">
        <f>LEN(Table13[[#This Row],[Keyword]])</f>
        <v>20</v>
      </c>
      <c r="P1254" s="13" t="s">
        <v>208</v>
      </c>
      <c r="Q1254" s="13" t="s">
        <v>209</v>
      </c>
      <c r="R1254" s="13" t="str">
        <f>Table13[[#This Row],['[]]&amp;Table13[[#This Row],[Keyword]]&amp;Table13[[#This Row],[']]]</f>
        <v>[top web design firms]</v>
      </c>
    </row>
    <row r="1255" spans="1:18" hidden="1">
      <c r="A1255" s="13" t="s">
        <v>211</v>
      </c>
      <c r="C1255" s="13" t="s">
        <v>255</v>
      </c>
      <c r="D1255" s="13" t="s">
        <v>1508</v>
      </c>
      <c r="E1255" s="13" t="s">
        <v>214</v>
      </c>
      <c r="F1255" s="13" t="s">
        <v>220</v>
      </c>
      <c r="G1255" s="13">
        <v>0.06</v>
      </c>
      <c r="H1255" s="13">
        <v>1.58</v>
      </c>
      <c r="I1255" s="14">
        <f>IF(Table13[[#This Row],[Suggested bid]]&gt;12,Table13[[#This Row],[Suggested bid]]*0.26,Table13[[#This Row],[Suggested bid]]*0.51)</f>
        <v>0.80580000000000007</v>
      </c>
      <c r="M1255" s="13" t="s">
        <v>216</v>
      </c>
      <c r="O1255" s="13">
        <f>LEN(Table13[[#This Row],[Keyword]])</f>
        <v>36</v>
      </c>
      <c r="P1255" s="13" t="s">
        <v>208</v>
      </c>
      <c r="Q1255" s="13" t="s">
        <v>209</v>
      </c>
      <c r="R1255" s="13" t="str">
        <f>Table13[[#This Row],['[]]&amp;Table13[[#This Row],[Keyword]]&amp;Table13[[#This Row],[']]]</f>
        <v>[interesting powerpoint presentations]</v>
      </c>
    </row>
    <row r="1256" spans="1:18" hidden="1">
      <c r="A1256" s="13" t="s">
        <v>211</v>
      </c>
      <c r="C1256" s="13" t="s">
        <v>212</v>
      </c>
      <c r="D1256" s="16" t="s">
        <v>1509</v>
      </c>
      <c r="E1256" s="13" t="s">
        <v>214</v>
      </c>
      <c r="F1256" s="13" t="s">
        <v>215</v>
      </c>
      <c r="G1256" s="13">
        <v>0.54</v>
      </c>
      <c r="H1256" s="13">
        <v>7.45</v>
      </c>
      <c r="I1256" s="14">
        <f>IF(Table13[[#This Row],[Suggested bid]]&gt;12,Table13[[#This Row],[Suggested bid]]*0.26,Table13[[#This Row],[Suggested bid]]*0.51)</f>
        <v>3.7995000000000001</v>
      </c>
      <c r="M1256" s="13" t="s">
        <v>216</v>
      </c>
      <c r="N1256" s="13" t="s">
        <v>240</v>
      </c>
      <c r="O1256" s="13">
        <f>LEN(Table13[[#This Row],[Keyword]])</f>
        <v>20</v>
      </c>
      <c r="P1256" s="13" t="s">
        <v>208</v>
      </c>
      <c r="Q1256" s="13" t="s">
        <v>209</v>
      </c>
      <c r="R1256" s="13" t="str">
        <f>Table13[[#This Row],['[]]&amp;Table13[[#This Row],[Keyword]]&amp;Table13[[#This Row],[']]]</f>
        <v>[web agency amsterdam]</v>
      </c>
    </row>
    <row r="1257" spans="1:18" hidden="1">
      <c r="A1257" s="13" t="s">
        <v>211</v>
      </c>
      <c r="C1257" s="13" t="s">
        <v>212</v>
      </c>
      <c r="D1257" s="16" t="s">
        <v>1510</v>
      </c>
      <c r="E1257" s="13" t="s">
        <v>214</v>
      </c>
      <c r="F1257" s="13" t="s">
        <v>215</v>
      </c>
      <c r="G1257" s="13">
        <v>0.11</v>
      </c>
      <c r="H1257" s="13">
        <v>10.66</v>
      </c>
      <c r="I1257" s="14">
        <f>IF(Table13[[#This Row],[Suggested bid]]&gt;12,Table13[[#This Row],[Suggested bid]]*0.26,Table13[[#This Row],[Suggested bid]]*0.51)</f>
        <v>5.4366000000000003</v>
      </c>
      <c r="M1257" s="13" t="s">
        <v>216</v>
      </c>
      <c r="O1257" s="13">
        <f>LEN(Table13[[#This Row],[Keyword]])</f>
        <v>20</v>
      </c>
      <c r="P1257" s="13" t="s">
        <v>208</v>
      </c>
      <c r="Q1257" s="13" t="s">
        <v>209</v>
      </c>
      <c r="R1257" s="13" t="str">
        <f>Table13[[#This Row],['[]]&amp;Table13[[#This Row],[Keyword]]&amp;Table13[[#This Row],[']]]</f>
        <v>[web agency marketing]</v>
      </c>
    </row>
    <row r="1258" spans="1:18" hidden="1">
      <c r="A1258" s="13" t="s">
        <v>211</v>
      </c>
      <c r="C1258" s="13" t="s">
        <v>212</v>
      </c>
      <c r="D1258" s="16" t="s">
        <v>1511</v>
      </c>
      <c r="E1258" s="13" t="s">
        <v>214</v>
      </c>
      <c r="F1258" s="13" t="s">
        <v>220</v>
      </c>
      <c r="G1258" s="13">
        <v>0.56000000000000005</v>
      </c>
      <c r="H1258" s="13">
        <v>17.43</v>
      </c>
      <c r="I1258" s="14">
        <f>IF(Table13[[#This Row],[Suggested bid]]&gt;12,Table13[[#This Row],[Suggested bid]]*0.26,Table13[[#This Row],[Suggested bid]]*0.51)</f>
        <v>4.5318000000000005</v>
      </c>
      <c r="M1258" s="13" t="s">
        <v>216</v>
      </c>
      <c r="O1258" s="13">
        <f>LEN(Table13[[#This Row],[Keyword]])</f>
        <v>20</v>
      </c>
      <c r="P1258" s="13" t="s">
        <v>208</v>
      </c>
      <c r="Q1258" s="13" t="s">
        <v>209</v>
      </c>
      <c r="R1258" s="13" t="str">
        <f>Table13[[#This Row],['[]]&amp;Table13[[#This Row],[Keyword]]&amp;Table13[[#This Row],[']]]</f>
        <v>[web design amsterdam]</v>
      </c>
    </row>
    <row r="1259" spans="1:18" hidden="1">
      <c r="A1259" s="13" t="s">
        <v>211</v>
      </c>
      <c r="C1259" s="13" t="s">
        <v>212</v>
      </c>
      <c r="D1259" s="16" t="s">
        <v>1512</v>
      </c>
      <c r="E1259" s="13" t="s">
        <v>214</v>
      </c>
      <c r="F1259" s="13" t="s">
        <v>229</v>
      </c>
      <c r="G1259" s="13">
        <v>0.68</v>
      </c>
      <c r="H1259" s="13">
        <v>55.37</v>
      </c>
      <c r="I1259" s="14">
        <f>IF(Table13[[#This Row],[Suggested bid]]&gt;12,Table13[[#This Row],[Suggested bid]]*0.26,Table13[[#This Row],[Suggested bid]]*0.51)</f>
        <v>14.3962</v>
      </c>
      <c r="M1259" s="13" t="s">
        <v>216</v>
      </c>
      <c r="N1259" s="13" t="s">
        <v>240</v>
      </c>
      <c r="O1259" s="13">
        <f>LEN(Table13[[#This Row],[Keyword]])</f>
        <v>20</v>
      </c>
      <c r="P1259" s="13" t="s">
        <v>208</v>
      </c>
      <c r="Q1259" s="13" t="s">
        <v>209</v>
      </c>
      <c r="R1259" s="13" t="str">
        <f>Table13[[#This Row],['[]]&amp;Table13[[#This Row],[Keyword]]&amp;Table13[[#This Row],[']]]</f>
        <v>[web design singapore]</v>
      </c>
    </row>
    <row r="1260" spans="1:18" hidden="1">
      <c r="A1260" s="13" t="s">
        <v>211</v>
      </c>
      <c r="C1260" s="13" t="s">
        <v>212</v>
      </c>
      <c r="D1260" s="16" t="s">
        <v>1513</v>
      </c>
      <c r="E1260" s="13" t="s">
        <v>214</v>
      </c>
      <c r="F1260" s="13" t="s">
        <v>220</v>
      </c>
      <c r="G1260" s="13">
        <v>0.21</v>
      </c>
      <c r="H1260" s="13">
        <v>54.78</v>
      </c>
      <c r="I1260" s="14">
        <f>IF(Table13[[#This Row],[Suggested bid]]&gt;12,Table13[[#This Row],[Suggested bid]]*0.26,Table13[[#This Row],[Suggested bid]]*0.51)</f>
        <v>14.242800000000001</v>
      </c>
      <c r="M1260" s="13" t="s">
        <v>216</v>
      </c>
      <c r="O1260" s="13">
        <f>LEN(Table13[[#This Row],[Keyword]])</f>
        <v>20</v>
      </c>
      <c r="P1260" s="13" t="s">
        <v>208</v>
      </c>
      <c r="Q1260" s="13" t="s">
        <v>209</v>
      </c>
      <c r="R1260" s="13" t="str">
        <f>Table13[[#This Row],['[]]&amp;Table13[[#This Row],[Keyword]]&amp;Table13[[#This Row],[']]]</f>
        <v>[web development firm]</v>
      </c>
    </row>
    <row r="1261" spans="1:18" hidden="1">
      <c r="A1261" s="13" t="s">
        <v>211</v>
      </c>
      <c r="C1261" s="13" t="s">
        <v>212</v>
      </c>
      <c r="D1261" s="16" t="s">
        <v>1514</v>
      </c>
      <c r="E1261" s="13" t="s">
        <v>214</v>
      </c>
      <c r="F1261" s="13" t="s">
        <v>229</v>
      </c>
      <c r="G1261" s="13">
        <v>0.17</v>
      </c>
      <c r="H1261" s="13">
        <v>16.940000000000001</v>
      </c>
      <c r="I1261" s="14">
        <f>IF(Table13[[#This Row],[Suggested bid]]&gt;12,Table13[[#This Row],[Suggested bid]]*0.26,Table13[[#This Row],[Suggested bid]]*0.51)</f>
        <v>4.4044000000000008</v>
      </c>
      <c r="M1261" s="13" t="s">
        <v>216</v>
      </c>
      <c r="O1261" s="13">
        <f>LEN(Table13[[#This Row],[Keyword]])</f>
        <v>20</v>
      </c>
      <c r="P1261" s="13" t="s">
        <v>208</v>
      </c>
      <c r="Q1261" s="13" t="s">
        <v>209</v>
      </c>
      <c r="R1261" s="13" t="str">
        <f>Table13[[#This Row],['[]]&amp;Table13[[#This Row],[Keyword]]&amp;Table13[[#This Row],[']]]</f>
        <v>[web marketing agency]</v>
      </c>
    </row>
    <row r="1262" spans="1:18" hidden="1">
      <c r="A1262" s="13" t="s">
        <v>211</v>
      </c>
      <c r="C1262" s="13" t="s">
        <v>212</v>
      </c>
      <c r="D1262" s="16" t="s">
        <v>1515</v>
      </c>
      <c r="E1262" s="13" t="s">
        <v>214</v>
      </c>
      <c r="F1262" s="13" t="s">
        <v>215</v>
      </c>
      <c r="G1262" s="13">
        <v>0.36</v>
      </c>
      <c r="H1262" s="13">
        <v>2.94</v>
      </c>
      <c r="I1262" s="14">
        <f>IF(Table13[[#This Row],[Suggested bid]]&gt;12,Table13[[#This Row],[Suggested bid]]*0.26,Table13[[#This Row],[Suggested bid]]*0.51)</f>
        <v>1.4994000000000001</v>
      </c>
      <c r="M1262" s="13" t="s">
        <v>216</v>
      </c>
      <c r="O1262" s="13">
        <f>LEN(Table13[[#This Row],[Keyword]])</f>
        <v>20</v>
      </c>
      <c r="P1262" s="13" t="s">
        <v>208</v>
      </c>
      <c r="Q1262" s="13" t="s">
        <v>209</v>
      </c>
      <c r="R1262" s="13" t="str">
        <f>Table13[[#This Row],['[]]&amp;Table13[[#This Row],[Keyword]]&amp;Table13[[#This Row],[']]]</f>
        <v>[web solutions agency]</v>
      </c>
    </row>
    <row r="1263" spans="1:18" hidden="1">
      <c r="A1263" s="13" t="s">
        <v>211</v>
      </c>
      <c r="C1263" s="13" t="s">
        <v>212</v>
      </c>
      <c r="D1263" s="13" t="s">
        <v>1516</v>
      </c>
      <c r="E1263" s="13" t="s">
        <v>214</v>
      </c>
      <c r="F1263" s="13" t="s">
        <v>220</v>
      </c>
      <c r="G1263" s="13">
        <v>0.11</v>
      </c>
      <c r="H1263" s="13">
        <v>2.2799999999999998</v>
      </c>
      <c r="I1263" s="14">
        <f>IF(Table13[[#This Row],[Suggested bid]]&gt;12,Table13[[#This Row],[Suggested bid]]*0.26,Table13[[#This Row],[Suggested bid]]*0.51)</f>
        <v>1.1627999999999998</v>
      </c>
      <c r="M1263" s="13" t="s">
        <v>216</v>
      </c>
      <c r="O1263" s="13">
        <f>LEN(Table13[[#This Row],[Keyword]])</f>
        <v>10</v>
      </c>
      <c r="P1263" s="13" t="s">
        <v>208</v>
      </c>
      <c r="Q1263" s="13" t="s">
        <v>209</v>
      </c>
      <c r="R1263" s="13" t="str">
        <f>Table13[[#This Row],['[]]&amp;Table13[[#This Row],[Keyword]]&amp;Table13[[#This Row],[']]]</f>
        <v>[site agent]</v>
      </c>
    </row>
    <row r="1264" spans="1:18" hidden="1">
      <c r="A1264" s="13" t="s">
        <v>211</v>
      </c>
      <c r="C1264" s="13" t="s">
        <v>227</v>
      </c>
      <c r="D1264" s="13" t="s">
        <v>1517</v>
      </c>
      <c r="E1264" s="13" t="s">
        <v>214</v>
      </c>
      <c r="F1264" s="13" t="s">
        <v>215</v>
      </c>
      <c r="G1264" s="13">
        <v>0.25</v>
      </c>
      <c r="H1264" s="14">
        <v>1.69</v>
      </c>
      <c r="I1264" s="14">
        <f>IF(Table13[[#This Row],[Suggested bid]]&gt;12,Table13[[#This Row],[Suggested bid]]*0.26,Table13[[#This Row],[Suggested bid]]*0.51)</f>
        <v>0.8619</v>
      </c>
      <c r="M1264" s="13" t="s">
        <v>216</v>
      </c>
      <c r="N1264" s="13" t="s">
        <v>191</v>
      </c>
      <c r="O1264" s="13">
        <f>LEN(Table13[[#This Row],[Keyword]])</f>
        <v>29</v>
      </c>
      <c r="P1264" s="13" t="s">
        <v>208</v>
      </c>
      <c r="Q1264" s="13" t="s">
        <v>209</v>
      </c>
      <c r="R1264" s="13" t="str">
        <f>Table13[[#This Row],['[]]&amp;Table13[[#This Row],[Keyword]]&amp;Table13[[#This Row],[']]]</f>
        <v>[best ppt presentation designs]</v>
      </c>
    </row>
    <row r="1265" spans="1:18" hidden="1">
      <c r="A1265" s="13" t="s">
        <v>211</v>
      </c>
      <c r="C1265" s="13" t="s">
        <v>212</v>
      </c>
      <c r="D1265" s="13" t="s">
        <v>1518</v>
      </c>
      <c r="E1265" s="13" t="s">
        <v>214</v>
      </c>
      <c r="F1265" s="13" t="s">
        <v>262</v>
      </c>
      <c r="G1265" s="13">
        <v>0.46</v>
      </c>
      <c r="H1265" s="13">
        <v>16.059999999999999</v>
      </c>
      <c r="I1265" s="14">
        <f>IF(Table13[[#This Row],[Suggested bid]]&gt;12,Table13[[#This Row],[Suggested bid]]*0.26,Table13[[#This Row],[Suggested bid]]*0.51)</f>
        <v>4.1756000000000002</v>
      </c>
      <c r="M1265" s="13" t="s">
        <v>216</v>
      </c>
      <c r="O1265" s="13">
        <f>LEN(Table13[[#This Row],[Keyword]])</f>
        <v>19</v>
      </c>
      <c r="P1265" s="13" t="s">
        <v>208</v>
      </c>
      <c r="Q1265" s="13" t="s">
        <v>209</v>
      </c>
      <c r="R1265" s="13" t="str">
        <f>Table13[[#This Row],['[]]&amp;Table13[[#This Row],[Keyword]]&amp;Table13[[#This Row],[']]]</f>
        <v>[advertising company]</v>
      </c>
    </row>
    <row r="1266" spans="1:18">
      <c r="A1266" s="13" t="s">
        <v>211</v>
      </c>
      <c r="C1266" s="13" t="s">
        <v>227</v>
      </c>
      <c r="D1266" s="13" t="s">
        <v>412</v>
      </c>
      <c r="E1266" s="13" t="s">
        <v>214</v>
      </c>
      <c r="F1266" s="13" t="s">
        <v>229</v>
      </c>
      <c r="G1266" s="13">
        <v>0.14000000000000001</v>
      </c>
      <c r="H1266" s="14">
        <v>4.58</v>
      </c>
      <c r="I1266" s="14">
        <f>IF(Table13[[#This Row],[Suggested bid]]&gt;12,Table13[[#This Row],[Suggested bid]]*0.26,Table13[[#This Row],[Suggested bid]]*0.51)</f>
        <v>2.3357999999999999</v>
      </c>
      <c r="M1266" s="13" t="s">
        <v>216</v>
      </c>
      <c r="O1266" s="13">
        <f>LEN(Table13[[#This Row],[Keyword]])</f>
        <v>10</v>
      </c>
      <c r="P1266" s="13" t="s">
        <v>208</v>
      </c>
      <c r="Q1266" s="13" t="s">
        <v>209</v>
      </c>
      <c r="R1266" s="13" t="str">
        <f>Table13[[#This Row],['[]]&amp;Table13[[#This Row],[Keyword]]&amp;Table13[[#This Row],[']]]</f>
        <v>[ppt design]</v>
      </c>
    </row>
    <row r="1267" spans="1:18" hidden="1">
      <c r="A1267" s="13" t="s">
        <v>211</v>
      </c>
      <c r="C1267" s="13" t="s">
        <v>212</v>
      </c>
      <c r="D1267" s="13" t="s">
        <v>1519</v>
      </c>
      <c r="E1267" s="13" t="s">
        <v>214</v>
      </c>
      <c r="F1267" s="13" t="s">
        <v>215</v>
      </c>
      <c r="G1267" s="13">
        <v>0.08</v>
      </c>
      <c r="H1267" s="13"/>
      <c r="I1267" s="14">
        <f>IF(Table13[[#This Row],[Suggested bid]]&gt;12,Table13[[#This Row],[Suggested bid]]*0.26,Table13[[#This Row],[Suggested bid]]*0.51)</f>
        <v>0</v>
      </c>
      <c r="M1267" s="13" t="s">
        <v>216</v>
      </c>
      <c r="N1267" s="13" t="s">
        <v>277</v>
      </c>
      <c r="O1267" s="13">
        <f>LEN(Table13[[#This Row],[Keyword]])</f>
        <v>19</v>
      </c>
      <c r="P1267" s="13" t="s">
        <v>208</v>
      </c>
      <c r="Q1267" s="13" t="s">
        <v>209</v>
      </c>
      <c r="R1267" s="13" t="str">
        <f>Table13[[#This Row],['[]]&amp;Table13[[#This Row],[Keyword]]&amp;Table13[[#This Row],[']]]</f>
        <v>[airbnb pitch slides]</v>
      </c>
    </row>
    <row r="1268" spans="1:18" hidden="1">
      <c r="A1268" s="13" t="s">
        <v>211</v>
      </c>
      <c r="C1268" s="13" t="s">
        <v>289</v>
      </c>
      <c r="D1268" s="13" t="s">
        <v>1520</v>
      </c>
      <c r="E1268" s="13" t="s">
        <v>214</v>
      </c>
      <c r="F1268" s="13" t="s">
        <v>215</v>
      </c>
      <c r="G1268" s="13">
        <v>0.13</v>
      </c>
      <c r="H1268" s="14">
        <v>2.33</v>
      </c>
      <c r="I1268" s="14">
        <f>IF(Table13[[#This Row],[Suggested bid]]&gt;12,Table13[[#This Row],[Suggested bid]]*0.26,Table13[[#This Row],[Suggested bid]]*0.51)</f>
        <v>1.1883000000000001</v>
      </c>
      <c r="M1268" s="13" t="s">
        <v>216</v>
      </c>
      <c r="O1268" s="13">
        <f>LEN(Table13[[#This Row],[Keyword]])</f>
        <v>28</v>
      </c>
      <c r="P1268" s="13" t="s">
        <v>208</v>
      </c>
      <c r="Q1268" s="13" t="s">
        <v>209</v>
      </c>
      <c r="R1268" s="13" t="str">
        <f>Table13[[#This Row],['[]]&amp;Table13[[#This Row],[Keyword]]&amp;Table13[[#This Row],[']]]</f>
        <v>[new powerpoint slide designs]</v>
      </c>
    </row>
    <row r="1269" spans="1:18" hidden="1">
      <c r="A1269" s="13" t="s">
        <v>211</v>
      </c>
      <c r="C1269" s="13" t="s">
        <v>212</v>
      </c>
      <c r="D1269" s="13" t="s">
        <v>1521</v>
      </c>
      <c r="E1269" s="13" t="s">
        <v>214</v>
      </c>
      <c r="F1269" s="13" t="s">
        <v>229</v>
      </c>
      <c r="G1269" s="13">
        <v>0.36</v>
      </c>
      <c r="H1269" s="13">
        <v>3.44</v>
      </c>
      <c r="I1269" s="14">
        <f>IF(Table13[[#This Row],[Suggested bid]]&gt;12,Table13[[#This Row],[Suggested bid]]*0.26,Table13[[#This Row],[Suggested bid]]*0.51)</f>
        <v>1.7544</v>
      </c>
      <c r="M1269" s="13" t="s">
        <v>216</v>
      </c>
      <c r="O1269" s="13">
        <f>LEN(Table13[[#This Row],[Keyword]])</f>
        <v>19</v>
      </c>
      <c r="P1269" s="13" t="s">
        <v>208</v>
      </c>
      <c r="Q1269" s="13" t="s">
        <v>209</v>
      </c>
      <c r="R1269" s="13" t="str">
        <f>Table13[[#This Row],['[]]&amp;Table13[[#This Row],[Keyword]]&amp;Table13[[#This Row],[']]]</f>
        <v>[powerpoint software]</v>
      </c>
    </row>
    <row r="1270" spans="1:18">
      <c r="A1270" s="13" t="s">
        <v>211</v>
      </c>
      <c r="B1270" s="13" t="s">
        <v>351</v>
      </c>
      <c r="C1270" s="13" t="s">
        <v>289</v>
      </c>
      <c r="D1270" s="13" t="s">
        <v>1421</v>
      </c>
      <c r="E1270" s="13" t="s">
        <v>214</v>
      </c>
      <c r="F1270" s="13" t="s">
        <v>220</v>
      </c>
      <c r="G1270" s="13">
        <v>0.15</v>
      </c>
      <c r="H1270" s="14">
        <v>0.89</v>
      </c>
      <c r="I1270" s="14">
        <f>IF(Table13[[#This Row],[Suggested bid]]&gt;12,Table13[[#This Row],[Suggested bid]]*0.26,Table13[[#This Row],[Suggested bid]]*0.51)</f>
        <v>0.45390000000000003</v>
      </c>
      <c r="M1270" s="13" t="s">
        <v>216</v>
      </c>
      <c r="N1270" s="13" t="s">
        <v>187</v>
      </c>
      <c r="O1270" s="13">
        <f>LEN(Table13[[#This Row],[Keyword]])</f>
        <v>19</v>
      </c>
      <c r="P1270" s="13" t="s">
        <v>208</v>
      </c>
      <c r="Q1270" s="13" t="s">
        <v>209</v>
      </c>
      <c r="R1270" s="13" t="str">
        <f>Table13[[#This Row],['[]]&amp;Table13[[#This Row],[Keyword]]&amp;Table13[[#This Row],[']]]</f>
        <v>[ppt design download]</v>
      </c>
    </row>
    <row r="1271" spans="1:18" hidden="1">
      <c r="A1271" s="13" t="s">
        <v>211</v>
      </c>
      <c r="C1271" s="13" t="s">
        <v>212</v>
      </c>
      <c r="D1271" s="16" t="s">
        <v>1523</v>
      </c>
      <c r="E1271" s="13" t="s">
        <v>214</v>
      </c>
      <c r="F1271" s="13" t="s">
        <v>220</v>
      </c>
      <c r="G1271" s="13">
        <v>0.41</v>
      </c>
      <c r="H1271" s="13">
        <v>40.57</v>
      </c>
      <c r="I1271" s="14">
        <f>IF(Table13[[#This Row],[Suggested bid]]&gt;12,Table13[[#This Row],[Suggested bid]]*0.26,Table13[[#This Row],[Suggested bid]]*0.51)</f>
        <v>10.5482</v>
      </c>
      <c r="M1271" s="13" t="s">
        <v>216</v>
      </c>
      <c r="O1271" s="13">
        <f>LEN(Table13[[#This Row],[Keyword]])</f>
        <v>19</v>
      </c>
      <c r="P1271" s="13" t="s">
        <v>208</v>
      </c>
      <c r="Q1271" s="13" t="s">
        <v>209</v>
      </c>
      <c r="R1271" s="13" t="str">
        <f>Table13[[#This Row],['[]]&amp;Table13[[#This Row],[Keyword]]&amp;Table13[[#This Row],[']]]</f>
        <v>[best web developers]</v>
      </c>
    </row>
    <row r="1272" spans="1:18" hidden="1">
      <c r="A1272" s="13" t="s">
        <v>211</v>
      </c>
      <c r="C1272" s="13" t="s">
        <v>212</v>
      </c>
      <c r="D1272" s="16" t="s">
        <v>1524</v>
      </c>
      <c r="E1272" s="13" t="s">
        <v>214</v>
      </c>
      <c r="F1272" s="13" t="s">
        <v>262</v>
      </c>
      <c r="G1272" s="13">
        <v>0.49</v>
      </c>
      <c r="H1272" s="13">
        <v>18.850000000000001</v>
      </c>
      <c r="I1272" s="14">
        <f>IF(Table13[[#This Row],[Suggested bid]]&gt;12,Table13[[#This Row],[Suggested bid]]*0.26,Table13[[#This Row],[Suggested bid]]*0.51)</f>
        <v>4.9010000000000007</v>
      </c>
      <c r="M1272" s="13" t="s">
        <v>216</v>
      </c>
      <c r="O1272" s="13">
        <f>LEN(Table13[[#This Row],[Keyword]])</f>
        <v>19</v>
      </c>
      <c r="P1272" s="13" t="s">
        <v>208</v>
      </c>
      <c r="Q1272" s="13" t="s">
        <v>209</v>
      </c>
      <c r="R1272" s="13" t="str">
        <f>Table13[[#This Row],['[]]&amp;Table13[[#This Row],[Keyword]]&amp;Table13[[#This Row],[']]]</f>
        <v>[best website design]</v>
      </c>
    </row>
    <row r="1273" spans="1:18">
      <c r="A1273" s="13" t="s">
        <v>211</v>
      </c>
      <c r="B1273" s="13" t="s">
        <v>288</v>
      </c>
      <c r="C1273" s="13" t="s">
        <v>289</v>
      </c>
      <c r="D1273" s="13" t="s">
        <v>1556</v>
      </c>
      <c r="E1273" s="13" t="s">
        <v>214</v>
      </c>
      <c r="F1273" s="13" t="s">
        <v>220</v>
      </c>
      <c r="G1273" s="13">
        <v>0.12</v>
      </c>
      <c r="H1273" s="14">
        <v>3.22</v>
      </c>
      <c r="I1273" s="14">
        <f>IF(Table13[[#This Row],[Suggested bid]]&gt;12,Table13[[#This Row],[Suggested bid]]*0.26,Table13[[#This Row],[Suggested bid]]*0.51)</f>
        <v>1.6422000000000001</v>
      </c>
      <c r="M1273" s="13" t="s">
        <v>216</v>
      </c>
      <c r="O1273" s="13">
        <f>LEN(Table13[[#This Row],[Keyword]])</f>
        <v>16</v>
      </c>
      <c r="P1273" s="13" t="s">
        <v>208</v>
      </c>
      <c r="Q1273" s="13" t="s">
        <v>209</v>
      </c>
      <c r="R1273" s="13" t="str">
        <f>Table13[[#This Row],['[]]&amp;Table13[[#This Row],[Keyword]]&amp;Table13[[#This Row],[']]]</f>
        <v>[ppt design ideas]</v>
      </c>
    </row>
    <row r="1274" spans="1:18">
      <c r="A1274" s="13" t="s">
        <v>211</v>
      </c>
      <c r="B1274" s="13" t="s">
        <v>351</v>
      </c>
      <c r="C1274" s="13" t="s">
        <v>289</v>
      </c>
      <c r="D1274" s="13" t="s">
        <v>1413</v>
      </c>
      <c r="E1274" s="13" t="s">
        <v>214</v>
      </c>
      <c r="F1274" s="13" t="s">
        <v>220</v>
      </c>
      <c r="G1274" s="13">
        <v>0.15</v>
      </c>
      <c r="H1274" s="14">
        <v>4.38</v>
      </c>
      <c r="I1274" s="14">
        <f>IF(Table13[[#This Row],[Suggested bid]]&gt;12,Table13[[#This Row],[Suggested bid]]*0.26,Table13[[#This Row],[Suggested bid]]*0.51)</f>
        <v>2.2338</v>
      </c>
      <c r="M1274" s="13" t="s">
        <v>216</v>
      </c>
      <c r="O1274" s="13">
        <f>LEN(Table13[[#This Row],[Keyword]])</f>
        <v>17</v>
      </c>
      <c r="P1274" s="13" t="s">
        <v>208</v>
      </c>
      <c r="Q1274" s="13" t="s">
        <v>209</v>
      </c>
      <c r="R1274" s="13" t="str">
        <f>Table13[[#This Row],['[]]&amp;Table13[[#This Row],[Keyword]]&amp;Table13[[#This Row],[']]]</f>
        <v>[ppt design themes]</v>
      </c>
    </row>
    <row r="1275" spans="1:18" hidden="1">
      <c r="A1275" s="13" t="s">
        <v>211</v>
      </c>
      <c r="C1275" s="13" t="s">
        <v>255</v>
      </c>
      <c r="D1275" s="13" t="s">
        <v>1527</v>
      </c>
      <c r="E1275" s="13" t="s">
        <v>214</v>
      </c>
      <c r="F1275" s="13" t="s">
        <v>220</v>
      </c>
      <c r="G1275" s="13">
        <v>0.06</v>
      </c>
      <c r="H1275" s="13">
        <v>0.56000000000000005</v>
      </c>
      <c r="I1275" s="14">
        <f>IF(Table13[[#This Row],[Suggested bid]]&gt;12,Table13[[#This Row],[Suggested bid]]*0.26,Table13[[#This Row],[Suggested bid]]*0.51)</f>
        <v>0.28560000000000002</v>
      </c>
      <c r="M1275" s="13" t="s">
        <v>216</v>
      </c>
      <c r="O1275" s="13">
        <f>LEN(Table13[[#This Row],[Keyword]])</f>
        <v>39</v>
      </c>
      <c r="P1275" s="13" t="s">
        <v>208</v>
      </c>
      <c r="Q1275" s="13" t="s">
        <v>209</v>
      </c>
      <c r="R1275" s="13" t="str">
        <f>Table13[[#This Row],['[]]&amp;Table13[[#This Row],[Keyword]]&amp;Table13[[#This Row],[']]]</f>
        <v>[best topics for powerpoint presentation]</v>
      </c>
    </row>
    <row r="1276" spans="1:18" hidden="1">
      <c r="A1276" s="13" t="s">
        <v>211</v>
      </c>
      <c r="C1276" s="13" t="s">
        <v>255</v>
      </c>
      <c r="D1276" s="13" t="s">
        <v>1528</v>
      </c>
      <c r="E1276" s="13" t="s">
        <v>214</v>
      </c>
      <c r="F1276" s="13" t="s">
        <v>220</v>
      </c>
      <c r="G1276" s="13">
        <v>0.05</v>
      </c>
      <c r="H1276" s="13">
        <v>2.23</v>
      </c>
      <c r="I1276" s="14">
        <f>IF(Table13[[#This Row],[Suggested bid]]&gt;12,Table13[[#This Row],[Suggested bid]]*0.26,Table13[[#This Row],[Suggested bid]]*0.51)</f>
        <v>1.1373</v>
      </c>
      <c r="M1276" s="13" t="s">
        <v>216</v>
      </c>
      <c r="O1276" s="13">
        <f>LEN(Table13[[#This Row],[Keyword]])</f>
        <v>23</v>
      </c>
      <c r="P1276" s="13" t="s">
        <v>208</v>
      </c>
      <c r="Q1276" s="13" t="s">
        <v>209</v>
      </c>
      <c r="R1276" s="13" t="str">
        <f>Table13[[#This Row],['[]]&amp;Table13[[#This Row],[Keyword]]&amp;Table13[[#This Row],[']]]</f>
        <v>[new slide in powerpoint]</v>
      </c>
    </row>
    <row r="1277" spans="1:18" hidden="1">
      <c r="A1277" s="13" t="s">
        <v>211</v>
      </c>
      <c r="C1277" s="13" t="s">
        <v>212</v>
      </c>
      <c r="D1277" s="16" t="s">
        <v>1529</v>
      </c>
      <c r="E1277" s="13" t="s">
        <v>214</v>
      </c>
      <c r="F1277" s="13" t="s">
        <v>262</v>
      </c>
      <c r="G1277" s="13">
        <v>0.79</v>
      </c>
      <c r="H1277" s="13">
        <v>31.73</v>
      </c>
      <c r="I1277" s="14">
        <f>IF(Table13[[#This Row],[Suggested bid]]&gt;12,Table13[[#This Row],[Suggested bid]]*0.26,Table13[[#This Row],[Suggested bid]]*0.51)</f>
        <v>8.2498000000000005</v>
      </c>
      <c r="M1277" s="13" t="s">
        <v>216</v>
      </c>
      <c r="O1277" s="13">
        <f>LEN(Table13[[#This Row],[Keyword]])</f>
        <v>19</v>
      </c>
      <c r="P1277" s="13" t="s">
        <v>208</v>
      </c>
      <c r="Q1277" s="13" t="s">
        <v>209</v>
      </c>
      <c r="R1277" s="13" t="str">
        <f>Table13[[#This Row],['[]]&amp;Table13[[#This Row],[Keyword]]&amp;Table13[[#This Row],[']]]</f>
        <v>[create free website]</v>
      </c>
    </row>
    <row r="1278" spans="1:18" hidden="1">
      <c r="A1278" s="13" t="s">
        <v>211</v>
      </c>
      <c r="B1278" s="13" t="s">
        <v>351</v>
      </c>
      <c r="C1278" s="13" t="s">
        <v>289</v>
      </c>
      <c r="D1278" s="13" t="s">
        <v>1530</v>
      </c>
      <c r="E1278" s="13" t="s">
        <v>214</v>
      </c>
      <c r="F1278" s="13" t="s">
        <v>215</v>
      </c>
      <c r="G1278" s="13">
        <v>0.13</v>
      </c>
      <c r="I1278" s="14">
        <f>IF(Table13[[#This Row],[Suggested bid]]&gt;12,Table13[[#This Row],[Suggested bid]]*0.26,Table13[[#This Row],[Suggested bid]]*0.51)</f>
        <v>0</v>
      </c>
      <c r="M1278" s="13" t="s">
        <v>216</v>
      </c>
      <c r="N1278" s="13" t="s">
        <v>191</v>
      </c>
      <c r="O1278" s="13">
        <f>LEN(Table13[[#This Row],[Keyword]])</f>
        <v>25</v>
      </c>
      <c r="P1278" s="13" t="s">
        <v>208</v>
      </c>
      <c r="Q1278" s="13" t="s">
        <v>209</v>
      </c>
      <c r="R1278" s="13" t="str">
        <f>Table13[[#This Row],['[]]&amp;Table13[[#This Row],[Keyword]]&amp;Table13[[#This Row],[']]]</f>
        <v>[best ppt design templates]</v>
      </c>
    </row>
    <row r="1279" spans="1:18" hidden="1">
      <c r="A1279" s="13" t="s">
        <v>211</v>
      </c>
      <c r="B1279" s="13" t="s">
        <v>369</v>
      </c>
      <c r="C1279" s="13" t="s">
        <v>289</v>
      </c>
      <c r="D1279" s="13" t="s">
        <v>1531</v>
      </c>
      <c r="E1279" s="13" t="s">
        <v>214</v>
      </c>
      <c r="F1279" s="13" t="s">
        <v>215</v>
      </c>
      <c r="G1279" s="13">
        <v>0.13</v>
      </c>
      <c r="I1279" s="14">
        <f>IF(Table13[[#This Row],[Suggested bid]]&gt;12,Table13[[#This Row],[Suggested bid]]*0.26,Table13[[#This Row],[Suggested bid]]*0.51)</f>
        <v>0</v>
      </c>
      <c r="M1279" s="13" t="s">
        <v>216</v>
      </c>
      <c r="N1279" s="13" t="s">
        <v>191</v>
      </c>
      <c r="O1279" s="13">
        <f>LEN(Table13[[#This Row],[Keyword]])</f>
        <v>32</v>
      </c>
      <c r="P1279" s="13" t="s">
        <v>208</v>
      </c>
      <c r="Q1279" s="13" t="s">
        <v>209</v>
      </c>
      <c r="R1279" s="13" t="str">
        <f>Table13[[#This Row],['[]]&amp;Table13[[#This Row],[Keyword]]&amp;Table13[[#This Row],[']]]</f>
        <v>[professional presentation layout]</v>
      </c>
    </row>
    <row r="1280" spans="1:18" hidden="1">
      <c r="A1280" s="13" t="s">
        <v>211</v>
      </c>
      <c r="C1280" s="13" t="s">
        <v>212</v>
      </c>
      <c r="D1280" s="13" t="s">
        <v>1532</v>
      </c>
      <c r="E1280" s="13" t="s">
        <v>214</v>
      </c>
      <c r="F1280" s="13" t="s">
        <v>220</v>
      </c>
      <c r="G1280" s="13">
        <v>0.76</v>
      </c>
      <c r="H1280" s="13">
        <v>17</v>
      </c>
      <c r="I1280" s="14">
        <f>IF(Table13[[#This Row],[Suggested bid]]&gt;12,Table13[[#This Row],[Suggested bid]]*0.26,Table13[[#This Row],[Suggested bid]]*0.51)</f>
        <v>4.42</v>
      </c>
      <c r="M1280" s="13" t="s">
        <v>216</v>
      </c>
      <c r="N1280" s="13" t="s">
        <v>240</v>
      </c>
      <c r="O1280" s="13">
        <f>LEN(Table13[[#This Row],[Keyword]])</f>
        <v>19</v>
      </c>
      <c r="P1280" s="13" t="s">
        <v>208</v>
      </c>
      <c r="Q1280" s="13" t="s">
        <v>209</v>
      </c>
      <c r="R1280" s="13" t="str">
        <f>Table13[[#This Row],['[]]&amp;Table13[[#This Row],[Keyword]]&amp;Table13[[#This Row],[']]]</f>
        <v>[creative agency usa]</v>
      </c>
    </row>
    <row r="1281" spans="1:18" hidden="1">
      <c r="A1281" s="13" t="s">
        <v>211</v>
      </c>
      <c r="C1281" s="13" t="s">
        <v>255</v>
      </c>
      <c r="D1281" s="13" t="s">
        <v>1533</v>
      </c>
      <c r="E1281" s="13" t="s">
        <v>214</v>
      </c>
      <c r="F1281" s="13" t="s">
        <v>220</v>
      </c>
      <c r="G1281" s="13">
        <v>0.05</v>
      </c>
      <c r="H1281" s="13">
        <v>1.64</v>
      </c>
      <c r="I1281" s="14">
        <f>IF(Table13[[#This Row],[Suggested bid]]&gt;12,Table13[[#This Row],[Suggested bid]]*0.26,Table13[[#This Row],[Suggested bid]]*0.51)</f>
        <v>0.83639999999999992</v>
      </c>
      <c r="M1281" s="13" t="s">
        <v>216</v>
      </c>
      <c r="O1281" s="13">
        <f>LEN(Table13[[#This Row],[Keyword]])</f>
        <v>28</v>
      </c>
      <c r="P1281" s="13" t="s">
        <v>208</v>
      </c>
      <c r="Q1281" s="13" t="s">
        <v>209</v>
      </c>
      <c r="R1281" s="13" t="str">
        <f>Table13[[#This Row],['[]]&amp;Table13[[#This Row],[Keyword]]&amp;Table13[[#This Row],[']]]</f>
        <v>[interesting presentation ppt]</v>
      </c>
    </row>
    <row r="1282" spans="1:18" hidden="1">
      <c r="A1282" s="13" t="s">
        <v>211</v>
      </c>
      <c r="C1282" s="13" t="s">
        <v>212</v>
      </c>
      <c r="D1282" s="16" t="s">
        <v>1534</v>
      </c>
      <c r="E1282" s="13" t="s">
        <v>214</v>
      </c>
      <c r="F1282" s="13" t="s">
        <v>220</v>
      </c>
      <c r="G1282" s="13">
        <v>0.35</v>
      </c>
      <c r="H1282" s="13">
        <v>14.01</v>
      </c>
      <c r="I1282" s="14">
        <f>IF(Table13[[#This Row],[Suggested bid]]&gt;12,Table13[[#This Row],[Suggested bid]]*0.26,Table13[[#This Row],[Suggested bid]]*0.51)</f>
        <v>3.6426000000000003</v>
      </c>
      <c r="M1282" s="13" t="s">
        <v>216</v>
      </c>
      <c r="O1282" s="13">
        <f>LEN(Table13[[#This Row],[Keyword]])</f>
        <v>19</v>
      </c>
      <c r="P1282" s="13" t="s">
        <v>208</v>
      </c>
      <c r="Q1282" s="13" t="s">
        <v>209</v>
      </c>
      <c r="R1282" s="13" t="str">
        <f>Table13[[#This Row],['[]]&amp;Table13[[#This Row],[Keyword]]&amp;Table13[[#This Row],[']]]</f>
        <v>[creative web agency]</v>
      </c>
    </row>
    <row r="1283" spans="1:18" hidden="1">
      <c r="A1283" s="13" t="s">
        <v>211</v>
      </c>
      <c r="C1283" s="13" t="s">
        <v>212</v>
      </c>
      <c r="D1283" s="16" t="s">
        <v>1535</v>
      </c>
      <c r="E1283" s="13" t="s">
        <v>214</v>
      </c>
      <c r="F1283" s="13" t="s">
        <v>229</v>
      </c>
      <c r="G1283" s="13">
        <v>0.39</v>
      </c>
      <c r="H1283" s="13">
        <v>21.75</v>
      </c>
      <c r="I1283" s="14">
        <f>IF(Table13[[#This Row],[Suggested bid]]&gt;12,Table13[[#This Row],[Suggested bid]]*0.26,Table13[[#This Row],[Suggested bid]]*0.51)</f>
        <v>5.6550000000000002</v>
      </c>
      <c r="M1283" s="13" t="s">
        <v>216</v>
      </c>
      <c r="O1283" s="13">
        <f>LEN(Table13[[#This Row],[Keyword]])</f>
        <v>19</v>
      </c>
      <c r="P1283" s="13" t="s">
        <v>208</v>
      </c>
      <c r="Q1283" s="13" t="s">
        <v>209</v>
      </c>
      <c r="R1283" s="13" t="str">
        <f>Table13[[#This Row],['[]]&amp;Table13[[#This Row],[Keyword]]&amp;Table13[[#This Row],[']]]</f>
        <v>[creative web design]</v>
      </c>
    </row>
    <row r="1284" spans="1:18" hidden="1">
      <c r="A1284" s="13" t="s">
        <v>211</v>
      </c>
      <c r="C1284" s="13" t="s">
        <v>255</v>
      </c>
      <c r="D1284" s="13" t="s">
        <v>1536</v>
      </c>
      <c r="E1284" s="13" t="s">
        <v>214</v>
      </c>
      <c r="F1284" s="13" t="s">
        <v>220</v>
      </c>
      <c r="G1284" s="13">
        <v>0.05</v>
      </c>
      <c r="H1284" s="13">
        <v>1.4</v>
      </c>
      <c r="I1284" s="14">
        <f>IF(Table13[[#This Row],[Suggested bid]]&gt;12,Table13[[#This Row],[Suggested bid]]*0.26,Table13[[#This Row],[Suggested bid]]*0.51)</f>
        <v>0.71399999999999997</v>
      </c>
      <c r="M1284" s="13" t="s">
        <v>216</v>
      </c>
      <c r="O1284" s="13">
        <f>LEN(Table13[[#This Row],[Keyword]])</f>
        <v>27</v>
      </c>
      <c r="P1284" s="13" t="s">
        <v>208</v>
      </c>
      <c r="Q1284" s="13" t="s">
        <v>209</v>
      </c>
      <c r="R1284" s="13" t="str">
        <f>Table13[[#This Row],['[]]&amp;Table13[[#This Row],[Keyword]]&amp;Table13[[#This Row],[']]]</f>
        <v>[beautiful powerpoint slides]</v>
      </c>
    </row>
    <row r="1285" spans="1:18" hidden="1">
      <c r="A1285" s="13" t="s">
        <v>211</v>
      </c>
      <c r="C1285" s="13" t="s">
        <v>289</v>
      </c>
      <c r="D1285" s="13" t="s">
        <v>1537</v>
      </c>
      <c r="E1285" s="13" t="s">
        <v>214</v>
      </c>
      <c r="F1285" s="13" t="s">
        <v>215</v>
      </c>
      <c r="G1285" s="13">
        <v>0.13</v>
      </c>
      <c r="I1285" s="14">
        <f>IF(Table13[[#This Row],[Suggested bid]]&gt;12,Table13[[#This Row],[Suggested bid]]*0.26,Table13[[#This Row],[Suggested bid]]*0.51)</f>
        <v>0</v>
      </c>
      <c r="M1285" s="13" t="s">
        <v>216</v>
      </c>
      <c r="O1285" s="13">
        <f>LEN(Table13[[#This Row],[Keyword]])</f>
        <v>23</v>
      </c>
      <c r="P1285" s="13" t="s">
        <v>208</v>
      </c>
      <c r="Q1285" s="13" t="s">
        <v>209</v>
      </c>
      <c r="R1285" s="13" t="str">
        <f>Table13[[#This Row],['[]]&amp;Table13[[#This Row],[Keyword]]&amp;Table13[[#This Row],[']]]</f>
        <v>[good presentation sites]</v>
      </c>
    </row>
    <row r="1286" spans="1:18" hidden="1">
      <c r="A1286" s="13" t="s">
        <v>211</v>
      </c>
      <c r="B1286" s="13" t="s">
        <v>369</v>
      </c>
      <c r="C1286" s="13" t="s">
        <v>255</v>
      </c>
      <c r="D1286" s="13" t="s">
        <v>1538</v>
      </c>
      <c r="E1286" s="13" t="s">
        <v>214</v>
      </c>
      <c r="F1286" s="13" t="s">
        <v>220</v>
      </c>
      <c r="G1286" s="13">
        <v>0.04</v>
      </c>
      <c r="H1286" s="13">
        <v>3.36</v>
      </c>
      <c r="I1286" s="14">
        <f>IF(Table13[[#This Row],[Suggested bid]]&gt;12,Table13[[#This Row],[Suggested bid]]*0.26,Table13[[#This Row],[Suggested bid]]*0.51)</f>
        <v>1.7136</v>
      </c>
      <c r="M1286" s="13" t="s">
        <v>216</v>
      </c>
      <c r="O1286" s="13">
        <f>LEN(Table13[[#This Row],[Keyword]])</f>
        <v>17</v>
      </c>
      <c r="P1286" s="13" t="s">
        <v>208</v>
      </c>
      <c r="Q1286" s="13" t="s">
        <v>209</v>
      </c>
      <c r="R1286" s="13" t="str">
        <f>Table13[[#This Row],['[]]&amp;Table13[[#This Row],[Keyword]]&amp;Table13[[#This Row],[']]]</f>
        <v>[powerpoint styles]</v>
      </c>
    </row>
    <row r="1287" spans="1:18" hidden="1">
      <c r="A1287" s="13" t="s">
        <v>211</v>
      </c>
      <c r="B1287" s="13" t="s">
        <v>270</v>
      </c>
      <c r="C1287" s="13" t="s">
        <v>227</v>
      </c>
      <c r="D1287" s="13" t="s">
        <v>1539</v>
      </c>
      <c r="E1287" s="13" t="s">
        <v>214</v>
      </c>
      <c r="F1287" s="13" t="s">
        <v>215</v>
      </c>
      <c r="G1287" s="13">
        <v>0.32</v>
      </c>
      <c r="H1287" s="14">
        <v>3.6</v>
      </c>
      <c r="I1287" s="14">
        <f>IF(Table13[[#This Row],[Suggested bid]]&gt;12,Table13[[#This Row],[Suggested bid]]*0.26,Table13[[#This Row],[Suggested bid]]*0.51)</f>
        <v>1.8360000000000001</v>
      </c>
      <c r="M1287" s="13" t="s">
        <v>216</v>
      </c>
      <c r="N1287" s="13" t="s">
        <v>187</v>
      </c>
      <c r="O1287" s="13">
        <f>LEN(Table13[[#This Row],[Keyword]])</f>
        <v>30</v>
      </c>
      <c r="P1287" s="13" t="s">
        <v>208</v>
      </c>
      <c r="Q1287" s="13" t="s">
        <v>209</v>
      </c>
      <c r="R1287" s="13" t="str">
        <f>Table13[[#This Row],['[]]&amp;Table13[[#This Row],[Keyword]]&amp;Table13[[#This Row],[']]]</f>
        <v>[powerpoint design professional]</v>
      </c>
    </row>
    <row r="1288" spans="1:18">
      <c r="A1288" s="13" t="s">
        <v>211</v>
      </c>
      <c r="B1288" s="13" t="s">
        <v>369</v>
      </c>
      <c r="C1288" s="13" t="s">
        <v>289</v>
      </c>
      <c r="D1288" s="13" t="s">
        <v>1997</v>
      </c>
      <c r="E1288" s="13" t="s">
        <v>214</v>
      </c>
      <c r="F1288" s="13" t="s">
        <v>229</v>
      </c>
      <c r="G1288" s="13">
        <v>0.02</v>
      </c>
      <c r="H1288" s="14">
        <v>2.5499999999999998</v>
      </c>
      <c r="I1288" s="14">
        <f>IF(Table13[[#This Row],[Suggested bid]]&gt;12,Table13[[#This Row],[Suggested bid]]*0.26,Table13[[#This Row],[Suggested bid]]*0.51)</f>
        <v>1.3005</v>
      </c>
      <c r="M1288" s="13" t="s">
        <v>216</v>
      </c>
      <c r="O1288" s="13">
        <f>LEN(Table13[[#This Row],[Keyword]])</f>
        <v>10</v>
      </c>
      <c r="P1288" s="13" t="s">
        <v>208</v>
      </c>
      <c r="Q1288" s="13" t="s">
        <v>209</v>
      </c>
      <c r="R1288" s="13" t="str">
        <f>Table13[[#This Row],['[]]&amp;Table13[[#This Row],[Keyword]]&amp;Table13[[#This Row],[']]]</f>
        <v>[ppt format]</v>
      </c>
    </row>
    <row r="1289" spans="1:18" hidden="1">
      <c r="A1289" s="13" t="s">
        <v>211</v>
      </c>
      <c r="C1289" s="13" t="s">
        <v>212</v>
      </c>
      <c r="D1289" s="13" t="s">
        <v>1541</v>
      </c>
      <c r="E1289" s="13" t="s">
        <v>214</v>
      </c>
      <c r="F1289" s="13" t="s">
        <v>229</v>
      </c>
      <c r="G1289" s="13">
        <v>0.24</v>
      </c>
      <c r="H1289" s="13">
        <v>5.07</v>
      </c>
      <c r="I1289" s="14">
        <f>IF(Table13[[#This Row],[Suggested bid]]&gt;12,Table13[[#This Row],[Suggested bid]]*0.26,Table13[[#This Row],[Suggested bid]]*0.51)</f>
        <v>2.5857000000000001</v>
      </c>
      <c r="M1289" s="13" t="s">
        <v>216</v>
      </c>
      <c r="O1289" s="13">
        <f>LEN(Table13[[#This Row],[Keyword]])</f>
        <v>16</v>
      </c>
      <c r="P1289" s="13" t="s">
        <v>208</v>
      </c>
      <c r="Q1289" s="13" t="s">
        <v>209</v>
      </c>
      <c r="R1289" s="13" t="str">
        <f>Table13[[#This Row],['[]]&amp;Table13[[#This Row],[Keyword]]&amp;Table13[[#This Row],[']]]</f>
        <v>[powerpoint tools]</v>
      </c>
    </row>
    <row r="1290" spans="1:18" hidden="1">
      <c r="A1290" s="13" t="s">
        <v>211</v>
      </c>
      <c r="C1290" s="13" t="s">
        <v>255</v>
      </c>
      <c r="D1290" s="13" t="s">
        <v>1542</v>
      </c>
      <c r="E1290" s="13" t="s">
        <v>214</v>
      </c>
      <c r="F1290" s="13" t="s">
        <v>220</v>
      </c>
      <c r="G1290" s="13">
        <v>0.04</v>
      </c>
      <c r="H1290" s="13">
        <v>2.71</v>
      </c>
      <c r="I1290" s="14">
        <f>IF(Table13[[#This Row],[Suggested bid]]&gt;12,Table13[[#This Row],[Suggested bid]]*0.26,Table13[[#This Row],[Suggested bid]]*0.51)</f>
        <v>1.3821000000000001</v>
      </c>
      <c r="M1290" s="13" t="s">
        <v>216</v>
      </c>
      <c r="O1290" s="13">
        <f>LEN(Table13[[#This Row],[Keyword]])</f>
        <v>8</v>
      </c>
      <c r="P1290" s="13" t="s">
        <v>208</v>
      </c>
      <c r="Q1290" s="13" t="s">
        <v>209</v>
      </c>
      <c r="R1290" s="13" t="str">
        <f>Table13[[#This Row],['[]]&amp;Table13[[#This Row],[Keyword]]&amp;Table13[[#This Row],[']]]</f>
        <v>[good ppt]</v>
      </c>
    </row>
    <row r="1291" spans="1:18" hidden="1">
      <c r="A1291" s="13" t="s">
        <v>211</v>
      </c>
      <c r="C1291" s="13" t="s">
        <v>227</v>
      </c>
      <c r="D1291" s="13" t="s">
        <v>1543</v>
      </c>
      <c r="E1291" s="13" t="s">
        <v>214</v>
      </c>
      <c r="F1291" s="13" t="s">
        <v>215</v>
      </c>
      <c r="G1291" s="13">
        <v>0.24</v>
      </c>
      <c r="H1291" s="14">
        <v>11.62</v>
      </c>
      <c r="I1291" s="14">
        <f>IF(Table13[[#This Row],[Suggested bid]]&gt;12,Table13[[#This Row],[Suggested bid]]*0.26,Table13[[#This Row],[Suggested bid]]*0.51)</f>
        <v>5.9261999999999997</v>
      </c>
      <c r="M1291" s="13" t="s">
        <v>216</v>
      </c>
      <c r="O1291" s="13">
        <f>LEN(Table13[[#This Row],[Keyword]])</f>
        <v>26</v>
      </c>
      <c r="P1291" s="13" t="s">
        <v>208</v>
      </c>
      <c r="Q1291" s="13" t="s">
        <v>209</v>
      </c>
      <c r="R1291" s="13" t="str">
        <f>Table13[[#This Row],['[]]&amp;Table13[[#This Row],[Keyword]]&amp;Table13[[#This Row],[']]]</f>
        <v>[amazing powerpoint designs]</v>
      </c>
    </row>
    <row r="1292" spans="1:18" hidden="1">
      <c r="A1292" s="13" t="s">
        <v>211</v>
      </c>
      <c r="C1292" s="13" t="s">
        <v>212</v>
      </c>
      <c r="D1292" s="13" t="s">
        <v>1544</v>
      </c>
      <c r="E1292" s="13" t="s">
        <v>214</v>
      </c>
      <c r="F1292" s="13" t="s">
        <v>215</v>
      </c>
      <c r="G1292" s="13">
        <v>0</v>
      </c>
      <c r="H1292" s="13"/>
      <c r="I1292" s="14">
        <f>IF(Table13[[#This Row],[Suggested bid]]&gt;12,Table13[[#This Row],[Suggested bid]]*0.26,Table13[[#This Row],[Suggested bid]]*0.51)</f>
        <v>0</v>
      </c>
      <c r="M1292" s="13" t="s">
        <v>216</v>
      </c>
      <c r="N1292" s="13" t="s">
        <v>1545</v>
      </c>
      <c r="O1292" s="13">
        <f>LEN(Table13[[#This Row],[Keyword]])</f>
        <v>19</v>
      </c>
      <c r="P1292" s="13" t="s">
        <v>208</v>
      </c>
      <c r="Q1292" s="13" t="s">
        <v>209</v>
      </c>
      <c r="R1292" s="13" t="str">
        <f>Table13[[#This Row],['[]]&amp;Table13[[#This Row],[Keyword]]&amp;Table13[[#This Row],[']]]</f>
        <v>[economia cafetalera]</v>
      </c>
    </row>
    <row r="1293" spans="1:18" hidden="1">
      <c r="A1293" s="13" t="s">
        <v>211</v>
      </c>
      <c r="C1293" s="13" t="s">
        <v>289</v>
      </c>
      <c r="D1293" s="13" t="s">
        <v>1546</v>
      </c>
      <c r="E1293" s="13" t="s">
        <v>214</v>
      </c>
      <c r="F1293" s="13" t="s">
        <v>215</v>
      </c>
      <c r="G1293" s="13">
        <v>0.12</v>
      </c>
      <c r="H1293" s="14">
        <v>8.3000000000000007</v>
      </c>
      <c r="I1293" s="14">
        <f>IF(Table13[[#This Row],[Suggested bid]]&gt;12,Table13[[#This Row],[Suggested bid]]*0.26,Table13[[#This Row],[Suggested bid]]*0.51)</f>
        <v>4.2330000000000005</v>
      </c>
      <c r="M1293" s="13" t="s">
        <v>216</v>
      </c>
      <c r="O1293" s="13">
        <f>LEN(Table13[[#This Row],[Keyword]])</f>
        <v>39</v>
      </c>
      <c r="P1293" s="13" t="s">
        <v>208</v>
      </c>
      <c r="Q1293" s="13" t="s">
        <v>209</v>
      </c>
      <c r="R1293" s="13" t="str">
        <f>Table13[[#This Row],['[]]&amp;Table13[[#This Row],[Keyword]]&amp;Table13[[#This Row],[']]]</f>
        <v>[creating a good powerpoint presentation]</v>
      </c>
    </row>
    <row r="1294" spans="1:18" hidden="1">
      <c r="A1294" s="13" t="s">
        <v>211</v>
      </c>
      <c r="C1294" s="13" t="s">
        <v>212</v>
      </c>
      <c r="D1294" s="16" t="s">
        <v>1547</v>
      </c>
      <c r="E1294" s="13" t="s">
        <v>214</v>
      </c>
      <c r="F1294" s="13" t="s">
        <v>215</v>
      </c>
      <c r="G1294" s="13">
        <v>0.03</v>
      </c>
      <c r="H1294" s="13"/>
      <c r="I1294" s="14">
        <f>IF(Table13[[#This Row],[Suggested bid]]&gt;12,Table13[[#This Row],[Suggested bid]]*0.26,Table13[[#This Row],[Suggested bid]]*0.51)</f>
        <v>0</v>
      </c>
      <c r="M1294" s="13" t="s">
        <v>216</v>
      </c>
      <c r="O1294" s="13">
        <f>LEN(Table13[[#This Row],[Keyword]])</f>
        <v>19</v>
      </c>
      <c r="P1294" s="13" t="s">
        <v>208</v>
      </c>
      <c r="Q1294" s="13" t="s">
        <v>209</v>
      </c>
      <c r="R1294" s="13" t="str">
        <f>Table13[[#This Row],['[]]&amp;Table13[[#This Row],[Keyword]]&amp;Table13[[#This Row],[']]]</f>
        <v>[firm website design]</v>
      </c>
    </row>
    <row r="1295" spans="1:18" hidden="1">
      <c r="A1295" s="13" t="s">
        <v>211</v>
      </c>
      <c r="C1295" s="13" t="s">
        <v>212</v>
      </c>
      <c r="D1295" s="13" t="s">
        <v>1548</v>
      </c>
      <c r="E1295" s="13" t="s">
        <v>214</v>
      </c>
      <c r="F1295" s="13" t="s">
        <v>220</v>
      </c>
      <c r="G1295" s="13">
        <v>0.41</v>
      </c>
      <c r="H1295" s="13">
        <v>8.8699999999999992</v>
      </c>
      <c r="I1295" s="14">
        <f>IF(Table13[[#This Row],[Suggested bid]]&gt;12,Table13[[#This Row],[Suggested bid]]*0.26,Table13[[#This Row],[Suggested bid]]*0.51)</f>
        <v>4.5236999999999998</v>
      </c>
      <c r="M1295" s="13" t="s">
        <v>216</v>
      </c>
      <c r="N1295" s="13" t="s">
        <v>240</v>
      </c>
      <c r="O1295" s="13">
        <f>LEN(Table13[[#This Row],[Keyword]])</f>
        <v>19</v>
      </c>
      <c r="P1295" s="13" t="s">
        <v>208</v>
      </c>
      <c r="Q1295" s="13" t="s">
        <v>209</v>
      </c>
      <c r="R1295" s="13" t="str">
        <f>Table13[[#This Row],['[]]&amp;Table13[[#This Row],[Keyword]]&amp;Table13[[#This Row],[']]]</f>
        <v>[free design courses]</v>
      </c>
    </row>
    <row r="1296" spans="1:18" hidden="1">
      <c r="A1296" s="13" t="s">
        <v>211</v>
      </c>
      <c r="C1296" s="13" t="s">
        <v>212</v>
      </c>
      <c r="D1296" s="13" t="s">
        <v>1549</v>
      </c>
      <c r="E1296" s="13" t="s">
        <v>214</v>
      </c>
      <c r="F1296" s="13" t="s">
        <v>229</v>
      </c>
      <c r="G1296" s="13">
        <v>0.44</v>
      </c>
      <c r="H1296" s="13">
        <v>14.56</v>
      </c>
      <c r="I1296" s="14">
        <f>IF(Table13[[#This Row],[Suggested bid]]&gt;12,Table13[[#This Row],[Suggested bid]]*0.26,Table13[[#This Row],[Suggested bid]]*0.51)</f>
        <v>3.7856000000000001</v>
      </c>
      <c r="M1296" s="13" t="s">
        <v>216</v>
      </c>
      <c r="N1296" s="13" t="s">
        <v>240</v>
      </c>
      <c r="O1296" s="13">
        <f>LEN(Table13[[#This Row],[Keyword]])</f>
        <v>19</v>
      </c>
      <c r="P1296" s="13" t="s">
        <v>208</v>
      </c>
      <c r="Q1296" s="13" t="s">
        <v>209</v>
      </c>
      <c r="R1296" s="13" t="str">
        <f>Table13[[#This Row],['[]]&amp;Table13[[#This Row],[Keyword]]&amp;Table13[[#This Row],[']]]</f>
        <v>[free graphic design]</v>
      </c>
    </row>
    <row r="1297" spans="1:18" hidden="1">
      <c r="A1297" s="13" t="s">
        <v>211</v>
      </c>
      <c r="C1297" s="13" t="s">
        <v>212</v>
      </c>
      <c r="D1297" s="16" t="s">
        <v>1550</v>
      </c>
      <c r="E1297" s="13" t="s">
        <v>214</v>
      </c>
      <c r="F1297" s="13" t="s">
        <v>262</v>
      </c>
      <c r="G1297" s="13">
        <v>0.76</v>
      </c>
      <c r="H1297" s="13">
        <v>30.95</v>
      </c>
      <c r="I1297" s="14">
        <f>IF(Table13[[#This Row],[Suggested bid]]&gt;12,Table13[[#This Row],[Suggested bid]]*0.26,Table13[[#This Row],[Suggested bid]]*0.51)</f>
        <v>8.0470000000000006</v>
      </c>
      <c r="M1297" s="13" t="s">
        <v>216</v>
      </c>
      <c r="O1297" s="13">
        <f>LEN(Table13[[#This Row],[Keyword]])</f>
        <v>19</v>
      </c>
      <c r="P1297" s="13" t="s">
        <v>208</v>
      </c>
      <c r="Q1297" s="13" t="s">
        <v>209</v>
      </c>
      <c r="R1297" s="13" t="str">
        <f>Table13[[#This Row],['[]]&amp;Table13[[#This Row],[Keyword]]&amp;Table13[[#This Row],[']]]</f>
        <v>[free website design]</v>
      </c>
    </row>
    <row r="1298" spans="1:18" hidden="1">
      <c r="A1298" s="13" t="s">
        <v>211</v>
      </c>
      <c r="C1298" s="13" t="s">
        <v>227</v>
      </c>
      <c r="D1298" s="13" t="s">
        <v>1551</v>
      </c>
      <c r="E1298" s="13" t="s">
        <v>214</v>
      </c>
      <c r="F1298" s="13" t="s">
        <v>215</v>
      </c>
      <c r="G1298" s="13">
        <v>0.24</v>
      </c>
      <c r="H1298" s="14">
        <v>11.22</v>
      </c>
      <c r="I1298" s="14">
        <f>IF(Table13[[#This Row],[Suggested bid]]&gt;12,Table13[[#This Row],[Suggested bid]]*0.26,Table13[[#This Row],[Suggested bid]]*0.51)</f>
        <v>5.7222000000000008</v>
      </c>
      <c r="M1298" s="13" t="s">
        <v>216</v>
      </c>
      <c r="O1298" s="13">
        <f>LEN(Table13[[#This Row],[Keyword]])</f>
        <v>29</v>
      </c>
      <c r="P1298" s="13" t="s">
        <v>208</v>
      </c>
      <c r="Q1298" s="13" t="s">
        <v>209</v>
      </c>
      <c r="R1298" s="13" t="str">
        <f>Table13[[#This Row],['[]]&amp;Table13[[#This Row],[Keyword]]&amp;Table13[[#This Row],[']]]</f>
        <v>[powerpoint presentation sites]</v>
      </c>
    </row>
    <row r="1299" spans="1:18" hidden="1">
      <c r="A1299" s="13" t="s">
        <v>211</v>
      </c>
      <c r="C1299" s="13" t="s">
        <v>255</v>
      </c>
      <c r="D1299" s="13" t="s">
        <v>1552</v>
      </c>
      <c r="E1299" s="13" t="s">
        <v>214</v>
      </c>
      <c r="F1299" s="13" t="s">
        <v>220</v>
      </c>
      <c r="G1299" s="13">
        <v>0.04</v>
      </c>
      <c r="H1299" s="13">
        <v>1.28</v>
      </c>
      <c r="I1299" s="14">
        <f>IF(Table13[[#This Row],[Suggested bid]]&gt;12,Table13[[#This Row],[Suggested bid]]*0.26,Table13[[#This Row],[Suggested bid]]*0.51)</f>
        <v>0.65280000000000005</v>
      </c>
      <c r="M1299" s="13" t="s">
        <v>216</v>
      </c>
      <c r="O1299" s="13">
        <f>LEN(Table13[[#This Row],[Keyword]])</f>
        <v>24</v>
      </c>
      <c r="P1299" s="13" t="s">
        <v>208</v>
      </c>
      <c r="Q1299" s="13" t="s">
        <v>209</v>
      </c>
      <c r="R1299" s="13" t="str">
        <f>Table13[[#This Row],['[]]&amp;Table13[[#This Row],[Keyword]]&amp;Table13[[#This Row],[']]]</f>
        <v>[good presentation slides]</v>
      </c>
    </row>
    <row r="1300" spans="1:18" hidden="1">
      <c r="A1300" s="13" t="s">
        <v>211</v>
      </c>
      <c r="C1300" s="13" t="s">
        <v>255</v>
      </c>
      <c r="D1300" s="13" t="s">
        <v>1553</v>
      </c>
      <c r="E1300" s="13" t="s">
        <v>214</v>
      </c>
      <c r="F1300" s="13" t="s">
        <v>220</v>
      </c>
      <c r="G1300" s="13">
        <v>0.04</v>
      </c>
      <c r="H1300" s="13">
        <v>1.04</v>
      </c>
      <c r="I1300" s="14">
        <f>IF(Table13[[#This Row],[Suggested bid]]&gt;12,Table13[[#This Row],[Suggested bid]]*0.26,Table13[[#This Row],[Suggested bid]]*0.51)</f>
        <v>0.53039999999999998</v>
      </c>
      <c r="M1300" s="13" t="s">
        <v>216</v>
      </c>
      <c r="O1300" s="13">
        <f>LEN(Table13[[#This Row],[Keyword]])</f>
        <v>13</v>
      </c>
      <c r="P1300" s="13" t="s">
        <v>208</v>
      </c>
      <c r="Q1300" s="13" t="s">
        <v>209</v>
      </c>
      <c r="R1300" s="13" t="str">
        <f>Table13[[#This Row],['[]]&amp;Table13[[#This Row],[Keyword]]&amp;Table13[[#This Row],[']]]</f>
        <v>[beautiful ppt]</v>
      </c>
    </row>
    <row r="1301" spans="1:18" hidden="1">
      <c r="A1301" s="13" t="s">
        <v>211</v>
      </c>
      <c r="B1301" s="13" t="s">
        <v>270</v>
      </c>
      <c r="C1301" s="13" t="s">
        <v>227</v>
      </c>
      <c r="D1301" s="13" t="s">
        <v>1554</v>
      </c>
      <c r="E1301" s="13" t="s">
        <v>214</v>
      </c>
      <c r="F1301" s="13" t="s">
        <v>215</v>
      </c>
      <c r="G1301" s="13">
        <v>0.32</v>
      </c>
      <c r="I1301" s="14">
        <f>IF(Table13[[#This Row],[Suggested bid]]&gt;12,Table13[[#This Row],[Suggested bid]]*0.26,Table13[[#This Row],[Suggested bid]]*0.51)</f>
        <v>0</v>
      </c>
      <c r="M1301" s="13" t="s">
        <v>216</v>
      </c>
      <c r="O1301" s="13">
        <f>LEN(Table13[[#This Row],[Keyword]])</f>
        <v>25</v>
      </c>
      <c r="P1301" s="13" t="s">
        <v>208</v>
      </c>
      <c r="Q1301" s="13" t="s">
        <v>209</v>
      </c>
      <c r="R1301" s="13" t="str">
        <f>Table13[[#This Row],['[]]&amp;Table13[[#This Row],[Keyword]]&amp;Table13[[#This Row],[']]]</f>
        <v>[best digital media agency]</v>
      </c>
    </row>
    <row r="1302" spans="1:18" hidden="1">
      <c r="A1302" s="13" t="s">
        <v>211</v>
      </c>
      <c r="C1302" s="13" t="s">
        <v>227</v>
      </c>
      <c r="D1302" s="13" t="s">
        <v>1555</v>
      </c>
      <c r="E1302" s="13" t="s">
        <v>214</v>
      </c>
      <c r="F1302" s="13" t="s">
        <v>215</v>
      </c>
      <c r="G1302" s="13">
        <v>0.24</v>
      </c>
      <c r="I1302" s="14">
        <f>IF(Table13[[#This Row],[Suggested bid]]&gt;12,Table13[[#This Row],[Suggested bid]]*0.26,Table13[[#This Row],[Suggested bid]]*0.51)</f>
        <v>0</v>
      </c>
      <c r="M1302" s="13" t="s">
        <v>216</v>
      </c>
      <c r="N1302" s="13" t="s">
        <v>191</v>
      </c>
      <c r="O1302" s="13">
        <f>LEN(Table13[[#This Row],[Keyword]])</f>
        <v>31</v>
      </c>
      <c r="P1302" s="13" t="s">
        <v>208</v>
      </c>
      <c r="Q1302" s="13" t="s">
        <v>209</v>
      </c>
      <c r="R1302" s="13" t="str">
        <f>Table13[[#This Row],['[]]&amp;Table13[[#This Row],[Keyword]]&amp;Table13[[#This Row],[']]]</f>
        <v>[powerpoint slide graphic design]</v>
      </c>
    </row>
    <row r="1303" spans="1:18">
      <c r="A1303" s="13" t="s">
        <v>211</v>
      </c>
      <c r="B1303" s="13" t="s">
        <v>288</v>
      </c>
      <c r="C1303" s="13" t="s">
        <v>227</v>
      </c>
      <c r="D1303" s="13" t="s">
        <v>1927</v>
      </c>
      <c r="E1303" s="13" t="s">
        <v>214</v>
      </c>
      <c r="F1303" s="13" t="s">
        <v>220</v>
      </c>
      <c r="G1303" s="13">
        <v>0.03</v>
      </c>
      <c r="H1303" s="14">
        <v>3.39</v>
      </c>
      <c r="I1303" s="14">
        <f>IF(Table13[[#This Row],[Suggested bid]]&gt;12,Table13[[#This Row],[Suggested bid]]*0.26,Table13[[#This Row],[Suggested bid]]*0.51)</f>
        <v>1.7289000000000001</v>
      </c>
      <c r="M1303" s="13" t="s">
        <v>216</v>
      </c>
      <c r="O1303" s="13">
        <f>LEN(Table13[[#This Row],[Keyword]])</f>
        <v>21</v>
      </c>
      <c r="P1303" s="13" t="s">
        <v>208</v>
      </c>
      <c r="Q1303" s="13" t="s">
        <v>209</v>
      </c>
      <c r="R1303" s="13" t="str">
        <f>Table13[[#This Row],['[]]&amp;Table13[[#This Row],[Keyword]]&amp;Table13[[#This Row],[']]]</f>
        <v>[ppt front page design]</v>
      </c>
    </row>
    <row r="1304" spans="1:18" hidden="1">
      <c r="A1304" s="13" t="s">
        <v>211</v>
      </c>
      <c r="C1304" s="13" t="s">
        <v>212</v>
      </c>
      <c r="D1304" s="13" t="s">
        <v>1557</v>
      </c>
      <c r="E1304" s="13" t="s">
        <v>214</v>
      </c>
      <c r="F1304" s="13" t="s">
        <v>262</v>
      </c>
      <c r="G1304" s="13">
        <v>0.27</v>
      </c>
      <c r="H1304" s="13">
        <v>3.24</v>
      </c>
      <c r="I1304" s="14">
        <f>IF(Table13[[#This Row],[Suggested bid]]&gt;12,Table13[[#This Row],[Suggested bid]]*0.26,Table13[[#This Row],[Suggested bid]]*0.51)</f>
        <v>1.6524000000000001</v>
      </c>
      <c r="M1304" s="13" t="s">
        <v>216</v>
      </c>
      <c r="N1304" s="13" t="s">
        <v>188</v>
      </c>
      <c r="O1304" s="13">
        <f>LEN(Table13[[#This Row],[Keyword]])</f>
        <v>19</v>
      </c>
      <c r="P1304" s="13" t="s">
        <v>208</v>
      </c>
      <c r="Q1304" s="13" t="s">
        <v>209</v>
      </c>
      <c r="R1304" s="13" t="str">
        <f>Table13[[#This Row],['[]]&amp;Table13[[#This Row],[Keyword]]&amp;Table13[[#This Row],[']]]</f>
        <v>[how to write a blog]</v>
      </c>
    </row>
    <row r="1305" spans="1:18" hidden="1">
      <c r="A1305" s="13" t="s">
        <v>211</v>
      </c>
      <c r="B1305" s="13" t="s">
        <v>369</v>
      </c>
      <c r="C1305" s="13" t="s">
        <v>255</v>
      </c>
      <c r="D1305" s="13" t="s">
        <v>1558</v>
      </c>
      <c r="E1305" s="13" t="s">
        <v>214</v>
      </c>
      <c r="F1305" s="13" t="s">
        <v>220</v>
      </c>
      <c r="G1305" s="13">
        <v>0.04</v>
      </c>
      <c r="H1305" s="13">
        <v>0.79</v>
      </c>
      <c r="I1305" s="14">
        <f>IF(Table13[[#This Row],[Suggested bid]]&gt;12,Table13[[#This Row],[Suggested bid]]*0.26,Table13[[#This Row],[Suggested bid]]*0.51)</f>
        <v>0.40290000000000004</v>
      </c>
      <c r="M1305" s="13" t="s">
        <v>216</v>
      </c>
      <c r="O1305" s="13">
        <f>LEN(Table13[[#This Row],[Keyword]])</f>
        <v>22</v>
      </c>
      <c r="P1305" s="13" t="s">
        <v>208</v>
      </c>
      <c r="Q1305" s="13" t="s">
        <v>209</v>
      </c>
      <c r="R1305" s="13" t="str">
        <f>Table13[[#This Row],['[]]&amp;Table13[[#This Row],[Keyword]]&amp;Table13[[#This Row],[']]]</f>
        <v>[to make a presentation]</v>
      </c>
    </row>
    <row r="1306" spans="1:18" hidden="1">
      <c r="A1306" s="13" t="s">
        <v>211</v>
      </c>
      <c r="C1306" s="13" t="s">
        <v>255</v>
      </c>
      <c r="D1306" s="13" t="s">
        <v>1559</v>
      </c>
      <c r="E1306" s="13" t="s">
        <v>214</v>
      </c>
      <c r="F1306" s="13" t="s">
        <v>220</v>
      </c>
      <c r="G1306" s="13">
        <v>0.03</v>
      </c>
      <c r="H1306" s="13">
        <v>6.03</v>
      </c>
      <c r="I1306" s="14">
        <f>IF(Table13[[#This Row],[Suggested bid]]&gt;12,Table13[[#This Row],[Suggested bid]]*0.26,Table13[[#This Row],[Suggested bid]]*0.51)</f>
        <v>3.0753000000000004</v>
      </c>
      <c r="M1306" s="13" t="s">
        <v>216</v>
      </c>
      <c r="O1306" s="13">
        <f>LEN(Table13[[#This Row],[Keyword]])</f>
        <v>15</v>
      </c>
      <c r="P1306" s="13" t="s">
        <v>208</v>
      </c>
      <c r="Q1306" s="13" t="s">
        <v>209</v>
      </c>
      <c r="R1306" s="13" t="str">
        <f>Table13[[#This Row],['[]]&amp;Table13[[#This Row],[Keyword]]&amp;Table13[[#This Row],[']]]</f>
        <v>[good powerpoint]</v>
      </c>
    </row>
    <row r="1307" spans="1:18" hidden="1">
      <c r="A1307" s="13" t="s">
        <v>211</v>
      </c>
      <c r="C1307" s="13" t="s">
        <v>212</v>
      </c>
      <c r="D1307" s="13" t="s">
        <v>1560</v>
      </c>
      <c r="E1307" s="13" t="s">
        <v>214</v>
      </c>
      <c r="F1307" s="13" t="s">
        <v>229</v>
      </c>
      <c r="G1307" s="13">
        <v>0.05</v>
      </c>
      <c r="H1307" s="13">
        <v>1.96</v>
      </c>
      <c r="I1307" s="14">
        <f>IF(Table13[[#This Row],[Suggested bid]]&gt;12,Table13[[#This Row],[Suggested bid]]*0.26,Table13[[#This Row],[Suggested bid]]*0.51)</f>
        <v>0.99960000000000004</v>
      </c>
      <c r="M1307" s="13" t="s">
        <v>216</v>
      </c>
      <c r="N1307" s="13" t="s">
        <v>230</v>
      </c>
      <c r="O1307" s="13">
        <f>LEN(Table13[[#This Row],[Keyword]])</f>
        <v>19</v>
      </c>
      <c r="P1307" s="13" t="s">
        <v>208</v>
      </c>
      <c r="Q1307" s="13" t="s">
        <v>209</v>
      </c>
      <c r="R1307" s="13" t="str">
        <f>Table13[[#This Row],['[]]&amp;Table13[[#This Row],[Keyword]]&amp;Table13[[#This Row],[']]]</f>
        <v>[o que é power point]</v>
      </c>
    </row>
    <row r="1308" spans="1:18">
      <c r="A1308" s="13" t="s">
        <v>211</v>
      </c>
      <c r="B1308" s="15" t="s">
        <v>369</v>
      </c>
      <c r="C1308" s="13" t="s">
        <v>289</v>
      </c>
      <c r="D1308" s="13" t="s">
        <v>1844</v>
      </c>
      <c r="E1308" s="13" t="s">
        <v>214</v>
      </c>
      <c r="F1308" s="13" t="s">
        <v>229</v>
      </c>
      <c r="G1308" s="13">
        <v>0.05</v>
      </c>
      <c r="H1308" s="14">
        <v>1.39</v>
      </c>
      <c r="I1308" s="14">
        <f>IF(Table13[[#This Row],[Suggested bid]]&gt;12,Table13[[#This Row],[Suggested bid]]*0.26,Table13[[#This Row],[Suggested bid]]*0.51)</f>
        <v>0.70889999999999997</v>
      </c>
      <c r="M1308" s="13" t="s">
        <v>216</v>
      </c>
      <c r="O1308" s="13">
        <f>LEN(Table13[[#This Row],[Keyword]])</f>
        <v>10</v>
      </c>
      <c r="P1308" s="13" t="s">
        <v>208</v>
      </c>
      <c r="Q1308" s="13" t="s">
        <v>209</v>
      </c>
      <c r="R1308" s="13" t="str">
        <f>Table13[[#This Row],['[]]&amp;Table13[[#This Row],[Keyword]]&amp;Table13[[#This Row],[']]]</f>
        <v>[ppt layout]</v>
      </c>
    </row>
    <row r="1309" spans="1:18" hidden="1">
      <c r="A1309" s="13" t="s">
        <v>211</v>
      </c>
      <c r="C1309" s="13" t="s">
        <v>255</v>
      </c>
      <c r="D1309" s="13" t="s">
        <v>1562</v>
      </c>
      <c r="E1309" s="13" t="s">
        <v>214</v>
      </c>
      <c r="F1309" s="13" t="s">
        <v>220</v>
      </c>
      <c r="G1309" s="13">
        <v>0.17</v>
      </c>
      <c r="H1309" s="13">
        <v>32.78</v>
      </c>
      <c r="I1309" s="14">
        <f>IF(Table13[[#This Row],[Suggested bid]]&gt;12,Table13[[#This Row],[Suggested bid]]*0.26,Table13[[#This Row],[Suggested bid]]*0.51)</f>
        <v>8.5228000000000002</v>
      </c>
      <c r="M1309" s="13" t="s">
        <v>216</v>
      </c>
      <c r="O1309" s="13">
        <f>LEN(Table13[[#This Row],[Keyword]])</f>
        <v>23</v>
      </c>
      <c r="P1309" s="13" t="s">
        <v>208</v>
      </c>
      <c r="Q1309" s="13" t="s">
        <v>209</v>
      </c>
      <c r="R1309" s="13" t="str">
        <f>Table13[[#This Row],['[]]&amp;Table13[[#This Row],[Keyword]]&amp;Table13[[#This Row],[']]]</f>
        <v>[marketing design agency]</v>
      </c>
    </row>
    <row r="1310" spans="1:18" hidden="1">
      <c r="A1310" s="13" t="s">
        <v>211</v>
      </c>
      <c r="C1310" s="13" t="s">
        <v>255</v>
      </c>
      <c r="D1310" s="13" t="s">
        <v>1563</v>
      </c>
      <c r="E1310" s="13" t="s">
        <v>214</v>
      </c>
      <c r="F1310" s="13" t="s">
        <v>220</v>
      </c>
      <c r="G1310" s="13">
        <v>0.03</v>
      </c>
      <c r="H1310" s="13">
        <v>1.1399999999999999</v>
      </c>
      <c r="I1310" s="14">
        <f>IF(Table13[[#This Row],[Suggested bid]]&gt;12,Table13[[#This Row],[Suggested bid]]*0.26,Table13[[#This Row],[Suggested bid]]*0.51)</f>
        <v>0.58139999999999992</v>
      </c>
      <c r="M1310" s="13" t="s">
        <v>216</v>
      </c>
      <c r="O1310" s="13">
        <f>LEN(Table13[[#This Row],[Keyword]])</f>
        <v>26</v>
      </c>
      <c r="P1310" s="13" t="s">
        <v>208</v>
      </c>
      <c r="Q1310" s="13" t="s">
        <v>209</v>
      </c>
      <c r="R1310" s="13" t="str">
        <f>Table13[[#This Row],['[]]&amp;Table13[[#This Row],[Keyword]]&amp;Table13[[#This Row],[']]]</f>
        <v>[interesting topics for ppt]</v>
      </c>
    </row>
    <row r="1311" spans="1:18">
      <c r="A1311" s="13" t="s">
        <v>211</v>
      </c>
      <c r="B1311" s="13" t="s">
        <v>369</v>
      </c>
      <c r="C1311" s="13" t="s">
        <v>289</v>
      </c>
      <c r="D1311" s="13" t="s">
        <v>1672</v>
      </c>
      <c r="E1311" s="13" t="s">
        <v>214</v>
      </c>
      <c r="F1311" s="13" t="s">
        <v>220</v>
      </c>
      <c r="G1311" s="13">
        <v>0.09</v>
      </c>
      <c r="H1311" s="14">
        <v>3.35</v>
      </c>
      <c r="I1311" s="14">
        <f>IF(Table13[[#This Row],[Suggested bid]]&gt;12,Table13[[#This Row],[Suggested bid]]*0.26,Table13[[#This Row],[Suggested bid]]*0.51)</f>
        <v>1.7085000000000001</v>
      </c>
      <c r="M1311" s="13" t="s">
        <v>216</v>
      </c>
      <c r="O1311" s="13">
        <f>LEN(Table13[[#This Row],[Keyword]])</f>
        <v>17</v>
      </c>
      <c r="P1311" s="13" t="s">
        <v>208</v>
      </c>
      <c r="Q1311" s="13" t="s">
        <v>209</v>
      </c>
      <c r="R1311" s="13" t="str">
        <f>Table13[[#This Row],['[]]&amp;Table13[[#This Row],[Keyword]]&amp;Table13[[#This Row],[']]]</f>
        <v>[ppt layout design]</v>
      </c>
    </row>
    <row r="1312" spans="1:18" hidden="1">
      <c r="A1312" s="13" t="s">
        <v>211</v>
      </c>
      <c r="C1312" s="13" t="s">
        <v>255</v>
      </c>
      <c r="D1312" s="13" t="s">
        <v>1565</v>
      </c>
      <c r="E1312" s="13" t="s">
        <v>214</v>
      </c>
      <c r="F1312" s="13" t="s">
        <v>220</v>
      </c>
      <c r="G1312" s="13">
        <v>0.03</v>
      </c>
      <c r="H1312" s="13">
        <v>0.6</v>
      </c>
      <c r="I1312" s="14">
        <f>IF(Table13[[#This Row],[Suggested bid]]&gt;12,Table13[[#This Row],[Suggested bid]]*0.26,Table13[[#This Row],[Suggested bid]]*0.51)</f>
        <v>0.30599999999999999</v>
      </c>
      <c r="M1312" s="13" t="s">
        <v>216</v>
      </c>
      <c r="O1312" s="13">
        <f>LEN(Table13[[#This Row],[Keyword]])</f>
        <v>15</v>
      </c>
      <c r="P1312" s="13" t="s">
        <v>208</v>
      </c>
      <c r="Q1312" s="13" t="s">
        <v>209</v>
      </c>
      <c r="R1312" s="13" t="str">
        <f>Table13[[#This Row],['[]]&amp;Table13[[#This Row],[Keyword]]&amp;Table13[[#This Row],[']]]</f>
        <v>[powerpoint show]</v>
      </c>
    </row>
    <row r="1313" spans="1:18">
      <c r="A1313" s="13" t="s">
        <v>211</v>
      </c>
      <c r="C1313" s="13" t="s">
        <v>227</v>
      </c>
      <c r="D1313" s="13" t="s">
        <v>918</v>
      </c>
      <c r="E1313" s="13" t="s">
        <v>214</v>
      </c>
      <c r="F1313" s="13" t="s">
        <v>220</v>
      </c>
      <c r="G1313" s="13">
        <v>0.15</v>
      </c>
      <c r="H1313" s="14">
        <v>4.8899999999999997</v>
      </c>
      <c r="I1313" s="14">
        <f>IF(Table13[[#This Row],[Suggested bid]]&gt;12,Table13[[#This Row],[Suggested bid]]*0.26,Table13[[#This Row],[Suggested bid]]*0.51)</f>
        <v>2.4939</v>
      </c>
      <c r="M1313" s="13" t="s">
        <v>216</v>
      </c>
      <c r="O1313" s="13">
        <f>LEN(Table13[[#This Row],[Keyword]])</f>
        <v>23</v>
      </c>
      <c r="P1313" s="13" t="s">
        <v>208</v>
      </c>
      <c r="Q1313" s="13" t="s">
        <v>209</v>
      </c>
      <c r="R1313" s="13" t="str">
        <f>Table13[[#This Row],['[]]&amp;Table13[[#This Row],[Keyword]]&amp;Table13[[#This Row],[']]]</f>
        <v>[ppt presentation design]</v>
      </c>
    </row>
    <row r="1314" spans="1:18" hidden="1">
      <c r="A1314" s="13" t="s">
        <v>211</v>
      </c>
      <c r="C1314" s="13" t="s">
        <v>212</v>
      </c>
      <c r="D1314" s="13" t="s">
        <v>1567</v>
      </c>
      <c r="E1314" s="13" t="s">
        <v>214</v>
      </c>
      <c r="F1314" s="13" t="s">
        <v>229</v>
      </c>
      <c r="G1314" s="13">
        <v>0.02</v>
      </c>
      <c r="H1314" s="13">
        <v>3.66</v>
      </c>
      <c r="I1314" s="14">
        <f>IF(Table13[[#This Row],[Suggested bid]]&gt;12,Table13[[#This Row],[Suggested bid]]*0.26,Table13[[#This Row],[Suggested bid]]*0.51)</f>
        <v>1.8666</v>
      </c>
      <c r="M1314" s="13" t="s">
        <v>216</v>
      </c>
      <c r="O1314" s="13">
        <f>LEN(Table13[[#This Row],[Keyword]])</f>
        <v>9</v>
      </c>
      <c r="P1314" s="13" t="s">
        <v>208</v>
      </c>
      <c r="Q1314" s="13" t="s">
        <v>209</v>
      </c>
      <c r="R1314" s="13" t="str">
        <f>Table13[[#This Row],['[]]&amp;Table13[[#This Row],[Keyword]]&amp;Table13[[#This Row],[']]]</f>
        <v>[ppt maker]</v>
      </c>
    </row>
    <row r="1315" spans="1:18" hidden="1">
      <c r="A1315" s="13" t="s">
        <v>211</v>
      </c>
      <c r="C1315" s="13" t="s">
        <v>212</v>
      </c>
      <c r="D1315" s="13" t="s">
        <v>1568</v>
      </c>
      <c r="E1315" s="13" t="s">
        <v>214</v>
      </c>
      <c r="F1315" s="13" t="s">
        <v>220</v>
      </c>
      <c r="G1315" s="13">
        <v>0.14000000000000001</v>
      </c>
      <c r="H1315" s="13">
        <v>1.31</v>
      </c>
      <c r="I1315" s="14">
        <f>IF(Table13[[#This Row],[Suggested bid]]&gt;12,Table13[[#This Row],[Suggested bid]]*0.26,Table13[[#This Row],[Suggested bid]]*0.51)</f>
        <v>0.66810000000000003</v>
      </c>
      <c r="M1315" s="13" t="s">
        <v>216</v>
      </c>
      <c r="O1315" s="13">
        <f>LEN(Table13[[#This Row],[Keyword]])</f>
        <v>14</v>
      </c>
      <c r="P1315" s="13" t="s">
        <v>208</v>
      </c>
      <c r="Q1315" s="13" t="s">
        <v>209</v>
      </c>
      <c r="R1315" s="13" t="str">
        <f>Table13[[#This Row],['[]]&amp;Table13[[#This Row],[Keyword]]&amp;Table13[[#This Row],[']]]</f>
        <v>[ppt making app]</v>
      </c>
    </row>
    <row r="1316" spans="1:18" hidden="1">
      <c r="A1316" s="13" t="s">
        <v>211</v>
      </c>
      <c r="C1316" s="13" t="s">
        <v>227</v>
      </c>
      <c r="D1316" s="13" t="s">
        <v>1569</v>
      </c>
      <c r="E1316" s="13" t="s">
        <v>214</v>
      </c>
      <c r="F1316" s="13" t="s">
        <v>215</v>
      </c>
      <c r="G1316" s="13">
        <v>0.23</v>
      </c>
      <c r="I1316" s="14">
        <f>IF(Table13[[#This Row],[Suggested bid]]&gt;12,Table13[[#This Row],[Suggested bid]]*0.26,Table13[[#This Row],[Suggested bid]]*0.51)</f>
        <v>0</v>
      </c>
      <c r="M1316" s="13" t="s">
        <v>216</v>
      </c>
      <c r="O1316" s="13">
        <f>LEN(Table13[[#This Row],[Keyword]])</f>
        <v>15</v>
      </c>
      <c r="P1316" s="13" t="s">
        <v>208</v>
      </c>
      <c r="Q1316" s="13" t="s">
        <v>209</v>
      </c>
      <c r="R1316" s="13" t="str">
        <f>Table13[[#This Row],['[]]&amp;Table13[[#This Row],[Keyword]]&amp;Table13[[#This Row],[']]]</f>
        <v>[ppt deck design]</v>
      </c>
    </row>
    <row r="1317" spans="1:18" hidden="1">
      <c r="A1317" s="13" t="s">
        <v>211</v>
      </c>
      <c r="C1317" s="13" t="s">
        <v>212</v>
      </c>
      <c r="D1317" s="13" t="s">
        <v>1570</v>
      </c>
      <c r="E1317" s="13" t="s">
        <v>214</v>
      </c>
      <c r="F1317" s="13" t="s">
        <v>220</v>
      </c>
      <c r="G1317" s="13">
        <v>0.1</v>
      </c>
      <c r="H1317" s="13">
        <v>1.93</v>
      </c>
      <c r="I1317" s="14">
        <f>IF(Table13[[#This Row],[Suggested bid]]&gt;12,Table13[[#This Row],[Suggested bid]]*0.26,Table13[[#This Row],[Suggested bid]]*0.51)</f>
        <v>0.98429999999999995</v>
      </c>
      <c r="M1317" s="13" t="s">
        <v>216</v>
      </c>
      <c r="O1317" s="13">
        <f>LEN(Table13[[#This Row],[Keyword]])</f>
        <v>21</v>
      </c>
      <c r="P1317" s="13" t="s">
        <v>208</v>
      </c>
      <c r="Q1317" s="13" t="s">
        <v>209</v>
      </c>
      <c r="R1317" s="13" t="str">
        <f>Table13[[#This Row],['[]]&amp;Table13[[#This Row],[Keyword]]&amp;Table13[[#This Row],[']]]</f>
        <v>[the best presentation]</v>
      </c>
    </row>
    <row r="1318" spans="1:18" hidden="1">
      <c r="A1318" s="13" t="s">
        <v>211</v>
      </c>
      <c r="B1318" s="15" t="s">
        <v>351</v>
      </c>
      <c r="C1318" s="13" t="s">
        <v>289</v>
      </c>
      <c r="D1318" s="13" t="s">
        <v>1571</v>
      </c>
      <c r="E1318" s="13" t="s">
        <v>214</v>
      </c>
      <c r="F1318" s="13" t="s">
        <v>215</v>
      </c>
      <c r="G1318" s="13">
        <v>0.12</v>
      </c>
      <c r="H1318" s="14">
        <v>1.41</v>
      </c>
      <c r="I1318" s="14">
        <f>IF(Table13[[#This Row],[Suggested bid]]&gt;12,Table13[[#This Row],[Suggested bid]]*0.26,Table13[[#This Row],[Suggested bid]]*0.51)</f>
        <v>0.71909999999999996</v>
      </c>
      <c r="M1318" s="13" t="s">
        <v>216</v>
      </c>
      <c r="O1318" s="13">
        <f>LEN(Table13[[#This Row],[Keyword]])</f>
        <v>40</v>
      </c>
      <c r="P1318" s="13" t="s">
        <v>208</v>
      </c>
      <c r="Q1318" s="13" t="s">
        <v>209</v>
      </c>
      <c r="R1318" s="13" t="str">
        <f>Table13[[#This Row],['[]]&amp;Table13[[#This Row],[Keyword]]&amp;Table13[[#This Row],[']]]</f>
        <v>[sample powerpoint presentation templates]</v>
      </c>
    </row>
    <row r="1319" spans="1:18">
      <c r="A1319" s="13" t="s">
        <v>211</v>
      </c>
      <c r="B1319" s="13" t="s">
        <v>369</v>
      </c>
      <c r="C1319" s="13" t="s">
        <v>289</v>
      </c>
      <c r="D1319" s="13" t="s">
        <v>1642</v>
      </c>
      <c r="E1319" s="13" t="s">
        <v>214</v>
      </c>
      <c r="F1319" s="13" t="s">
        <v>220</v>
      </c>
      <c r="G1319" s="13">
        <v>0.1</v>
      </c>
      <c r="H1319" s="14">
        <v>0.78</v>
      </c>
      <c r="I1319" s="14">
        <f>IF(Table13[[#This Row],[Suggested bid]]&gt;12,Table13[[#This Row],[Suggested bid]]*0.26,Table13[[#This Row],[Suggested bid]]*0.51)</f>
        <v>0.39780000000000004</v>
      </c>
      <c r="M1319" s="13" t="s">
        <v>216</v>
      </c>
      <c r="O1319" s="13">
        <f>LEN(Table13[[#This Row],[Keyword]])</f>
        <v>23</v>
      </c>
      <c r="P1319" s="13" t="s">
        <v>208</v>
      </c>
      <c r="Q1319" s="13" t="s">
        <v>209</v>
      </c>
      <c r="R1319" s="13" t="str">
        <f>Table13[[#This Row],['[]]&amp;Table13[[#This Row],[Keyword]]&amp;Table13[[#This Row],[']]]</f>
        <v>[ppt presentation format]</v>
      </c>
    </row>
    <row r="1320" spans="1:18">
      <c r="A1320" s="13" t="s">
        <v>211</v>
      </c>
      <c r="B1320" s="13" t="s">
        <v>288</v>
      </c>
      <c r="C1320" s="13" t="s">
        <v>289</v>
      </c>
      <c r="D1320" s="13" t="s">
        <v>1687</v>
      </c>
      <c r="E1320" s="13" t="s">
        <v>214</v>
      </c>
      <c r="F1320" s="13" t="s">
        <v>220</v>
      </c>
      <c r="G1320" s="13">
        <v>0.09</v>
      </c>
      <c r="H1320" s="14">
        <v>1.44</v>
      </c>
      <c r="I1320" s="14">
        <f>IF(Table13[[#This Row],[Suggested bid]]&gt;12,Table13[[#This Row],[Suggested bid]]*0.26,Table13[[#This Row],[Suggested bid]]*0.51)</f>
        <v>0.73439999999999994</v>
      </c>
      <c r="M1320" s="13" t="s">
        <v>216</v>
      </c>
      <c r="O1320" s="13">
        <f>LEN(Table13[[#This Row],[Keyword]])</f>
        <v>22</v>
      </c>
      <c r="P1320" s="13" t="s">
        <v>208</v>
      </c>
      <c r="Q1320" s="13" t="s">
        <v>209</v>
      </c>
      <c r="R1320" s="13" t="str">
        <f>Table13[[#This Row],['[]]&amp;Table13[[#This Row],[Keyword]]&amp;Table13[[#This Row],[']]]</f>
        <v>[ppt presentation ideas]</v>
      </c>
    </row>
    <row r="1321" spans="1:18" hidden="1">
      <c r="A1321" s="13" t="s">
        <v>211</v>
      </c>
      <c r="B1321" s="13" t="s">
        <v>270</v>
      </c>
      <c r="C1321" s="13" t="s">
        <v>227</v>
      </c>
      <c r="D1321" s="13" t="s">
        <v>1574</v>
      </c>
      <c r="E1321" s="13" t="s">
        <v>214</v>
      </c>
      <c r="F1321" s="13" t="s">
        <v>215</v>
      </c>
      <c r="G1321" s="13">
        <v>0.3</v>
      </c>
      <c r="H1321" s="14">
        <v>3.28</v>
      </c>
      <c r="I1321" s="14">
        <f>IF(Table13[[#This Row],[Suggested bid]]&gt;12,Table13[[#This Row],[Suggested bid]]*0.26,Table13[[#This Row],[Suggested bid]]*0.51)</f>
        <v>1.6727999999999998</v>
      </c>
      <c r="M1321" s="13" t="s">
        <v>216</v>
      </c>
      <c r="N1321" s="13" t="s">
        <v>187</v>
      </c>
      <c r="O1321" s="13">
        <f>LEN(Table13[[#This Row],[Keyword]])</f>
        <v>29</v>
      </c>
      <c r="P1321" s="13" t="s">
        <v>208</v>
      </c>
      <c r="Q1321" s="13" t="s">
        <v>209</v>
      </c>
      <c r="R1321" s="13" t="str">
        <f>Table13[[#This Row],['[]]&amp;Table13[[#This Row],[Keyword]]&amp;Table13[[#This Row],[']]]</f>
        <v>[professional presentation ppt]</v>
      </c>
    </row>
    <row r="1322" spans="1:18">
      <c r="A1322" s="13" t="s">
        <v>211</v>
      </c>
      <c r="B1322" s="15" t="s">
        <v>288</v>
      </c>
      <c r="C1322" s="13" t="s">
        <v>289</v>
      </c>
      <c r="D1322" s="13" t="s">
        <v>1572</v>
      </c>
      <c r="E1322" s="13" t="s">
        <v>214</v>
      </c>
      <c r="F1322" s="13" t="s">
        <v>229</v>
      </c>
      <c r="G1322" s="13">
        <v>0.12</v>
      </c>
      <c r="H1322" s="14">
        <v>1.3</v>
      </c>
      <c r="I1322" s="14">
        <f>IF(Table13[[#This Row],[Suggested bid]]&gt;12,Table13[[#This Row],[Suggested bid]]*0.26,Table13[[#This Row],[Suggested bid]]*0.51)</f>
        <v>0.66300000000000003</v>
      </c>
      <c r="M1322" s="13" t="s">
        <v>216</v>
      </c>
      <c r="O1322" s="13">
        <f>LEN(Table13[[#This Row],[Keyword]])</f>
        <v>24</v>
      </c>
      <c r="P1322" s="13" t="s">
        <v>208</v>
      </c>
      <c r="Q1322" s="13" t="s">
        <v>209</v>
      </c>
      <c r="R1322" s="13" t="str">
        <f>Table13[[#This Row],['[]]&amp;Table13[[#This Row],[Keyword]]&amp;Table13[[#This Row],[']]]</f>
        <v>[ppt presentation samples]</v>
      </c>
    </row>
    <row r="1323" spans="1:18" hidden="1">
      <c r="A1323" s="13" t="s">
        <v>211</v>
      </c>
      <c r="B1323" s="13" t="s">
        <v>288</v>
      </c>
      <c r="C1323" s="13" t="s">
        <v>289</v>
      </c>
      <c r="D1323" s="13" t="s">
        <v>1576</v>
      </c>
      <c r="E1323" s="13" t="s">
        <v>214</v>
      </c>
      <c r="F1323" s="13" t="s">
        <v>215</v>
      </c>
      <c r="G1323" s="13">
        <v>0.12</v>
      </c>
      <c r="I1323" s="14">
        <f>IF(Table13[[#This Row],[Suggested bid]]&gt;12,Table13[[#This Row],[Suggested bid]]*0.26,Table13[[#This Row],[Suggested bid]]*0.51)</f>
        <v>0</v>
      </c>
      <c r="M1323" s="13" t="s">
        <v>216</v>
      </c>
      <c r="O1323" s="13">
        <f>LEN(Table13[[#This Row],[Keyword]])</f>
        <v>29</v>
      </c>
      <c r="P1323" s="13" t="s">
        <v>208</v>
      </c>
      <c r="Q1323" s="13" t="s">
        <v>209</v>
      </c>
      <c r="R1323" s="13" t="str">
        <f>Table13[[#This Row],['[]]&amp;Table13[[#This Row],[Keyword]]&amp;Table13[[#This Row],[']]]</f>
        <v>[cool powerpoint slide designs]</v>
      </c>
    </row>
    <row r="1324" spans="1:18" hidden="1">
      <c r="A1324" s="13" t="s">
        <v>211</v>
      </c>
      <c r="C1324" s="13" t="s">
        <v>212</v>
      </c>
      <c r="D1324" s="13" t="s">
        <v>1577</v>
      </c>
      <c r="E1324" s="13" t="s">
        <v>214</v>
      </c>
      <c r="F1324" s="13" t="s">
        <v>229</v>
      </c>
      <c r="G1324" s="13">
        <v>0.1</v>
      </c>
      <c r="H1324" s="13">
        <v>1.2</v>
      </c>
      <c r="I1324" s="14">
        <f>IF(Table13[[#This Row],[Suggested bid]]&gt;12,Table13[[#This Row],[Suggested bid]]*0.26,Table13[[#This Row],[Suggested bid]]*0.51)</f>
        <v>0.61199999999999999</v>
      </c>
      <c r="M1324" s="13" t="s">
        <v>216</v>
      </c>
      <c r="O1324" s="13">
        <f>LEN(Table13[[#This Row],[Keyword]])</f>
        <v>26</v>
      </c>
      <c r="P1324" s="13" t="s">
        <v>208</v>
      </c>
      <c r="Q1324" s="13" t="s">
        <v>209</v>
      </c>
      <c r="R1324" s="13" t="str">
        <f>Table13[[#This Row],['[]]&amp;Table13[[#This Row],[Keyword]]&amp;Table13[[#This Row],[']]]</f>
        <v>[themes for powerpoint 2010]</v>
      </c>
    </row>
    <row r="1325" spans="1:18" hidden="1">
      <c r="A1325" s="13" t="s">
        <v>211</v>
      </c>
      <c r="B1325" s="17" t="s">
        <v>270</v>
      </c>
      <c r="C1325" s="13" t="s">
        <v>227</v>
      </c>
      <c r="D1325" s="13" t="s">
        <v>1578</v>
      </c>
      <c r="E1325" s="13" t="s">
        <v>214</v>
      </c>
      <c r="F1325" s="13" t="s">
        <v>215</v>
      </c>
      <c r="G1325" s="13">
        <v>0.28000000000000003</v>
      </c>
      <c r="I1325" s="14">
        <f>IF(Table13[[#This Row],[Suggested bid]]&gt;12,Table13[[#This Row],[Suggested bid]]*0.26,Table13[[#This Row],[Suggested bid]]*0.51)</f>
        <v>0</v>
      </c>
      <c r="M1325" s="13" t="s">
        <v>216</v>
      </c>
      <c r="O1325" s="13">
        <f>LEN(Table13[[#This Row],[Keyword]])</f>
        <v>25</v>
      </c>
      <c r="P1325" s="13" t="s">
        <v>208</v>
      </c>
      <c r="Q1325" s="13" t="s">
        <v>209</v>
      </c>
      <c r="R1325" s="13" t="str">
        <f>Table13[[#This Row],['[]]&amp;Table13[[#This Row],[Keyword]]&amp;Table13[[#This Row],[']]]</f>
        <v>[professional slide design]</v>
      </c>
    </row>
    <row r="1326" spans="1:18" hidden="1">
      <c r="A1326" s="13" t="s">
        <v>211</v>
      </c>
      <c r="B1326" s="13" t="s">
        <v>288</v>
      </c>
      <c r="C1326" s="13" t="s">
        <v>289</v>
      </c>
      <c r="D1326" s="13" t="s">
        <v>1579</v>
      </c>
      <c r="E1326" s="13" t="s">
        <v>214</v>
      </c>
      <c r="F1326" s="13" t="s">
        <v>215</v>
      </c>
      <c r="G1326" s="13">
        <v>0.12</v>
      </c>
      <c r="I1326" s="14">
        <f>IF(Table13[[#This Row],[Suggested bid]]&gt;12,Table13[[#This Row],[Suggested bid]]*0.26,Table13[[#This Row],[Suggested bid]]*0.51)</f>
        <v>0</v>
      </c>
      <c r="M1326" s="13" t="s">
        <v>216</v>
      </c>
      <c r="O1326" s="13">
        <f>LEN(Table13[[#This Row],[Keyword]])</f>
        <v>23</v>
      </c>
      <c r="P1326" s="13" t="s">
        <v>208</v>
      </c>
      <c r="Q1326" s="13" t="s">
        <v>209</v>
      </c>
      <c r="R1326" s="13" t="str">
        <f>Table13[[#This Row],['[]]&amp;Table13[[#This Row],[Keyword]]&amp;Table13[[#This Row],[']]]</f>
        <v>[powerpoint cover design]</v>
      </c>
    </row>
    <row r="1327" spans="1:18" hidden="1">
      <c r="A1327" s="13" t="s">
        <v>211</v>
      </c>
      <c r="B1327" s="13" t="s">
        <v>288</v>
      </c>
      <c r="C1327" s="13" t="s">
        <v>289</v>
      </c>
      <c r="D1327" s="13" t="s">
        <v>1580</v>
      </c>
      <c r="E1327" s="13" t="s">
        <v>214</v>
      </c>
      <c r="F1327" s="13" t="s">
        <v>215</v>
      </c>
      <c r="G1327" s="13">
        <v>0.11</v>
      </c>
      <c r="H1327" s="14">
        <v>12.51</v>
      </c>
      <c r="I1327" s="14">
        <f>IF(Table13[[#This Row],[Suggested bid]]&gt;12,Table13[[#This Row],[Suggested bid]]*0.26,Table13[[#This Row],[Suggested bid]]*0.51)</f>
        <v>3.2526000000000002</v>
      </c>
      <c r="M1327" s="13" t="s">
        <v>216</v>
      </c>
      <c r="O1327" s="13">
        <f>LEN(Table13[[#This Row],[Keyword]])</f>
        <v>36</v>
      </c>
      <c r="P1327" s="13" t="s">
        <v>208</v>
      </c>
      <c r="Q1327" s="13" t="s">
        <v>209</v>
      </c>
      <c r="R1327" s="13" t="str">
        <f>Table13[[#This Row],['[]]&amp;Table13[[#This Row],[Keyword]]&amp;Table13[[#This Row],[']]]</f>
        <v>[graphic design presentation examples]</v>
      </c>
    </row>
    <row r="1328" spans="1:18" hidden="1">
      <c r="A1328" s="13" t="s">
        <v>211</v>
      </c>
      <c r="B1328" s="17" t="s">
        <v>270</v>
      </c>
      <c r="C1328" s="13" t="s">
        <v>227</v>
      </c>
      <c r="D1328" s="13" t="s">
        <v>1581</v>
      </c>
      <c r="E1328" s="13" t="s">
        <v>214</v>
      </c>
      <c r="F1328" s="13" t="s">
        <v>215</v>
      </c>
      <c r="G1328" s="13">
        <v>0.27</v>
      </c>
      <c r="H1328" s="14">
        <v>28.54</v>
      </c>
      <c r="I1328" s="14">
        <f>IF(Table13[[#This Row],[Suggested bid]]&gt;12,Table13[[#This Row],[Suggested bid]]*0.26,Table13[[#This Row],[Suggested bid]]*0.51)</f>
        <v>7.4203999999999999</v>
      </c>
      <c r="M1328" s="13" t="s">
        <v>216</v>
      </c>
      <c r="O1328" s="13">
        <f>LEN(Table13[[#This Row],[Keyword]])</f>
        <v>32</v>
      </c>
      <c r="P1328" s="13" t="s">
        <v>208</v>
      </c>
      <c r="Q1328" s="13" t="s">
        <v>209</v>
      </c>
      <c r="R1328" s="13" t="str">
        <f>Table13[[#This Row],['[]]&amp;Table13[[#This Row],[Keyword]]&amp;Table13[[#This Row],[']]]</f>
        <v>[professional design presentation]</v>
      </c>
    </row>
    <row r="1329" spans="1:18" hidden="1">
      <c r="A1329" s="13" t="s">
        <v>211</v>
      </c>
      <c r="C1329" s="13" t="s">
        <v>227</v>
      </c>
      <c r="D1329" s="13" t="s">
        <v>1582</v>
      </c>
      <c r="E1329" s="13" t="s">
        <v>214</v>
      </c>
      <c r="F1329" s="13" t="s">
        <v>215</v>
      </c>
      <c r="G1329" s="13">
        <v>0.22</v>
      </c>
      <c r="H1329" s="14">
        <v>5.37</v>
      </c>
      <c r="I1329" s="14">
        <f>IF(Table13[[#This Row],[Suggested bid]]&gt;12,Table13[[#This Row],[Suggested bid]]*0.26,Table13[[#This Row],[Suggested bid]]*0.51)</f>
        <v>2.7387000000000001</v>
      </c>
      <c r="M1329" s="13" t="s">
        <v>216</v>
      </c>
      <c r="O1329" s="13">
        <f>LEN(Table13[[#This Row],[Keyword]])</f>
        <v>17</v>
      </c>
      <c r="P1329" s="13" t="s">
        <v>208</v>
      </c>
      <c r="Q1329" s="13" t="s">
        <v>209</v>
      </c>
      <c r="R1329" s="13" t="str">
        <f>Table13[[#This Row],['[]]&amp;Table13[[#This Row],[Keyword]]&amp;Table13[[#This Row],[']]]</f>
        <v>[great ppt designs]</v>
      </c>
    </row>
    <row r="1330" spans="1:18">
      <c r="A1330" s="13" t="s">
        <v>211</v>
      </c>
      <c r="C1330" s="13" t="s">
        <v>227</v>
      </c>
      <c r="D1330" s="13" t="s">
        <v>361</v>
      </c>
      <c r="E1330" s="13" t="s">
        <v>214</v>
      </c>
      <c r="F1330" s="13" t="s">
        <v>229</v>
      </c>
      <c r="G1330" s="13">
        <v>0.22</v>
      </c>
      <c r="H1330" s="14">
        <v>0.59</v>
      </c>
      <c r="I1330" s="14">
        <f>IF(Table13[[#This Row],[Suggested bid]]&gt;12,Table13[[#This Row],[Suggested bid]]*0.26,Table13[[#This Row],[Suggested bid]]*0.51)</f>
        <v>0.3009</v>
      </c>
      <c r="M1330" s="13" t="s">
        <v>216</v>
      </c>
      <c r="O1330" s="13">
        <f>LEN(Table13[[#This Row],[Keyword]])</f>
        <v>23</v>
      </c>
      <c r="P1330" s="13" t="s">
        <v>208</v>
      </c>
      <c r="Q1330" s="13" t="s">
        <v>209</v>
      </c>
      <c r="R1330" s="13" t="str">
        <f>Table13[[#This Row],['[]]&amp;Table13[[#This Row],[Keyword]]&amp;Table13[[#This Row],[']]]</f>
        <v>[ppt presentation slides]</v>
      </c>
    </row>
    <row r="1331" spans="1:18" hidden="1">
      <c r="A1331" s="13" t="s">
        <v>211</v>
      </c>
      <c r="C1331" s="13" t="s">
        <v>227</v>
      </c>
      <c r="D1331" s="13" t="s">
        <v>1584</v>
      </c>
      <c r="E1331" s="13" t="s">
        <v>214</v>
      </c>
      <c r="F1331" s="13" t="s">
        <v>215</v>
      </c>
      <c r="G1331" s="13">
        <v>0.21</v>
      </c>
      <c r="H1331" s="14">
        <v>5.38</v>
      </c>
      <c r="I1331" s="14">
        <f>IF(Table13[[#This Row],[Suggested bid]]&gt;12,Table13[[#This Row],[Suggested bid]]*0.26,Table13[[#This Row],[Suggested bid]]*0.51)</f>
        <v>2.7437999999999998</v>
      </c>
      <c r="M1331" s="13" t="s">
        <v>216</v>
      </c>
      <c r="O1331" s="13">
        <f>LEN(Table13[[#This Row],[Keyword]])</f>
        <v>27</v>
      </c>
      <c r="P1331" s="13" t="s">
        <v>208</v>
      </c>
      <c r="Q1331" s="13" t="s">
        <v>209</v>
      </c>
      <c r="R1331" s="13" t="str">
        <f>Table13[[#This Row],['[]]&amp;Table13[[#This Row],[Keyword]]&amp;Table13[[#This Row],[']]]</f>
        <v>[effective powerpoint design]</v>
      </c>
    </row>
    <row r="1332" spans="1:18">
      <c r="A1332" s="13" t="s">
        <v>211</v>
      </c>
      <c r="C1332" s="13" t="s">
        <v>463</v>
      </c>
      <c r="D1332" s="13" t="s">
        <v>605</v>
      </c>
      <c r="E1332" s="13" t="s">
        <v>214</v>
      </c>
      <c r="F1332" s="13" t="s">
        <v>220</v>
      </c>
      <c r="G1332" s="13">
        <v>0.15</v>
      </c>
      <c r="H1332" s="13">
        <v>0.09</v>
      </c>
      <c r="I1332" s="14">
        <f>IF(Table13[[#This Row],[Suggested bid]]&gt;12,Table13[[#This Row],[Suggested bid]]*0.26,Table13[[#This Row],[Suggested bid]]*0.51)</f>
        <v>4.5899999999999996E-2</v>
      </c>
      <c r="M1332" s="13" t="s">
        <v>216</v>
      </c>
      <c r="N1332" s="13" t="s">
        <v>187</v>
      </c>
      <c r="O1332" s="13">
        <f>LEN(Table13[[#This Row],[Keyword]])</f>
        <v>37</v>
      </c>
      <c r="P1332" s="13" t="s">
        <v>208</v>
      </c>
      <c r="Q1332" s="13" t="s">
        <v>209</v>
      </c>
      <c r="R1332" s="13" t="str">
        <f>Table13[[#This Row],['[]]&amp;Table13[[#This Row],[Keyword]]&amp;Table13[[#This Row],[']]]</f>
        <v>[ppt presentation slides free download]</v>
      </c>
    </row>
    <row r="1333" spans="1:18" hidden="1">
      <c r="A1333" s="13" t="s">
        <v>211</v>
      </c>
      <c r="B1333" s="13" t="s">
        <v>288</v>
      </c>
      <c r="C1333" s="13" t="s">
        <v>289</v>
      </c>
      <c r="D1333" s="13" t="s">
        <v>1586</v>
      </c>
      <c r="E1333" s="13" t="s">
        <v>214</v>
      </c>
      <c r="F1333" s="13" t="s">
        <v>215</v>
      </c>
      <c r="G1333" s="13">
        <v>0.11</v>
      </c>
      <c r="H1333" s="14">
        <v>4.32</v>
      </c>
      <c r="I1333" s="14">
        <f>IF(Table13[[#This Row],[Suggested bid]]&gt;12,Table13[[#This Row],[Suggested bid]]*0.26,Table13[[#This Row],[Suggested bid]]*0.51)</f>
        <v>2.2032000000000003</v>
      </c>
      <c r="M1333" s="13" t="s">
        <v>216</v>
      </c>
      <c r="N1333" s="13" t="s">
        <v>389</v>
      </c>
      <c r="O1333" s="13">
        <f>LEN(Table13[[#This Row],[Keyword]])</f>
        <v>11</v>
      </c>
      <c r="P1333" s="13" t="s">
        <v>208</v>
      </c>
      <c r="Q1333" s="13" t="s">
        <v>209</v>
      </c>
      <c r="R1333" s="13" t="str">
        <f>Table13[[#This Row],['[]]&amp;Table13[[#This Row],[Keyword]]&amp;Table13[[#This Row],[']]]</f>
        <v>[slide pitch]</v>
      </c>
    </row>
    <row r="1334" spans="1:18" hidden="1">
      <c r="A1334" s="13" t="s">
        <v>211</v>
      </c>
      <c r="B1334" s="15"/>
      <c r="C1334" s="13" t="s">
        <v>227</v>
      </c>
      <c r="D1334" s="13" t="s">
        <v>1587</v>
      </c>
      <c r="E1334" s="13" t="s">
        <v>214</v>
      </c>
      <c r="F1334" s="13" t="s">
        <v>215</v>
      </c>
      <c r="G1334" s="13">
        <v>0.21</v>
      </c>
      <c r="H1334" s="14">
        <v>4.54</v>
      </c>
      <c r="I1334" s="14">
        <f>IF(Table13[[#This Row],[Suggested bid]]&gt;12,Table13[[#This Row],[Suggested bid]]*0.26,Table13[[#This Row],[Suggested bid]]*0.51)</f>
        <v>2.3153999999999999</v>
      </c>
      <c r="M1334" s="13" t="s">
        <v>216</v>
      </c>
      <c r="O1334" s="13">
        <f>LEN(Table13[[#This Row],[Keyword]])</f>
        <v>22</v>
      </c>
      <c r="P1334" s="13" t="s">
        <v>208</v>
      </c>
      <c r="Q1334" s="13" t="s">
        <v>209</v>
      </c>
      <c r="R1334" s="13" t="str">
        <f>Table13[[#This Row],['[]]&amp;Table13[[#This Row],[Keyword]]&amp;Table13[[#This Row],[']]]</f>
        <v>[powerpoint deck design]</v>
      </c>
    </row>
    <row r="1335" spans="1:18">
      <c r="A1335" s="13" t="s">
        <v>211</v>
      </c>
      <c r="B1335" s="13" t="s">
        <v>351</v>
      </c>
      <c r="C1335" s="13" t="s">
        <v>227</v>
      </c>
      <c r="D1335" s="13" t="s">
        <v>848</v>
      </c>
      <c r="E1335" s="13" t="s">
        <v>214</v>
      </c>
      <c r="F1335" s="13" t="s">
        <v>229</v>
      </c>
      <c r="G1335" s="13">
        <v>0.26</v>
      </c>
      <c r="H1335" s="14">
        <v>2.81</v>
      </c>
      <c r="I1335" s="14">
        <f>IF(Table13[[#This Row],[Suggested bid]]&gt;12,Table13[[#This Row],[Suggested bid]]*0.26,Table13[[#This Row],[Suggested bid]]*0.51)</f>
        <v>1.4331</v>
      </c>
      <c r="M1335" s="13" t="s">
        <v>216</v>
      </c>
      <c r="O1335" s="13">
        <f>LEN(Table13[[#This Row],[Keyword]])</f>
        <v>26</v>
      </c>
      <c r="P1335" s="13" t="s">
        <v>208</v>
      </c>
      <c r="Q1335" s="13" t="s">
        <v>209</v>
      </c>
      <c r="R1335" s="13" t="str">
        <f>Table13[[#This Row],['[]]&amp;Table13[[#This Row],[Keyword]]&amp;Table13[[#This Row],[']]]</f>
        <v>[ppt presentation templates]</v>
      </c>
    </row>
    <row r="1336" spans="1:18" hidden="1">
      <c r="A1336" s="13" t="s">
        <v>211</v>
      </c>
      <c r="B1336" s="17" t="s">
        <v>270</v>
      </c>
      <c r="C1336" s="13" t="s">
        <v>227</v>
      </c>
      <c r="D1336" s="13" t="s">
        <v>1589</v>
      </c>
      <c r="E1336" s="13" t="s">
        <v>214</v>
      </c>
      <c r="F1336" s="13" t="s">
        <v>215</v>
      </c>
      <c r="G1336" s="13">
        <v>0.25</v>
      </c>
      <c r="H1336" s="14">
        <v>30.5</v>
      </c>
      <c r="I1336" s="14">
        <f>IF(Table13[[#This Row],[Suggested bid]]&gt;12,Table13[[#This Row],[Suggested bid]]*0.26,Table13[[#This Row],[Suggested bid]]*0.51)</f>
        <v>7.9300000000000006</v>
      </c>
      <c r="M1336" s="13" t="s">
        <v>216</v>
      </c>
      <c r="O1336" s="13">
        <f>LEN(Table13[[#This Row],[Keyword]])</f>
        <v>34</v>
      </c>
      <c r="P1336" s="13" t="s">
        <v>208</v>
      </c>
      <c r="Q1336" s="13" t="s">
        <v>209</v>
      </c>
      <c r="R1336" s="13" t="str">
        <f>Table13[[#This Row],['[]]&amp;Table13[[#This Row],[Keyword]]&amp;Table13[[#This Row],[']]]</f>
        <v>[professional looking presentations]</v>
      </c>
    </row>
    <row r="1337" spans="1:18" hidden="1">
      <c r="A1337" s="13" t="s">
        <v>211</v>
      </c>
      <c r="C1337" s="13" t="s">
        <v>255</v>
      </c>
      <c r="D1337" s="13" t="s">
        <v>1590</v>
      </c>
      <c r="E1337" s="13" t="s">
        <v>214</v>
      </c>
      <c r="F1337" s="13" t="s">
        <v>220</v>
      </c>
      <c r="G1337" s="13">
        <v>0.16</v>
      </c>
      <c r="H1337" s="13">
        <v>1.98</v>
      </c>
      <c r="I1337" s="14">
        <f>IF(Table13[[#This Row],[Suggested bid]]&gt;12,Table13[[#This Row],[Suggested bid]]*0.26,Table13[[#This Row],[Suggested bid]]*0.51)</f>
        <v>1.0098</v>
      </c>
      <c r="M1337" s="13" t="s">
        <v>216</v>
      </c>
      <c r="O1337" s="13">
        <f>LEN(Table13[[#This Row],[Keyword]])</f>
        <v>22</v>
      </c>
      <c r="P1337" s="13" t="s">
        <v>208</v>
      </c>
      <c r="Q1337" s="13" t="s">
        <v>209</v>
      </c>
      <c r="R1337" s="13" t="str">
        <f>Table13[[#This Row],['[]]&amp;Table13[[#This Row],[Keyword]]&amp;Table13[[#This Row],[']]]</f>
        <v>[design para powerpoint]</v>
      </c>
    </row>
    <row r="1338" spans="1:18">
      <c r="A1338" s="13" t="s">
        <v>211</v>
      </c>
      <c r="B1338" s="13" t="s">
        <v>369</v>
      </c>
      <c r="C1338" s="13" t="s">
        <v>227</v>
      </c>
      <c r="D1338" s="13" t="s">
        <v>1692</v>
      </c>
      <c r="E1338" s="13" t="s">
        <v>214</v>
      </c>
      <c r="F1338" s="13" t="s">
        <v>220</v>
      </c>
      <c r="G1338" s="13">
        <v>0.09</v>
      </c>
      <c r="H1338" s="14">
        <v>0.98</v>
      </c>
      <c r="I1338" s="14">
        <f>IF(Table13[[#This Row],[Suggested bid]]&gt;12,Table13[[#This Row],[Suggested bid]]*0.26,Table13[[#This Row],[Suggested bid]]*0.51)</f>
        <v>0.49980000000000002</v>
      </c>
      <c r="M1338" s="13" t="s">
        <v>216</v>
      </c>
      <c r="O1338" s="13">
        <f>LEN(Table13[[#This Row],[Keyword]])</f>
        <v>21</v>
      </c>
      <c r="P1338" s="13" t="s">
        <v>208</v>
      </c>
      <c r="Q1338" s="13" t="s">
        <v>209</v>
      </c>
      <c r="R1338" s="13" t="str">
        <f>Table13[[#This Row],['[]]&amp;Table13[[#This Row],[Keyword]]&amp;Table13[[#This Row],[']]]</f>
        <v>[ppt presentation tips]</v>
      </c>
    </row>
    <row r="1339" spans="1:18" hidden="1">
      <c r="A1339" s="13" t="s">
        <v>211</v>
      </c>
      <c r="C1339" s="13" t="s">
        <v>212</v>
      </c>
      <c r="D1339" s="16" t="s">
        <v>1592</v>
      </c>
      <c r="E1339" s="13" t="s">
        <v>214</v>
      </c>
      <c r="F1339" s="13" t="s">
        <v>215</v>
      </c>
      <c r="G1339" s="13">
        <v>0.46</v>
      </c>
      <c r="H1339" s="13">
        <v>17.510000000000002</v>
      </c>
      <c r="I1339" s="14">
        <f>IF(Table13[[#This Row],[Suggested bid]]&gt;12,Table13[[#This Row],[Suggested bid]]*0.26,Table13[[#This Row],[Suggested bid]]*0.51)</f>
        <v>4.5526000000000009</v>
      </c>
      <c r="M1339" s="13" t="s">
        <v>216</v>
      </c>
      <c r="O1339" s="13">
        <f>LEN(Table13[[#This Row],[Keyword]])</f>
        <v>19</v>
      </c>
      <c r="P1339" s="13" t="s">
        <v>208</v>
      </c>
      <c r="Q1339" s="13" t="s">
        <v>209</v>
      </c>
      <c r="R1339" s="13" t="str">
        <f>Table13[[#This Row],['[]]&amp;Table13[[#This Row],[Keyword]]&amp;Table13[[#This Row],[']]]</f>
        <v>[top agency websites]</v>
      </c>
    </row>
    <row r="1340" spans="1:18">
      <c r="A1340" s="13" t="s">
        <v>211</v>
      </c>
      <c r="B1340" s="13" t="s">
        <v>369</v>
      </c>
      <c r="C1340" s="13" t="s">
        <v>289</v>
      </c>
      <c r="D1340" s="13" t="s">
        <v>2000</v>
      </c>
      <c r="E1340" s="13" t="s">
        <v>214</v>
      </c>
      <c r="F1340" s="13" t="s">
        <v>229</v>
      </c>
      <c r="G1340" s="13">
        <v>0.02</v>
      </c>
      <c r="H1340" s="14">
        <v>0.56999999999999995</v>
      </c>
      <c r="I1340" s="14">
        <f>IF(Table13[[#This Row],[Suggested bid]]&gt;12,Table13[[#This Row],[Suggested bid]]*0.26,Table13[[#This Row],[Suggested bid]]*0.51)</f>
        <v>0.29069999999999996</v>
      </c>
      <c r="M1340" s="13" t="s">
        <v>216</v>
      </c>
      <c r="O1340" s="13">
        <f>LEN(Table13[[#This Row],[Keyword]])</f>
        <v>20</v>
      </c>
      <c r="P1340" s="13" t="s">
        <v>208</v>
      </c>
      <c r="Q1340" s="13" t="s">
        <v>209</v>
      </c>
      <c r="R1340" s="13" t="str">
        <f>Table13[[#This Row],['[]]&amp;Table13[[#This Row],[Keyword]]&amp;Table13[[#This Row],[']]]</f>
        <v>[ppt slide background]</v>
      </c>
    </row>
    <row r="1341" spans="1:18" hidden="1">
      <c r="A1341" s="13" t="s">
        <v>211</v>
      </c>
      <c r="C1341" s="13" t="s">
        <v>212</v>
      </c>
      <c r="D1341" s="16" t="s">
        <v>1594</v>
      </c>
      <c r="E1341" s="13" t="s">
        <v>214</v>
      </c>
      <c r="F1341" s="13" t="s">
        <v>229</v>
      </c>
      <c r="G1341" s="13">
        <v>0.48</v>
      </c>
      <c r="H1341" s="13">
        <v>15.86</v>
      </c>
      <c r="I1341" s="14">
        <f>IF(Table13[[#This Row],[Suggested bid]]&gt;12,Table13[[#This Row],[Suggested bid]]*0.26,Table13[[#This Row],[Suggested bid]]*0.51)</f>
        <v>4.1235999999999997</v>
      </c>
      <c r="M1341" s="13" t="s">
        <v>216</v>
      </c>
      <c r="O1341" s="13">
        <f>LEN(Table13[[#This Row],[Keyword]])</f>
        <v>19</v>
      </c>
      <c r="P1341" s="13" t="s">
        <v>208</v>
      </c>
      <c r="Q1341" s="13" t="s">
        <v>209</v>
      </c>
      <c r="R1341" s="13" t="str">
        <f>Table13[[#This Row],['[]]&amp;Table13[[#This Row],[Keyword]]&amp;Table13[[#This Row],[']]]</f>
        <v>[top website designs]</v>
      </c>
    </row>
    <row r="1342" spans="1:18" hidden="1">
      <c r="A1342" s="13" t="s">
        <v>211</v>
      </c>
      <c r="B1342" s="17" t="s">
        <v>270</v>
      </c>
      <c r="C1342" s="13" t="s">
        <v>227</v>
      </c>
      <c r="D1342" s="13" t="s">
        <v>1595</v>
      </c>
      <c r="E1342" s="13" t="s">
        <v>214</v>
      </c>
      <c r="F1342" s="13" t="s">
        <v>215</v>
      </c>
      <c r="G1342" s="13">
        <v>0.25</v>
      </c>
      <c r="H1342" s="14">
        <v>13.08</v>
      </c>
      <c r="I1342" s="14">
        <f>IF(Table13[[#This Row],[Suggested bid]]&gt;12,Table13[[#This Row],[Suggested bid]]*0.26,Table13[[#This Row],[Suggested bid]]*0.51)</f>
        <v>3.4008000000000003</v>
      </c>
      <c r="M1342" s="13" t="s">
        <v>216</v>
      </c>
      <c r="O1342" s="13">
        <f>LEN(Table13[[#This Row],[Keyword]])</f>
        <v>32</v>
      </c>
      <c r="P1342" s="13" t="s">
        <v>208</v>
      </c>
      <c r="Q1342" s="13" t="s">
        <v>209</v>
      </c>
      <c r="R1342" s="13" t="str">
        <f>Table13[[#This Row],['[]]&amp;Table13[[#This Row],[Keyword]]&amp;Table13[[#This Row],[']]]</f>
        <v>[professional business powerpoint]</v>
      </c>
    </row>
    <row r="1343" spans="1:18" hidden="1">
      <c r="A1343" s="13" t="s">
        <v>211</v>
      </c>
      <c r="C1343" s="13" t="s">
        <v>212</v>
      </c>
      <c r="D1343" s="16" t="s">
        <v>1596</v>
      </c>
      <c r="E1343" s="13" t="s">
        <v>214</v>
      </c>
      <c r="F1343" s="13" t="s">
        <v>215</v>
      </c>
      <c r="G1343" s="13">
        <v>0.26</v>
      </c>
      <c r="H1343" s="13"/>
      <c r="I1343" s="14">
        <f>IF(Table13[[#This Row],[Suggested bid]]&gt;12,Table13[[#This Row],[Suggested bid]]*0.26,Table13[[#This Row],[Suggested bid]]*0.51)</f>
        <v>0</v>
      </c>
      <c r="M1343" s="13" t="s">
        <v>216</v>
      </c>
      <c r="O1343" s="13">
        <f>LEN(Table13[[#This Row],[Keyword]])</f>
        <v>19</v>
      </c>
      <c r="P1343" s="13" t="s">
        <v>208</v>
      </c>
      <c r="Q1343" s="13" t="s">
        <v>209</v>
      </c>
      <c r="R1343" s="13" t="str">
        <f>Table13[[#This Row],['[]]&amp;Table13[[#This Row],[Keyword]]&amp;Table13[[#This Row],[']]]</f>
        <v>[web creative agency]</v>
      </c>
    </row>
    <row r="1344" spans="1:18" hidden="1">
      <c r="A1344" s="13" t="s">
        <v>211</v>
      </c>
      <c r="C1344" s="13" t="s">
        <v>212</v>
      </c>
      <c r="D1344" s="16" t="s">
        <v>1597</v>
      </c>
      <c r="E1344" s="13" t="s">
        <v>214</v>
      </c>
      <c r="F1344" s="13" t="s">
        <v>229</v>
      </c>
      <c r="G1344" s="13">
        <v>0.69</v>
      </c>
      <c r="H1344" s="13">
        <v>20.49</v>
      </c>
      <c r="I1344" s="14">
        <f>IF(Table13[[#This Row],[Suggested bid]]&gt;12,Table13[[#This Row],[Suggested bid]]*0.26,Table13[[#This Row],[Suggested bid]]*0.51)</f>
        <v>5.3273999999999999</v>
      </c>
      <c r="M1344" s="13" t="s">
        <v>216</v>
      </c>
      <c r="O1344" s="13">
        <f>LEN(Table13[[#This Row],[Keyword]])</f>
        <v>19</v>
      </c>
      <c r="P1344" s="13" t="s">
        <v>208</v>
      </c>
      <c r="Q1344" s="13" t="s">
        <v>209</v>
      </c>
      <c r="R1344" s="13" t="str">
        <f>Table13[[#This Row],['[]]&amp;Table13[[#This Row],[Keyword]]&amp;Table13[[#This Row],[']]]</f>
        <v>[web design websites]</v>
      </c>
    </row>
    <row r="1345" spans="1:18" hidden="1">
      <c r="A1345" s="13" t="s">
        <v>211</v>
      </c>
      <c r="C1345" s="13" t="s">
        <v>212</v>
      </c>
      <c r="D1345" s="16" t="s">
        <v>1598</v>
      </c>
      <c r="E1345" s="13" t="s">
        <v>214</v>
      </c>
      <c r="F1345" s="13" t="s">
        <v>229</v>
      </c>
      <c r="G1345" s="13">
        <v>0.88</v>
      </c>
      <c r="H1345" s="13">
        <v>9.7799999999999994</v>
      </c>
      <c r="I1345" s="14">
        <f>IF(Table13[[#This Row],[Suggested bid]]&gt;12,Table13[[#This Row],[Suggested bid]]*0.26,Table13[[#This Row],[Suggested bid]]*0.51)</f>
        <v>4.9878</v>
      </c>
      <c r="M1345" s="13" t="s">
        <v>216</v>
      </c>
      <c r="N1345" s="13" t="s">
        <v>240</v>
      </c>
      <c r="O1345" s="13">
        <f>LEN(Table13[[#This Row],[Keyword]])</f>
        <v>19</v>
      </c>
      <c r="P1345" s="13" t="s">
        <v>208</v>
      </c>
      <c r="Q1345" s="13" t="s">
        <v>209</v>
      </c>
      <c r="R1345" s="13" t="str">
        <f>Table13[[#This Row],['[]]&amp;Table13[[#This Row],[Keyword]]&amp;Table13[[#This Row],[']]]</f>
        <v>[web sitesi tasarımı]</v>
      </c>
    </row>
    <row r="1346" spans="1:18" hidden="1">
      <c r="A1346" s="13" t="s">
        <v>211</v>
      </c>
      <c r="C1346" s="13" t="s">
        <v>212</v>
      </c>
      <c r="D1346" s="16" t="s">
        <v>1599</v>
      </c>
      <c r="E1346" s="13" t="s">
        <v>214</v>
      </c>
      <c r="F1346" s="13" t="s">
        <v>220</v>
      </c>
      <c r="G1346" s="13">
        <v>0.46</v>
      </c>
      <c r="H1346" s="13">
        <v>46.45</v>
      </c>
      <c r="I1346" s="14">
        <f>IF(Table13[[#This Row],[Suggested bid]]&gt;12,Table13[[#This Row],[Suggested bid]]*0.26,Table13[[#This Row],[Suggested bid]]*0.51)</f>
        <v>12.077000000000002</v>
      </c>
      <c r="M1346" s="13" t="s">
        <v>216</v>
      </c>
      <c r="O1346" s="13">
        <f>LEN(Table13[[#This Row],[Keyword]])</f>
        <v>19</v>
      </c>
      <c r="P1346" s="13" t="s">
        <v>208</v>
      </c>
      <c r="Q1346" s="13" t="s">
        <v>209</v>
      </c>
      <c r="R1346" s="13" t="str">
        <f>Table13[[#This Row],['[]]&amp;Table13[[#This Row],[Keyword]]&amp;Table13[[#This Row],[']]]</f>
        <v>[website design firm]</v>
      </c>
    </row>
    <row r="1347" spans="1:18" hidden="1">
      <c r="A1347" s="13" t="s">
        <v>211</v>
      </c>
      <c r="C1347" s="13" t="s">
        <v>212</v>
      </c>
      <c r="D1347" s="16" t="s">
        <v>1600</v>
      </c>
      <c r="E1347" s="13" t="s">
        <v>214</v>
      </c>
      <c r="F1347" s="13" t="s">
        <v>215</v>
      </c>
      <c r="G1347" s="13">
        <v>0.55000000000000004</v>
      </c>
      <c r="H1347" s="13">
        <v>28.45</v>
      </c>
      <c r="I1347" s="14">
        <f>IF(Table13[[#This Row],[Suggested bid]]&gt;12,Table13[[#This Row],[Suggested bid]]*0.26,Table13[[#This Row],[Suggested bid]]*0.51)</f>
        <v>7.3970000000000002</v>
      </c>
      <c r="M1347" s="13" t="s">
        <v>216</v>
      </c>
      <c r="O1347" s="13">
        <f>LEN(Table13[[#This Row],[Keyword]])</f>
        <v>19</v>
      </c>
      <c r="P1347" s="13" t="s">
        <v>208</v>
      </c>
      <c r="Q1347" s="13" t="s">
        <v>209</v>
      </c>
      <c r="R1347" s="13" t="str">
        <f>Table13[[#This Row],['[]]&amp;Table13[[#This Row],[Keyword]]&amp;Table13[[#This Row],[']]]</f>
        <v>[website designed by]</v>
      </c>
    </row>
    <row r="1348" spans="1:18" hidden="1">
      <c r="A1348" s="13" t="s">
        <v>211</v>
      </c>
      <c r="C1348" s="13" t="s">
        <v>212</v>
      </c>
      <c r="D1348" s="16" t="s">
        <v>1601</v>
      </c>
      <c r="E1348" s="13" t="s">
        <v>214</v>
      </c>
      <c r="F1348" s="13" t="s">
        <v>220</v>
      </c>
      <c r="G1348" s="13">
        <v>0.5</v>
      </c>
      <c r="H1348" s="13">
        <v>4.99</v>
      </c>
      <c r="I1348" s="14">
        <f>IF(Table13[[#This Row],[Suggested bid]]&gt;12,Table13[[#This Row],[Suggested bid]]*0.26,Table13[[#This Row],[Suggested bid]]*0.51)</f>
        <v>2.5449000000000002</v>
      </c>
      <c r="M1348" s="13" t="s">
        <v>216</v>
      </c>
      <c r="N1348" s="13" t="s">
        <v>240</v>
      </c>
      <c r="O1348" s="13">
        <f>LEN(Table13[[#This Row],[Keyword]])</f>
        <v>19</v>
      </c>
      <c r="P1348" s="13" t="s">
        <v>208</v>
      </c>
      <c r="Q1348" s="13" t="s">
        <v>209</v>
      </c>
      <c r="R1348" s="13" t="str">
        <f>Table13[[#This Row],['[]]&amp;Table13[[#This Row],[Keyword]]&amp;Table13[[#This Row],[']]]</f>
        <v>[website for company]</v>
      </c>
    </row>
    <row r="1349" spans="1:18" hidden="1">
      <c r="A1349" s="13" t="s">
        <v>211</v>
      </c>
      <c r="C1349" s="13" t="s">
        <v>212</v>
      </c>
      <c r="D1349" s="13" t="s">
        <v>1602</v>
      </c>
      <c r="E1349" s="13" t="s">
        <v>214</v>
      </c>
      <c r="F1349" s="13" t="s">
        <v>215</v>
      </c>
      <c r="G1349" s="13">
        <v>0.53</v>
      </c>
      <c r="H1349" s="13">
        <v>16.05</v>
      </c>
      <c r="I1349" s="14">
        <f>IF(Table13[[#This Row],[Suggested bid]]&gt;12,Table13[[#This Row],[Suggested bid]]*0.26,Table13[[#This Row],[Suggested bid]]*0.51)</f>
        <v>4.173</v>
      </c>
      <c r="M1349" s="13" t="s">
        <v>216</v>
      </c>
      <c r="O1349" s="13">
        <f>LEN(Table13[[#This Row],[Keyword]])</f>
        <v>18</v>
      </c>
      <c r="P1349" s="13" t="s">
        <v>208</v>
      </c>
      <c r="Q1349" s="13" t="s">
        <v>209</v>
      </c>
      <c r="R1349" s="13" t="str">
        <f>Table13[[#This Row],['[]]&amp;Table13[[#This Row],[Keyword]]&amp;Table13[[#This Row],[']]]</f>
        <v>[a website designed]</v>
      </c>
    </row>
    <row r="1350" spans="1:18" hidden="1">
      <c r="A1350" s="13" t="s">
        <v>211</v>
      </c>
      <c r="C1350" s="13" t="s">
        <v>212</v>
      </c>
      <c r="D1350" s="13" t="s">
        <v>1603</v>
      </c>
      <c r="E1350" s="13" t="s">
        <v>214</v>
      </c>
      <c r="F1350" s="13" t="s">
        <v>220</v>
      </c>
      <c r="G1350" s="13">
        <v>0.6</v>
      </c>
      <c r="H1350" s="13">
        <v>11.11</v>
      </c>
      <c r="I1350" s="14">
        <f>IF(Table13[[#This Row],[Suggested bid]]&gt;12,Table13[[#This Row],[Suggested bid]]*0.26,Table13[[#This Row],[Suggested bid]]*0.51)</f>
        <v>5.6661000000000001</v>
      </c>
      <c r="M1350" s="13" t="s">
        <v>216</v>
      </c>
      <c r="O1350" s="13">
        <f>LEN(Table13[[#This Row],[Keyword]])</f>
        <v>18</v>
      </c>
      <c r="P1350" s="13" t="s">
        <v>208</v>
      </c>
      <c r="Q1350" s="13" t="s">
        <v>209</v>
      </c>
      <c r="R1350" s="13" t="str">
        <f>Table13[[#This Row],['[]]&amp;Table13[[#This Row],[Keyword]]&amp;Table13[[#This Row],[']]]</f>
        <v>[ad agency websites]</v>
      </c>
    </row>
    <row r="1351" spans="1:18" hidden="1">
      <c r="A1351" s="13" t="s">
        <v>211</v>
      </c>
      <c r="C1351" s="13" t="s">
        <v>212</v>
      </c>
      <c r="D1351" s="13" t="s">
        <v>1604</v>
      </c>
      <c r="E1351" s="13" t="s">
        <v>214</v>
      </c>
      <c r="F1351" s="13" t="s">
        <v>262</v>
      </c>
      <c r="G1351" s="13">
        <v>0.35</v>
      </c>
      <c r="H1351" s="13">
        <v>14.09</v>
      </c>
      <c r="I1351" s="14">
        <f>IF(Table13[[#This Row],[Suggested bid]]&gt;12,Table13[[#This Row],[Suggested bid]]*0.26,Table13[[#This Row],[Suggested bid]]*0.51)</f>
        <v>3.6634000000000002</v>
      </c>
      <c r="M1351" s="13" t="s">
        <v>216</v>
      </c>
      <c r="O1351" s="13">
        <f>LEN(Table13[[#This Row],[Keyword]])</f>
        <v>18</v>
      </c>
      <c r="P1351" s="13" t="s">
        <v>208</v>
      </c>
      <c r="Q1351" s="13" t="s">
        <v>209</v>
      </c>
      <c r="R1351" s="13" t="str">
        <f>Table13[[#This Row],['[]]&amp;Table13[[#This Row],[Keyword]]&amp;Table13[[#This Row],[']]]</f>
        <v>[advertising agency]</v>
      </c>
    </row>
    <row r="1352" spans="1:18">
      <c r="A1352" s="13" t="s">
        <v>211</v>
      </c>
      <c r="C1352" s="13" t="s">
        <v>227</v>
      </c>
      <c r="D1352" s="13" t="s">
        <v>447</v>
      </c>
      <c r="E1352" s="13" t="s">
        <v>214</v>
      </c>
      <c r="F1352" s="13" t="s">
        <v>229</v>
      </c>
      <c r="G1352" s="13">
        <v>0.08</v>
      </c>
      <c r="H1352" s="14">
        <v>3.79</v>
      </c>
      <c r="I1352" s="14">
        <f>IF(Table13[[#This Row],[Suggested bid]]&gt;12,Table13[[#This Row],[Suggested bid]]*0.26,Table13[[#This Row],[Suggested bid]]*0.51)</f>
        <v>1.9329000000000001</v>
      </c>
      <c r="M1352" s="13" t="s">
        <v>216</v>
      </c>
      <c r="O1352" s="13">
        <f>LEN(Table13[[#This Row],[Keyword]])</f>
        <v>16</v>
      </c>
      <c r="P1352" s="13" t="s">
        <v>208</v>
      </c>
      <c r="Q1352" s="13" t="s">
        <v>209</v>
      </c>
      <c r="R1352" s="13" t="str">
        <f>Table13[[#This Row],['[]]&amp;Table13[[#This Row],[Keyword]]&amp;Table13[[#This Row],[']]]</f>
        <v>[ppt slide design]</v>
      </c>
    </row>
    <row r="1353" spans="1:18" hidden="1">
      <c r="A1353" s="13" t="s">
        <v>211</v>
      </c>
      <c r="B1353" s="13" t="s">
        <v>351</v>
      </c>
      <c r="C1353" s="13" t="s">
        <v>227</v>
      </c>
      <c r="D1353" s="13" t="s">
        <v>1606</v>
      </c>
      <c r="E1353" s="13" t="s">
        <v>214</v>
      </c>
      <c r="F1353" s="13" t="s">
        <v>215</v>
      </c>
      <c r="G1353" s="13">
        <v>0.11</v>
      </c>
      <c r="H1353" s="14">
        <v>1.91</v>
      </c>
      <c r="I1353" s="14">
        <f>IF(Table13[[#This Row],[Suggested bid]]&gt;12,Table13[[#This Row],[Suggested bid]]*0.26,Table13[[#This Row],[Suggested bid]]*0.51)</f>
        <v>0.97409999999999997</v>
      </c>
      <c r="M1353" s="13" t="s">
        <v>216</v>
      </c>
      <c r="O1353" s="13">
        <f>LEN(Table13[[#This Row],[Keyword]])</f>
        <v>29</v>
      </c>
      <c r="P1353" s="13" t="s">
        <v>208</v>
      </c>
      <c r="Q1353" s="13" t="s">
        <v>209</v>
      </c>
      <c r="R1353" s="13" t="str">
        <f>Table13[[#This Row],['[]]&amp;Table13[[#This Row],[Keyword]]&amp;Table13[[#This Row],[']]]</f>
        <v>[official powerpoint templates]</v>
      </c>
    </row>
    <row r="1354" spans="1:18" hidden="1">
      <c r="A1354" s="13" t="s">
        <v>211</v>
      </c>
      <c r="C1354" s="13" t="s">
        <v>212</v>
      </c>
      <c r="D1354" s="13" t="s">
        <v>1607</v>
      </c>
      <c r="E1354" s="13" t="s">
        <v>214</v>
      </c>
      <c r="F1354" s="13" t="s">
        <v>215</v>
      </c>
      <c r="G1354" s="13">
        <v>0.24</v>
      </c>
      <c r="H1354" s="13">
        <v>31.66</v>
      </c>
      <c r="I1354" s="14">
        <f>IF(Table13[[#This Row],[Suggested bid]]&gt;12,Table13[[#This Row],[Suggested bid]]*0.26,Table13[[#This Row],[Suggested bid]]*0.51)</f>
        <v>8.2316000000000003</v>
      </c>
      <c r="M1354" s="13" t="s">
        <v>216</v>
      </c>
      <c r="O1354" s="13">
        <f>LEN(Table13[[#This Row],[Keyword]])</f>
        <v>18</v>
      </c>
      <c r="P1354" s="13" t="s">
        <v>208</v>
      </c>
      <c r="Q1354" s="13" t="s">
        <v>209</v>
      </c>
      <c r="R1354" s="13" t="str">
        <f>Table13[[#This Row],['[]]&amp;Table13[[#This Row],[Keyword]]&amp;Table13[[#This Row],[']]]</f>
        <v>[art design company]</v>
      </c>
    </row>
    <row r="1355" spans="1:18" hidden="1">
      <c r="A1355" s="13" t="s">
        <v>211</v>
      </c>
      <c r="B1355" s="15" t="s">
        <v>270</v>
      </c>
      <c r="C1355" s="13" t="s">
        <v>227</v>
      </c>
      <c r="D1355" s="13" t="s">
        <v>1608</v>
      </c>
      <c r="E1355" s="13" t="s">
        <v>214</v>
      </c>
      <c r="F1355" s="13" t="s">
        <v>215</v>
      </c>
      <c r="G1355" s="13">
        <v>0.22</v>
      </c>
      <c r="H1355" s="14">
        <v>21.58</v>
      </c>
      <c r="I1355" s="14">
        <f>IF(Table13[[#This Row],[Suggested bid]]&gt;12,Table13[[#This Row],[Suggested bid]]*0.26,Table13[[#This Row],[Suggested bid]]*0.51)</f>
        <v>5.6107999999999993</v>
      </c>
      <c r="M1355" s="13" t="s">
        <v>216</v>
      </c>
      <c r="N1355" s="13" t="s">
        <v>186</v>
      </c>
      <c r="O1355" s="13">
        <f>LEN(Table13[[#This Row],[Keyword]])</f>
        <v>34</v>
      </c>
      <c r="P1355" s="13" t="s">
        <v>208</v>
      </c>
      <c r="Q1355" s="13" t="s">
        <v>209</v>
      </c>
      <c r="R1355" s="13" t="str">
        <f>Table13[[#This Row],['[]]&amp;Table13[[#This Row],[Keyword]]&amp;Table13[[#This Row],[']]]</f>
        <v>[professional business presentation]</v>
      </c>
    </row>
    <row r="1356" spans="1:18">
      <c r="A1356" s="13" t="s">
        <v>211</v>
      </c>
      <c r="B1356" s="15" t="s">
        <v>351</v>
      </c>
      <c r="C1356" s="13" t="s">
        <v>289</v>
      </c>
      <c r="D1356" s="13" t="s">
        <v>1644</v>
      </c>
      <c r="E1356" s="13" t="s">
        <v>214</v>
      </c>
      <c r="F1356" s="13" t="s">
        <v>220</v>
      </c>
      <c r="G1356" s="13">
        <v>0.1</v>
      </c>
      <c r="H1356" s="14">
        <v>0.43</v>
      </c>
      <c r="I1356" s="14">
        <f>IF(Table13[[#This Row],[Suggested bid]]&gt;12,Table13[[#This Row],[Suggested bid]]*0.26,Table13[[#This Row],[Suggested bid]]*0.51)</f>
        <v>0.21929999999999999</v>
      </c>
      <c r="M1356" s="13" t="s">
        <v>216</v>
      </c>
      <c r="N1356" s="13" t="s">
        <v>187</v>
      </c>
      <c r="O1356" s="13">
        <f>LEN(Table13[[#This Row],[Keyword]])</f>
        <v>25</v>
      </c>
      <c r="P1356" s="13" t="s">
        <v>208</v>
      </c>
      <c r="Q1356" s="13" t="s">
        <v>209</v>
      </c>
      <c r="R1356" s="13" t="str">
        <f>Table13[[#This Row],['[]]&amp;Table13[[#This Row],[Keyword]]&amp;Table13[[#This Row],[']]]</f>
        <v>[ppt slide design download]</v>
      </c>
    </row>
    <row r="1357" spans="1:18">
      <c r="A1357" s="13" t="s">
        <v>211</v>
      </c>
      <c r="B1357" s="13" t="s">
        <v>351</v>
      </c>
      <c r="C1357" s="13" t="s">
        <v>289</v>
      </c>
      <c r="D1357" s="13" t="s">
        <v>1225</v>
      </c>
      <c r="E1357" s="13" t="s">
        <v>214</v>
      </c>
      <c r="F1357" s="13" t="s">
        <v>220</v>
      </c>
      <c r="G1357" s="13">
        <v>0.2</v>
      </c>
      <c r="H1357" s="14">
        <v>2.7</v>
      </c>
      <c r="I1357" s="14">
        <f>IF(Table13[[#This Row],[Suggested bid]]&gt;12,Table13[[#This Row],[Suggested bid]]*0.26,Table13[[#This Row],[Suggested bid]]*0.51)</f>
        <v>1.3770000000000002</v>
      </c>
      <c r="M1357" s="13" t="s">
        <v>216</v>
      </c>
      <c r="O1357" s="13">
        <f>LEN(Table13[[#This Row],[Keyword]])</f>
        <v>19</v>
      </c>
      <c r="P1357" s="13" t="s">
        <v>208</v>
      </c>
      <c r="Q1357" s="13" t="s">
        <v>209</v>
      </c>
      <c r="R1357" s="13" t="str">
        <f>Table13[[#This Row],['[]]&amp;Table13[[#This Row],[Keyword]]&amp;Table13[[#This Row],[']]]</f>
        <v>[ppt slide templates]</v>
      </c>
    </row>
    <row r="1358" spans="1:18">
      <c r="A1358" s="13" t="s">
        <v>211</v>
      </c>
      <c r="B1358" s="13" t="s">
        <v>351</v>
      </c>
      <c r="C1358" s="13" t="s">
        <v>289</v>
      </c>
      <c r="D1358" s="13" t="s">
        <v>1526</v>
      </c>
      <c r="E1358" s="13" t="s">
        <v>214</v>
      </c>
      <c r="F1358" s="13" t="s">
        <v>220</v>
      </c>
      <c r="G1358" s="13">
        <v>0.13</v>
      </c>
      <c r="H1358" s="14">
        <v>0.74</v>
      </c>
      <c r="I1358" s="14">
        <f>IF(Table13[[#This Row],[Suggested bid]]&gt;12,Table13[[#This Row],[Suggested bid]]*0.26,Table13[[#This Row],[Suggested bid]]*0.51)</f>
        <v>0.37740000000000001</v>
      </c>
      <c r="M1358" s="13" t="s">
        <v>216</v>
      </c>
      <c r="O1358" s="13">
        <f>LEN(Table13[[#This Row],[Keyword]])</f>
        <v>16</v>
      </c>
      <c r="P1358" s="13" t="s">
        <v>208</v>
      </c>
      <c r="Q1358" s="13" t="s">
        <v>209</v>
      </c>
      <c r="R1358" s="13" t="str">
        <f>Table13[[#This Row],['[]]&amp;Table13[[#This Row],[Keyword]]&amp;Table13[[#This Row],[']]]</f>
        <v>[ppt slide themes]</v>
      </c>
    </row>
    <row r="1359" spans="1:18" hidden="1">
      <c r="A1359" s="13" t="s">
        <v>211</v>
      </c>
      <c r="B1359" s="17" t="s">
        <v>270</v>
      </c>
      <c r="C1359" s="13" t="s">
        <v>227</v>
      </c>
      <c r="D1359" s="13" t="s">
        <v>1611</v>
      </c>
      <c r="E1359" s="13" t="s">
        <v>214</v>
      </c>
      <c r="F1359" s="13" t="s">
        <v>215</v>
      </c>
      <c r="G1359" s="13">
        <v>0.22</v>
      </c>
      <c r="H1359" s="14">
        <v>6.76</v>
      </c>
      <c r="I1359" s="14">
        <f>IF(Table13[[#This Row],[Suggested bid]]&gt;12,Table13[[#This Row],[Suggested bid]]*0.26,Table13[[#This Row],[Suggested bid]]*0.51)</f>
        <v>3.4476</v>
      </c>
      <c r="M1359" s="13" t="s">
        <v>216</v>
      </c>
      <c r="O1359" s="13">
        <f>LEN(Table13[[#This Row],[Keyword]])</f>
        <v>36</v>
      </c>
      <c r="P1359" s="13" t="s">
        <v>208</v>
      </c>
      <c r="Q1359" s="13" t="s">
        <v>209</v>
      </c>
      <c r="R1359" s="13" t="str">
        <f>Table13[[#This Row],['[]]&amp;Table13[[#This Row],[Keyword]]&amp;Table13[[#This Row],[']]]</f>
        <v>[professional powerpoint slide design]</v>
      </c>
    </row>
    <row r="1360" spans="1:18" hidden="1">
      <c r="A1360" s="13" t="s">
        <v>211</v>
      </c>
      <c r="C1360" s="13" t="s">
        <v>255</v>
      </c>
      <c r="D1360" s="13" t="s">
        <v>1612</v>
      </c>
      <c r="E1360" s="13" t="s">
        <v>214</v>
      </c>
      <c r="F1360" s="13" t="s">
        <v>220</v>
      </c>
      <c r="G1360" s="13">
        <v>0.03</v>
      </c>
      <c r="H1360" s="13"/>
      <c r="I1360" s="14">
        <f>IF(Table13[[#This Row],[Suggested bid]]&gt;12,Table13[[#This Row],[Suggested bid]]*0.26,Table13[[#This Row],[Suggested bid]]*0.51)</f>
        <v>0</v>
      </c>
      <c r="M1360" s="13" t="s">
        <v>216</v>
      </c>
      <c r="O1360" s="13">
        <f>LEN(Table13[[#This Row],[Keyword]])</f>
        <v>27</v>
      </c>
      <c r="P1360" s="13" t="s">
        <v>208</v>
      </c>
      <c r="Q1360" s="13" t="s">
        <v>209</v>
      </c>
      <c r="R1360" s="13" t="str">
        <f>Table13[[#This Row],['[]]&amp;Table13[[#This Row],[Keyword]]&amp;Table13[[#This Row],[']]]</f>
        <v>[presentation of the company]</v>
      </c>
    </row>
    <row r="1361" spans="1:18" hidden="1">
      <c r="A1361" s="13" t="s">
        <v>211</v>
      </c>
      <c r="B1361" s="13" t="s">
        <v>369</v>
      </c>
      <c r="C1361" s="13" t="s">
        <v>227</v>
      </c>
      <c r="D1361" s="13" t="s">
        <v>1613</v>
      </c>
      <c r="E1361" s="13" t="s">
        <v>214</v>
      </c>
      <c r="F1361" s="13" t="s">
        <v>215</v>
      </c>
      <c r="G1361" s="13">
        <v>0.1</v>
      </c>
      <c r="H1361" s="14">
        <v>16.22</v>
      </c>
      <c r="I1361" s="14">
        <f>IF(Table13[[#This Row],[Suggested bid]]&gt;12,Table13[[#This Row],[Suggested bid]]*0.26,Table13[[#This Row],[Suggested bid]]*0.51)</f>
        <v>4.2172000000000001</v>
      </c>
      <c r="M1361" s="13" t="s">
        <v>216</v>
      </c>
      <c r="O1361" s="13">
        <f>LEN(Table13[[#This Row],[Keyword]])</f>
        <v>32</v>
      </c>
      <c r="P1361" s="13" t="s">
        <v>208</v>
      </c>
      <c r="Q1361" s="13" t="s">
        <v>209</v>
      </c>
      <c r="R1361" s="13" t="str">
        <f>Table13[[#This Row],['[]]&amp;Table13[[#This Row],[Keyword]]&amp;Table13[[#This Row],[']]]</f>
        <v>[making a professional powerpoint]</v>
      </c>
    </row>
    <row r="1362" spans="1:18" hidden="1">
      <c r="A1362" s="13" t="s">
        <v>211</v>
      </c>
      <c r="C1362" s="13" t="s">
        <v>212</v>
      </c>
      <c r="D1362" s="13" t="s">
        <v>1614</v>
      </c>
      <c r="E1362" s="13" t="s">
        <v>214</v>
      </c>
      <c r="F1362" s="13" t="s">
        <v>262</v>
      </c>
      <c r="G1362" s="13">
        <v>0.56000000000000005</v>
      </c>
      <c r="H1362" s="13">
        <v>9.61</v>
      </c>
      <c r="I1362" s="14">
        <f>IF(Table13[[#This Row],[Suggested bid]]&gt;12,Table13[[#This Row],[Suggested bid]]*0.26,Table13[[#This Row],[Suggested bid]]*0.51)</f>
        <v>4.9010999999999996</v>
      </c>
      <c r="M1362" s="13" t="s">
        <v>216</v>
      </c>
      <c r="N1362" s="13" t="s">
        <v>188</v>
      </c>
      <c r="O1362" s="13">
        <f>LEN(Table13[[#This Row],[Keyword]])</f>
        <v>18</v>
      </c>
      <c r="P1362" s="13" t="s">
        <v>208</v>
      </c>
      <c r="Q1362" s="13" t="s">
        <v>209</v>
      </c>
      <c r="R1362" s="13" t="str">
        <f>Table13[[#This Row],['[]]&amp;Table13[[#This Row],[Keyword]]&amp;Table13[[#This Row],[']]]</f>
        <v>[create a free blog]</v>
      </c>
    </row>
    <row r="1363" spans="1:18">
      <c r="A1363" s="13" t="s">
        <v>211</v>
      </c>
      <c r="C1363" s="13" t="s">
        <v>463</v>
      </c>
      <c r="D1363" s="13" t="s">
        <v>561</v>
      </c>
      <c r="E1363" s="13" t="s">
        <v>214</v>
      </c>
      <c r="F1363" s="13" t="s">
        <v>229</v>
      </c>
      <c r="G1363" s="13">
        <v>0.12</v>
      </c>
      <c r="H1363" s="13">
        <v>0.75</v>
      </c>
      <c r="I1363" s="14">
        <f>IF(Table13[[#This Row],[Suggested bid]]&gt;12,Table13[[#This Row],[Suggested bid]]*0.26,Table13[[#This Row],[Suggested bid]]*0.51)</f>
        <v>0.38250000000000001</v>
      </c>
      <c r="M1363" s="13" t="s">
        <v>216</v>
      </c>
      <c r="N1363" s="13" t="s">
        <v>187</v>
      </c>
      <c r="O1363" s="13">
        <f>LEN(Table13[[#This Row],[Keyword]])</f>
        <v>24</v>
      </c>
      <c r="P1363" s="13" t="s">
        <v>208</v>
      </c>
      <c r="Q1363" s="13" t="s">
        <v>209</v>
      </c>
      <c r="R1363" s="13" t="str">
        <f>Table13[[#This Row],['[]]&amp;Table13[[#This Row],[Keyword]]&amp;Table13[[#This Row],[']]]</f>
        <v>[ppt slides free download]</v>
      </c>
    </row>
    <row r="1364" spans="1:18">
      <c r="A1364" s="13" t="s">
        <v>211</v>
      </c>
      <c r="B1364" s="13" t="s">
        <v>351</v>
      </c>
      <c r="C1364" s="13" t="s">
        <v>227</v>
      </c>
      <c r="D1364" s="13" t="s">
        <v>1223</v>
      </c>
      <c r="E1364" s="13" t="s">
        <v>214</v>
      </c>
      <c r="F1364" s="13" t="s">
        <v>229</v>
      </c>
      <c r="G1364" s="13">
        <v>0.2</v>
      </c>
      <c r="H1364" s="14">
        <v>2.93</v>
      </c>
      <c r="I1364" s="14">
        <f>IF(Table13[[#This Row],[Suggested bid]]&gt;12,Table13[[#This Row],[Suggested bid]]*0.26,Table13[[#This Row],[Suggested bid]]*0.51)</f>
        <v>1.4943000000000002</v>
      </c>
      <c r="M1364" s="13" t="s">
        <v>216</v>
      </c>
      <c r="O1364" s="13">
        <f>LEN(Table13[[#This Row],[Keyword]])</f>
        <v>19</v>
      </c>
      <c r="P1364" s="13" t="s">
        <v>208</v>
      </c>
      <c r="Q1364" s="13" t="s">
        <v>209</v>
      </c>
      <c r="R1364" s="13" t="str">
        <f>Table13[[#This Row],['[]]&amp;Table13[[#This Row],[Keyword]]&amp;Table13[[#This Row],[']]]</f>
        <v>[ppt template design]</v>
      </c>
    </row>
    <row r="1365" spans="1:18">
      <c r="A1365" s="13" t="s">
        <v>211</v>
      </c>
      <c r="B1365" s="13" t="s">
        <v>351</v>
      </c>
      <c r="C1365" s="13" t="s">
        <v>227</v>
      </c>
      <c r="D1365" s="13" t="s">
        <v>803</v>
      </c>
      <c r="E1365" s="13" t="s">
        <v>214</v>
      </c>
      <c r="F1365" s="13" t="s">
        <v>220</v>
      </c>
      <c r="G1365" s="13">
        <v>0.28000000000000003</v>
      </c>
      <c r="H1365" s="14">
        <v>2.13</v>
      </c>
      <c r="I1365" s="14">
        <f>IF(Table13[[#This Row],[Suggested bid]]&gt;12,Table13[[#This Row],[Suggested bid]]*0.26,Table13[[#This Row],[Suggested bid]]*0.51)</f>
        <v>1.0863</v>
      </c>
      <c r="M1365" s="13" t="s">
        <v>216</v>
      </c>
      <c r="O1365" s="13">
        <f>LEN(Table13[[#This Row],[Keyword]])</f>
        <v>39</v>
      </c>
      <c r="P1365" s="13" t="s">
        <v>208</v>
      </c>
      <c r="Q1365" s="13" t="s">
        <v>209</v>
      </c>
      <c r="R1365" s="13" t="str">
        <f>Table13[[#This Row],['[]]&amp;Table13[[#This Row],[Keyword]]&amp;Table13[[#This Row],[']]]</f>
        <v>[ppt templates for business presentation]</v>
      </c>
    </row>
    <row r="1366" spans="1:18" hidden="1">
      <c r="A1366" s="13" t="s">
        <v>211</v>
      </c>
      <c r="C1366" s="13" t="s">
        <v>212</v>
      </c>
      <c r="D1366" s="16" t="s">
        <v>1618</v>
      </c>
      <c r="E1366" s="13" t="s">
        <v>214</v>
      </c>
      <c r="F1366" s="13" t="s">
        <v>220</v>
      </c>
      <c r="G1366" s="13">
        <v>0.32</v>
      </c>
      <c r="H1366" s="13">
        <v>14.15</v>
      </c>
      <c r="I1366" s="14">
        <f>IF(Table13[[#This Row],[Suggested bid]]&gt;12,Table13[[#This Row],[Suggested bid]]*0.26,Table13[[#This Row],[Suggested bid]]*0.51)</f>
        <v>3.6790000000000003</v>
      </c>
      <c r="M1366" s="13" t="s">
        <v>216</v>
      </c>
      <c r="O1366" s="13">
        <f>LEN(Table13[[#This Row],[Keyword]])</f>
        <v>18</v>
      </c>
      <c r="P1366" s="13" t="s">
        <v>208</v>
      </c>
      <c r="Q1366" s="13" t="s">
        <v>209</v>
      </c>
      <c r="R1366" s="13" t="str">
        <f>Table13[[#This Row],['[]]&amp;Table13[[#This Row],[Keyword]]&amp;Table13[[#This Row],[']]]</f>
        <v>[digital web agency]</v>
      </c>
    </row>
    <row r="1367" spans="1:18">
      <c r="A1367" s="13" t="s">
        <v>211</v>
      </c>
      <c r="B1367" s="13" t="s">
        <v>351</v>
      </c>
      <c r="C1367" s="13" t="s">
        <v>289</v>
      </c>
      <c r="D1367" s="13" t="s">
        <v>1240</v>
      </c>
      <c r="E1367" s="13" t="s">
        <v>214</v>
      </c>
      <c r="F1367" s="13" t="s">
        <v>220</v>
      </c>
      <c r="G1367" s="13">
        <v>0.19</v>
      </c>
      <c r="H1367" s="14">
        <v>3</v>
      </c>
      <c r="I1367" s="14">
        <f>IF(Table13[[#This Row],[Suggested bid]]&gt;12,Table13[[#This Row],[Suggested bid]]*0.26,Table13[[#This Row],[Suggested bid]]*0.51)</f>
        <v>1.53</v>
      </c>
      <c r="M1367" s="13" t="s">
        <v>216</v>
      </c>
      <c r="O1367" s="13">
        <f>LEN(Table13[[#This Row],[Keyword]])</f>
        <v>38</v>
      </c>
      <c r="P1367" s="13" t="s">
        <v>208</v>
      </c>
      <c r="Q1367" s="13" t="s">
        <v>209</v>
      </c>
      <c r="R1367" s="13" t="str">
        <f>Table13[[#This Row],['[]]&amp;Table13[[#This Row],[Keyword]]&amp;Table13[[#This Row],[']]]</f>
        <v>[ppt templates for project presentation]</v>
      </c>
    </row>
    <row r="1368" spans="1:18" hidden="1">
      <c r="A1368" s="13" t="s">
        <v>211</v>
      </c>
      <c r="C1368" s="13" t="s">
        <v>255</v>
      </c>
      <c r="D1368" s="13" t="s">
        <v>1620</v>
      </c>
      <c r="E1368" s="13" t="s">
        <v>214</v>
      </c>
      <c r="F1368" s="13" t="s">
        <v>220</v>
      </c>
      <c r="G1368" s="13">
        <v>0.02</v>
      </c>
      <c r="H1368" s="13">
        <v>7.16</v>
      </c>
      <c r="I1368" s="14">
        <f>IF(Table13[[#This Row],[Suggested bid]]&gt;12,Table13[[#This Row],[Suggested bid]]*0.26,Table13[[#This Row],[Suggested bid]]*0.51)</f>
        <v>3.6516000000000002</v>
      </c>
      <c r="M1368" s="13" t="s">
        <v>216</v>
      </c>
      <c r="O1368" s="13">
        <f>LEN(Table13[[#This Row],[Keyword]])</f>
        <v>16</v>
      </c>
      <c r="P1368" s="13" t="s">
        <v>208</v>
      </c>
      <c r="Q1368" s="13" t="s">
        <v>209</v>
      </c>
      <c r="R1368" s="13" t="str">
        <f>Table13[[#This Row],['[]]&amp;Table13[[#This Row],[Keyword]]&amp;Table13[[#This Row],[']]]</f>
        <v>[for presentation]</v>
      </c>
    </row>
    <row r="1369" spans="1:18">
      <c r="A1369" s="13" t="s">
        <v>211</v>
      </c>
      <c r="B1369" s="13" t="s">
        <v>351</v>
      </c>
      <c r="C1369" s="13" t="s">
        <v>463</v>
      </c>
      <c r="D1369" s="13" t="s">
        <v>775</v>
      </c>
      <c r="E1369" s="13" t="s">
        <v>214</v>
      </c>
      <c r="F1369" s="13" t="s">
        <v>262</v>
      </c>
      <c r="G1369" s="13">
        <v>0.18</v>
      </c>
      <c r="H1369" s="13">
        <v>1.55</v>
      </c>
      <c r="I1369" s="14">
        <f>IF(Table13[[#This Row],[Suggested bid]]&gt;12,Table13[[#This Row],[Suggested bid]]*0.26,Table13[[#This Row],[Suggested bid]]*0.51)</f>
        <v>0.79050000000000009</v>
      </c>
      <c r="M1369" s="13" t="s">
        <v>216</v>
      </c>
      <c r="O1369" s="13">
        <f>LEN(Table13[[#This Row],[Keyword]])</f>
        <v>27</v>
      </c>
      <c r="P1369" s="13" t="s">
        <v>208</v>
      </c>
      <c r="Q1369" s="13" t="s">
        <v>209</v>
      </c>
      <c r="R1369" s="13" t="str">
        <f>Table13[[#This Row],['[]]&amp;Table13[[#This Row],[Keyword]]&amp;Table13[[#This Row],[']]]</f>
        <v>[ppt templates free download]</v>
      </c>
    </row>
    <row r="1370" spans="1:18" hidden="1">
      <c r="A1370" s="13" t="s">
        <v>211</v>
      </c>
      <c r="C1370" s="13" t="s">
        <v>212</v>
      </c>
      <c r="D1370" s="16" t="s">
        <v>1622</v>
      </c>
      <c r="E1370" s="13" t="s">
        <v>214</v>
      </c>
      <c r="F1370" s="13" t="s">
        <v>220</v>
      </c>
      <c r="G1370" s="13">
        <v>0.45</v>
      </c>
      <c r="H1370" s="13">
        <v>21.79</v>
      </c>
      <c r="I1370" s="14">
        <f>IF(Table13[[#This Row],[Suggested bid]]&gt;12,Table13[[#This Row],[Suggested bid]]*0.26,Table13[[#This Row],[Suggested bid]]*0.51)</f>
        <v>5.6654</v>
      </c>
      <c r="M1370" s="13" t="s">
        <v>216</v>
      </c>
      <c r="O1370" s="13">
        <f>LEN(Table13[[#This Row],[Keyword]])</f>
        <v>18</v>
      </c>
      <c r="P1370" s="13" t="s">
        <v>208</v>
      </c>
      <c r="Q1370" s="13" t="s">
        <v>209</v>
      </c>
      <c r="R1370" s="13" t="str">
        <f>Table13[[#This Row],['[]]&amp;Table13[[#This Row],[Keyword]]&amp;Table13[[#This Row],[']]]</f>
        <v>[graphic design web]</v>
      </c>
    </row>
    <row r="1371" spans="1:18" hidden="1">
      <c r="A1371" s="13" t="s">
        <v>211</v>
      </c>
      <c r="C1371" s="13" t="s">
        <v>212</v>
      </c>
      <c r="D1371" s="16" t="s">
        <v>1623</v>
      </c>
      <c r="E1371" s="13" t="s">
        <v>214</v>
      </c>
      <c r="F1371" s="13" t="s">
        <v>229</v>
      </c>
      <c r="G1371" s="13">
        <v>0.56000000000000005</v>
      </c>
      <c r="H1371" s="13">
        <v>7.6</v>
      </c>
      <c r="I1371" s="14">
        <f>IF(Table13[[#This Row],[Suggested bid]]&gt;12,Table13[[#This Row],[Suggested bid]]*0.26,Table13[[#This Row],[Suggested bid]]*0.51)</f>
        <v>3.8759999999999999</v>
      </c>
      <c r="M1371" s="13" t="s">
        <v>216</v>
      </c>
      <c r="N1371" s="13" t="s">
        <v>240</v>
      </c>
      <c r="O1371" s="13">
        <f>LEN(Table13[[#This Row],[Keyword]])</f>
        <v>18</v>
      </c>
      <c r="P1371" s="13" t="s">
        <v>208</v>
      </c>
      <c r="Q1371" s="13" t="s">
        <v>209</v>
      </c>
      <c r="R1371" s="13" t="str">
        <f>Table13[[#This Row],['[]]&amp;Table13[[#This Row],[Keyword]]&amp;Table13[[#This Row],[']]]</f>
        <v>[it company website]</v>
      </c>
    </row>
    <row r="1372" spans="1:18">
      <c r="A1372" s="13" t="s">
        <v>211</v>
      </c>
      <c r="B1372" s="13" t="s">
        <v>351</v>
      </c>
      <c r="C1372" s="13" t="s">
        <v>463</v>
      </c>
      <c r="D1372" s="13" t="s">
        <v>1106</v>
      </c>
      <c r="E1372" s="13" t="s">
        <v>214</v>
      </c>
      <c r="F1372" s="13" t="s">
        <v>220</v>
      </c>
      <c r="G1372" s="13">
        <v>0.21</v>
      </c>
      <c r="H1372" s="13">
        <v>1.05</v>
      </c>
      <c r="I1372" s="14">
        <f>IF(Table13[[#This Row],[Suggested bid]]&gt;12,Table13[[#This Row],[Suggested bid]]*0.26,Table13[[#This Row],[Suggested bid]]*0.51)</f>
        <v>0.53550000000000009</v>
      </c>
      <c r="M1372" s="13" t="s">
        <v>216</v>
      </c>
      <c r="N1372" s="13" t="s">
        <v>187</v>
      </c>
      <c r="O1372" s="13">
        <f>LEN(Table13[[#This Row],[Keyword]])</f>
        <v>44</v>
      </c>
      <c r="P1372" s="13" t="s">
        <v>208</v>
      </c>
      <c r="Q1372" s="13" t="s">
        <v>209</v>
      </c>
      <c r="R1372" s="13" t="str">
        <f>Table13[[#This Row],['[]]&amp;Table13[[#This Row],[Keyword]]&amp;Table13[[#This Row],[']]]</f>
        <v>[ppt templates free download for presentation]</v>
      </c>
    </row>
    <row r="1373" spans="1:18">
      <c r="A1373" s="13" t="s">
        <v>211</v>
      </c>
      <c r="B1373" s="13" t="s">
        <v>351</v>
      </c>
      <c r="C1373" s="13" t="s">
        <v>227</v>
      </c>
      <c r="D1373" s="13" t="s">
        <v>575</v>
      </c>
      <c r="E1373" s="13" t="s">
        <v>214</v>
      </c>
      <c r="F1373" s="13" t="s">
        <v>220</v>
      </c>
      <c r="G1373" s="13">
        <v>0.36</v>
      </c>
      <c r="H1373" s="14">
        <v>3.62</v>
      </c>
      <c r="I1373" s="14">
        <f>IF(Table13[[#This Row],[Suggested bid]]&gt;12,Table13[[#This Row],[Suggested bid]]*0.26,Table13[[#This Row],[Suggested bid]]*0.51)</f>
        <v>1.8462000000000001</v>
      </c>
      <c r="M1373" s="13" t="s">
        <v>216</v>
      </c>
      <c r="N1373" s="13" t="s">
        <v>191</v>
      </c>
      <c r="O1373" s="13">
        <f>LEN(Table13[[#This Row],[Keyword]])</f>
        <v>26</v>
      </c>
      <c r="P1373" s="13" t="s">
        <v>208</v>
      </c>
      <c r="Q1373" s="13" t="s">
        <v>209</v>
      </c>
      <c r="R1373" s="13" t="str">
        <f>Table13[[#This Row],['[]]&amp;Table13[[#This Row],[Keyword]]&amp;Table13[[#This Row],[']]]</f>
        <v>[ppt templates professional]</v>
      </c>
    </row>
    <row r="1374" spans="1:18" hidden="1">
      <c r="A1374" s="13" t="s">
        <v>211</v>
      </c>
      <c r="C1374" s="13" t="s">
        <v>212</v>
      </c>
      <c r="D1374" s="13" t="s">
        <v>1626</v>
      </c>
      <c r="E1374" s="13" t="s">
        <v>214</v>
      </c>
      <c r="F1374" s="13" t="s">
        <v>220</v>
      </c>
      <c r="G1374" s="13">
        <v>0.05</v>
      </c>
      <c r="H1374" s="13">
        <v>4.17</v>
      </c>
      <c r="I1374" s="14">
        <f>IF(Table13[[#This Row],[Suggested bid]]&gt;12,Table13[[#This Row],[Suggested bid]]*0.26,Table13[[#This Row],[Suggested bid]]*0.51)</f>
        <v>2.1267</v>
      </c>
      <c r="M1374" s="13" t="s">
        <v>216</v>
      </c>
      <c r="O1374" s="13">
        <f>LEN(Table13[[#This Row],[Keyword]])</f>
        <v>11</v>
      </c>
      <c r="P1374" s="13" t="s">
        <v>208</v>
      </c>
      <c r="Q1374" s="13" t="s">
        <v>209</v>
      </c>
      <c r="R1374" s="13" t="str">
        <f>Table13[[#This Row],['[]]&amp;Table13[[#This Row],[Keyword]]&amp;Table13[[#This Row],[']]]</f>
        <v>[present for]</v>
      </c>
    </row>
    <row r="1375" spans="1:18">
      <c r="A1375" s="13" t="s">
        <v>211</v>
      </c>
      <c r="B1375" s="13" t="s">
        <v>369</v>
      </c>
      <c r="C1375" s="13" t="s">
        <v>289</v>
      </c>
      <c r="D1375" s="13" t="s">
        <v>1996</v>
      </c>
      <c r="E1375" s="13" t="s">
        <v>214</v>
      </c>
      <c r="F1375" s="13" t="s">
        <v>220</v>
      </c>
      <c r="G1375" s="13">
        <v>0.02</v>
      </c>
      <c r="H1375" s="14">
        <v>2.66</v>
      </c>
      <c r="I1375" s="14">
        <f>IF(Table13[[#This Row],[Suggested bid]]&gt;12,Table13[[#This Row],[Suggested bid]]*0.26,Table13[[#This Row],[Suggested bid]]*0.51)</f>
        <v>1.3566</v>
      </c>
      <c r="M1375" s="13" t="s">
        <v>216</v>
      </c>
      <c r="O1375" s="13">
        <f>LEN(Table13[[#This Row],[Keyword]])</f>
        <v>8</v>
      </c>
      <c r="P1375" s="13" t="s">
        <v>208</v>
      </c>
      <c r="Q1375" s="13" t="s">
        <v>209</v>
      </c>
      <c r="R1375" s="13" t="str">
        <f>Table13[[#This Row],['[]]&amp;Table13[[#This Row],[Keyword]]&amp;Table13[[#This Row],[']]]</f>
        <v>[ppt tips]</v>
      </c>
    </row>
    <row r="1376" spans="1:18" hidden="1">
      <c r="A1376" s="13" t="s">
        <v>211</v>
      </c>
      <c r="C1376" s="13" t="s">
        <v>212</v>
      </c>
      <c r="D1376" s="13" t="s">
        <v>1628</v>
      </c>
      <c r="E1376" s="13" t="s">
        <v>214</v>
      </c>
      <c r="F1376" s="13" t="s">
        <v>262</v>
      </c>
      <c r="G1376" s="13">
        <v>0.13</v>
      </c>
      <c r="H1376" s="13">
        <v>6.03</v>
      </c>
      <c r="I1376" s="14">
        <f>IF(Table13[[#This Row],[Suggested bid]]&gt;12,Table13[[#This Row],[Suggested bid]]*0.26,Table13[[#This Row],[Suggested bid]]*0.51)</f>
        <v>3.0753000000000004</v>
      </c>
      <c r="M1376" s="13" t="s">
        <v>216</v>
      </c>
      <c r="O1376" s="13">
        <f>LEN(Table13[[#This Row],[Keyword]])</f>
        <v>16</v>
      </c>
      <c r="P1376" s="13" t="s">
        <v>208</v>
      </c>
      <c r="Q1376" s="13" t="s">
        <v>209</v>
      </c>
      <c r="R1376" s="13" t="str">
        <f>Table13[[#This Row],['[]]&amp;Table13[[#This Row],[Keyword]]&amp;Table13[[#This Row],[']]]</f>
        <v>[presentation app]</v>
      </c>
    </row>
    <row r="1377" spans="1:18" hidden="1">
      <c r="A1377" s="13" t="s">
        <v>211</v>
      </c>
      <c r="C1377" s="13" t="s">
        <v>212</v>
      </c>
      <c r="D1377" s="13" t="s">
        <v>1629</v>
      </c>
      <c r="E1377" s="13" t="s">
        <v>214</v>
      </c>
      <c r="F1377" s="13" t="s">
        <v>215</v>
      </c>
      <c r="G1377" s="13">
        <v>0.25</v>
      </c>
      <c r="H1377" s="13">
        <v>16.98</v>
      </c>
      <c r="I1377" s="14">
        <f>IF(Table13[[#This Row],[Suggested bid]]&gt;12,Table13[[#This Row],[Suggested bid]]*0.26,Table13[[#This Row],[Suggested bid]]*0.51)</f>
        <v>4.4148000000000005</v>
      </c>
      <c r="M1377" s="13" t="s">
        <v>216</v>
      </c>
      <c r="O1377" s="13">
        <f>LEN(Table13[[#This Row],[Keyword]])</f>
        <v>24</v>
      </c>
      <c r="P1377" s="13" t="s">
        <v>208</v>
      </c>
      <c r="Q1377" s="13" t="s">
        <v>209</v>
      </c>
      <c r="R1377" s="13" t="str">
        <f>Table13[[#This Row],['[]]&amp;Table13[[#This Row],[Keyword]]&amp;Table13[[#This Row],[']]]</f>
        <v>[presentation apps online]</v>
      </c>
    </row>
    <row r="1378" spans="1:18">
      <c r="A1378" s="13" t="s">
        <v>211</v>
      </c>
      <c r="B1378" s="13" t="s">
        <v>351</v>
      </c>
      <c r="C1378" s="13" t="s">
        <v>289</v>
      </c>
      <c r="D1378" s="13" t="s">
        <v>1371</v>
      </c>
      <c r="E1378" s="13" t="s">
        <v>214</v>
      </c>
      <c r="F1378" s="13" t="s">
        <v>229</v>
      </c>
      <c r="G1378" s="13">
        <v>0.16</v>
      </c>
      <c r="H1378" s="14">
        <v>2.1800000000000002</v>
      </c>
      <c r="I1378" s="14">
        <f>IF(Table13[[#This Row],[Suggested bid]]&gt;12,Table13[[#This Row],[Suggested bid]]*0.26,Table13[[#This Row],[Suggested bid]]*0.51)</f>
        <v>1.1118000000000001</v>
      </c>
      <c r="M1378" s="13" t="s">
        <v>216</v>
      </c>
      <c r="O1378" s="13">
        <f>LEN(Table13[[#This Row],[Keyword]])</f>
        <v>13</v>
      </c>
      <c r="P1378" s="13" t="s">
        <v>208</v>
      </c>
      <c r="Q1378" s="13" t="s">
        <v>209</v>
      </c>
      <c r="R1378" s="13" t="str">
        <f>Table13[[#This Row],['[]]&amp;Table13[[#This Row],[Keyword]]&amp;Table13[[#This Row],[']]]</f>
        <v>[pptx template]</v>
      </c>
    </row>
    <row r="1379" spans="1:18" hidden="1">
      <c r="A1379" s="13" t="s">
        <v>211</v>
      </c>
      <c r="C1379" s="13" t="s">
        <v>212</v>
      </c>
      <c r="D1379" s="13" t="s">
        <v>1631</v>
      </c>
      <c r="E1379" s="13" t="s">
        <v>214</v>
      </c>
      <c r="F1379" s="13" t="s">
        <v>215</v>
      </c>
      <c r="G1379" s="13">
        <v>0.14000000000000001</v>
      </c>
      <c r="H1379" s="13">
        <v>3.79</v>
      </c>
      <c r="I1379" s="14">
        <f>IF(Table13[[#This Row],[Suggested bid]]&gt;12,Table13[[#This Row],[Suggested bid]]*0.26,Table13[[#This Row],[Suggested bid]]*0.51)</f>
        <v>1.9329000000000001</v>
      </c>
      <c r="M1379" s="13" t="s">
        <v>216</v>
      </c>
      <c r="N1379" s="13" t="s">
        <v>389</v>
      </c>
      <c r="O1379" s="13">
        <f>LEN(Table13[[#This Row],[Keyword]])</f>
        <v>18</v>
      </c>
      <c r="P1379" s="13" t="s">
        <v>208</v>
      </c>
      <c r="Q1379" s="13" t="s">
        <v>209</v>
      </c>
      <c r="R1379" s="13" t="str">
        <f>Table13[[#This Row],['[]]&amp;Table13[[#This Row],[Keyword]]&amp;Table13[[#This Row],[']]]</f>
        <v>[pitch deck o que é]</v>
      </c>
    </row>
    <row r="1380" spans="1:18" hidden="1">
      <c r="A1380" s="13" t="s">
        <v>211</v>
      </c>
      <c r="B1380" s="17" t="s">
        <v>270</v>
      </c>
      <c r="C1380" s="13" t="s">
        <v>227</v>
      </c>
      <c r="D1380" s="13" t="s">
        <v>1632</v>
      </c>
      <c r="E1380" s="13" t="s">
        <v>214</v>
      </c>
      <c r="F1380" s="13" t="s">
        <v>215</v>
      </c>
      <c r="G1380" s="13">
        <v>0.21</v>
      </c>
      <c r="I1380" s="14">
        <f>IF(Table13[[#This Row],[Suggested bid]]&gt;12,Table13[[#This Row],[Suggested bid]]*0.26,Table13[[#This Row],[Suggested bid]]*0.51)</f>
        <v>0</v>
      </c>
      <c r="M1380" s="13" t="s">
        <v>216</v>
      </c>
      <c r="O1380" s="13">
        <f>LEN(Table13[[#This Row],[Keyword]])</f>
        <v>38</v>
      </c>
      <c r="P1380" s="13" t="s">
        <v>208</v>
      </c>
      <c r="Q1380" s="13" t="s">
        <v>209</v>
      </c>
      <c r="R1380" s="13" t="str">
        <f>Table13[[#This Row],['[]]&amp;Table13[[#This Row],[Keyword]]&amp;Table13[[#This Row],[']]]</f>
        <v>[professional presentation slide design]</v>
      </c>
    </row>
    <row r="1381" spans="1:18">
      <c r="A1381" s="13" t="s">
        <v>211</v>
      </c>
      <c r="B1381" s="13" t="s">
        <v>351</v>
      </c>
      <c r="C1381" s="13" t="s">
        <v>289</v>
      </c>
      <c r="D1381" s="13" t="s">
        <v>1675</v>
      </c>
      <c r="E1381" s="13" t="s">
        <v>214</v>
      </c>
      <c r="F1381" s="13" t="s">
        <v>220</v>
      </c>
      <c r="G1381" s="13">
        <v>0.09</v>
      </c>
      <c r="H1381" s="14">
        <v>1.74</v>
      </c>
      <c r="I1381" s="14">
        <f>IF(Table13[[#This Row],[Suggested bid]]&gt;12,Table13[[#This Row],[Suggested bid]]*0.26,Table13[[#This Row],[Suggested bid]]*0.51)</f>
        <v>0.88739999999999997</v>
      </c>
      <c r="M1381" s="13" t="s">
        <v>216</v>
      </c>
      <c r="O1381" s="13">
        <f>LEN(Table13[[#This Row],[Keyword]])</f>
        <v>11</v>
      </c>
      <c r="P1381" s="13" t="s">
        <v>208</v>
      </c>
      <c r="Q1381" s="13" t="s">
        <v>209</v>
      </c>
      <c r="R1381" s="13" t="str">
        <f>Table13[[#This Row],['[]]&amp;Table13[[#This Row],[Keyword]]&amp;Table13[[#This Row],[']]]</f>
        <v>[pptx themes]</v>
      </c>
    </row>
    <row r="1382" spans="1:18">
      <c r="A1382" s="13" t="s">
        <v>211</v>
      </c>
      <c r="B1382" s="13" t="s">
        <v>351</v>
      </c>
      <c r="C1382" s="13" t="s">
        <v>227</v>
      </c>
      <c r="D1382" s="13" t="s">
        <v>552</v>
      </c>
      <c r="E1382" s="13" t="s">
        <v>214</v>
      </c>
      <c r="F1382" s="13" t="s">
        <v>220</v>
      </c>
      <c r="G1382" s="13">
        <v>0.38</v>
      </c>
      <c r="H1382" s="14">
        <v>6.99</v>
      </c>
      <c r="I1382" s="14">
        <f>IF(Table13[[#This Row],[Suggested bid]]&gt;12,Table13[[#This Row],[Suggested bid]]*0.26,Table13[[#This Row],[Suggested bid]]*0.51)</f>
        <v>3.5649000000000002</v>
      </c>
      <c r="M1382" s="13" t="s">
        <v>216</v>
      </c>
      <c r="O1382" s="13">
        <f>LEN(Table13[[#This Row],[Keyword]])</f>
        <v>28</v>
      </c>
      <c r="P1382" s="13" t="s">
        <v>208</v>
      </c>
      <c r="Q1382" s="13" t="s">
        <v>209</v>
      </c>
      <c r="R1382" s="13" t="str">
        <f>Table13[[#This Row],['[]]&amp;Table13[[#This Row],[Keyword]]&amp;Table13[[#This Row],[']]]</f>
        <v>[premium powerpoint templates]</v>
      </c>
    </row>
    <row r="1383" spans="1:18" hidden="1">
      <c r="A1383" s="13" t="s">
        <v>211</v>
      </c>
      <c r="C1383" s="13" t="s">
        <v>227</v>
      </c>
      <c r="D1383" s="13" t="s">
        <v>1635</v>
      </c>
      <c r="E1383" s="13" t="s">
        <v>214</v>
      </c>
      <c r="F1383" s="13" t="s">
        <v>215</v>
      </c>
      <c r="G1383" s="13">
        <v>0.16</v>
      </c>
      <c r="H1383" s="14">
        <v>5.2</v>
      </c>
      <c r="I1383" s="14">
        <f>IF(Table13[[#This Row],[Suggested bid]]&gt;12,Table13[[#This Row],[Suggested bid]]*0.26,Table13[[#This Row],[Suggested bid]]*0.51)</f>
        <v>2.6520000000000001</v>
      </c>
      <c r="M1383" s="13" t="s">
        <v>216</v>
      </c>
      <c r="N1383" s="13" t="s">
        <v>186</v>
      </c>
      <c r="O1383" s="13">
        <f>LEN(Table13[[#This Row],[Keyword]])</f>
        <v>25</v>
      </c>
      <c r="P1383" s="13" t="s">
        <v>208</v>
      </c>
      <c r="Q1383" s="13" t="s">
        <v>209</v>
      </c>
      <c r="R1383" s="13" t="str">
        <f>Table13[[#This Row],['[]]&amp;Table13[[#This Row],[Keyword]]&amp;Table13[[#This Row],[']]]</f>
        <v>[great presentation design]</v>
      </c>
    </row>
    <row r="1384" spans="1:18" hidden="1">
      <c r="A1384" s="13" t="s">
        <v>211</v>
      </c>
      <c r="B1384" s="15" t="s">
        <v>270</v>
      </c>
      <c r="C1384" s="13" t="s">
        <v>227</v>
      </c>
      <c r="D1384" s="13" t="s">
        <v>1636</v>
      </c>
      <c r="E1384" s="13" t="s">
        <v>214</v>
      </c>
      <c r="F1384" s="13" t="s">
        <v>215</v>
      </c>
      <c r="G1384" s="13">
        <v>0.18</v>
      </c>
      <c r="H1384" s="14">
        <v>1.28</v>
      </c>
      <c r="I1384" s="14">
        <f>IF(Table13[[#This Row],[Suggested bid]]&gt;12,Table13[[#This Row],[Suggested bid]]*0.26,Table13[[#This Row],[Suggested bid]]*0.51)</f>
        <v>0.65280000000000005</v>
      </c>
      <c r="M1384" s="13" t="s">
        <v>216</v>
      </c>
      <c r="N1384" s="13" t="s">
        <v>483</v>
      </c>
      <c r="O1384" s="13">
        <f>LEN(Table13[[#This Row],[Keyword]])</f>
        <v>30</v>
      </c>
      <c r="P1384" s="13" t="s">
        <v>208</v>
      </c>
      <c r="Q1384" s="13" t="s">
        <v>209</v>
      </c>
      <c r="R1384" s="13" t="str">
        <f>Table13[[#This Row],['[]]&amp;Table13[[#This Row],[Keyword]]&amp;Table13[[#This Row],[']]]</f>
        <v>[presentation design powerpoint]</v>
      </c>
    </row>
    <row r="1385" spans="1:18">
      <c r="A1385" s="13" t="s">
        <v>211</v>
      </c>
      <c r="B1385" s="15"/>
      <c r="C1385" s="13" t="s">
        <v>289</v>
      </c>
      <c r="D1385" s="13" t="s">
        <v>1761</v>
      </c>
      <c r="E1385" s="13" t="s">
        <v>214</v>
      </c>
      <c r="F1385" s="13" t="s">
        <v>220</v>
      </c>
      <c r="G1385" s="13">
        <v>0.08</v>
      </c>
      <c r="H1385" s="14">
        <v>1.17</v>
      </c>
      <c r="I1385" s="14">
        <f>IF(Table13[[#This Row],[Suggested bid]]&gt;12,Table13[[#This Row],[Suggested bid]]*0.26,Table13[[#This Row],[Suggested bid]]*0.51)</f>
        <v>0.59670000000000001</v>
      </c>
      <c r="M1385" s="13" t="s">
        <v>216</v>
      </c>
      <c r="O1385" s="13">
        <f>LEN(Table13[[#This Row],[Keyword]])</f>
        <v>33</v>
      </c>
      <c r="P1385" s="13" t="s">
        <v>208</v>
      </c>
      <c r="Q1385" s="13" t="s">
        <v>209</v>
      </c>
      <c r="R1385" s="13" t="str">
        <f>Table13[[#This Row],['[]]&amp;Table13[[#This Row],[Keyword]]&amp;Table13[[#This Row],[']]]</f>
        <v>[prepare a powerpoint presentation]</v>
      </c>
    </row>
    <row r="1386" spans="1:18">
      <c r="A1386" s="13" t="s">
        <v>211</v>
      </c>
      <c r="B1386" s="13" t="s">
        <v>369</v>
      </c>
      <c r="C1386" s="13" t="s">
        <v>463</v>
      </c>
      <c r="D1386" s="13" t="s">
        <v>1905</v>
      </c>
      <c r="E1386" s="13" t="s">
        <v>214</v>
      </c>
      <c r="F1386" s="13" t="s">
        <v>220</v>
      </c>
      <c r="G1386" s="13">
        <v>0.03</v>
      </c>
      <c r="H1386" s="14">
        <v>8.57</v>
      </c>
      <c r="I1386" s="14">
        <f>IF(Table13[[#This Row],[Suggested bid]]&gt;12,Table13[[#This Row],[Suggested bid]]*0.26,Table13[[#This Row],[Suggested bid]]*0.51)</f>
        <v>4.3707000000000003</v>
      </c>
      <c r="M1386" s="13" t="s">
        <v>216</v>
      </c>
      <c r="O1386" s="13">
        <f>LEN(Table13[[#This Row],[Keyword]])</f>
        <v>30</v>
      </c>
      <c r="P1386" s="13" t="s">
        <v>208</v>
      </c>
      <c r="Q1386" s="13" t="s">
        <v>209</v>
      </c>
      <c r="R1386" s="13" t="str">
        <f>Table13[[#This Row],['[]]&amp;Table13[[#This Row],[Keyword]]&amp;Table13[[#This Row],[']]]</f>
        <v>[presentation background design]</v>
      </c>
    </row>
    <row r="1387" spans="1:18" hidden="1">
      <c r="A1387" s="13" t="s">
        <v>211</v>
      </c>
      <c r="C1387" s="13" t="s">
        <v>212</v>
      </c>
      <c r="D1387" s="16" t="s">
        <v>1639</v>
      </c>
      <c r="E1387" s="13" t="s">
        <v>214</v>
      </c>
      <c r="F1387" s="13" t="s">
        <v>229</v>
      </c>
      <c r="G1387" s="13">
        <v>0.23</v>
      </c>
      <c r="H1387" s="13">
        <v>8.66</v>
      </c>
      <c r="I1387" s="14">
        <f>IF(Table13[[#This Row],[Suggested bid]]&gt;12,Table13[[#This Row],[Suggested bid]]*0.26,Table13[[#This Row],[Suggested bid]]*0.51)</f>
        <v>4.4165999999999999</v>
      </c>
      <c r="M1387" s="13" t="s">
        <v>216</v>
      </c>
      <c r="O1387" s="13">
        <f>LEN(Table13[[#This Row],[Keyword]])</f>
        <v>18</v>
      </c>
      <c r="P1387" s="13" t="s">
        <v>208</v>
      </c>
      <c r="Q1387" s="13" t="s">
        <v>209</v>
      </c>
      <c r="R1387" s="13" t="str">
        <f>Table13[[#This Row],['[]]&amp;Table13[[#This Row],[Keyword]]&amp;Table13[[#This Row],[']]]</f>
        <v>[powerpoint website]</v>
      </c>
    </row>
    <row r="1388" spans="1:18" hidden="1">
      <c r="A1388" s="13" t="s">
        <v>211</v>
      </c>
      <c r="B1388" s="13" t="s">
        <v>184</v>
      </c>
      <c r="C1388" s="13" t="s">
        <v>227</v>
      </c>
      <c r="D1388" s="13" t="s">
        <v>1640</v>
      </c>
      <c r="E1388" s="13" t="s">
        <v>214</v>
      </c>
      <c r="F1388" s="13" t="s">
        <v>215</v>
      </c>
      <c r="G1388" s="13">
        <v>0.1</v>
      </c>
      <c r="H1388" s="14">
        <v>1.01</v>
      </c>
      <c r="I1388" s="14">
        <f>IF(Table13[[#This Row],[Suggested bid]]&gt;12,Table13[[#This Row],[Suggested bid]]*0.26,Table13[[#This Row],[Suggested bid]]*0.51)</f>
        <v>0.5151</v>
      </c>
      <c r="M1388" s="13" t="s">
        <v>216</v>
      </c>
      <c r="N1388" s="13" t="s">
        <v>187</v>
      </c>
      <c r="O1388" s="13">
        <f>LEN(Table13[[#This Row],[Keyword]])</f>
        <v>9</v>
      </c>
      <c r="P1388" s="13" t="s">
        <v>208</v>
      </c>
      <c r="Q1388" s="13" t="s">
        <v>209</v>
      </c>
      <c r="R1388" s="13" t="str">
        <f>Table13[[#This Row],['[]]&amp;Table13[[#This Row],[Keyword]]&amp;Table13[[#This Row],[']]]</f>
        <v>[slides 24]</v>
      </c>
    </row>
    <row r="1389" spans="1:18" hidden="1">
      <c r="A1389" s="13" t="s">
        <v>211</v>
      </c>
      <c r="C1389" s="13" t="s">
        <v>212</v>
      </c>
      <c r="D1389" s="13" t="s">
        <v>1641</v>
      </c>
      <c r="E1389" s="13" t="s">
        <v>214</v>
      </c>
      <c r="F1389" s="13" t="s">
        <v>215</v>
      </c>
      <c r="G1389" s="13">
        <v>0.43</v>
      </c>
      <c r="H1389" s="13">
        <v>47.14</v>
      </c>
      <c r="I1389" s="14">
        <f>IF(Table13[[#This Row],[Suggested bid]]&gt;12,Table13[[#This Row],[Suggested bid]]*0.26,Table13[[#This Row],[Suggested bid]]*0.51)</f>
        <v>12.256400000000001</v>
      </c>
      <c r="M1389" s="13" t="s">
        <v>216</v>
      </c>
      <c r="O1389" s="13">
        <f>LEN(Table13[[#This Row],[Keyword]])</f>
        <v>24</v>
      </c>
      <c r="P1389" s="13" t="s">
        <v>208</v>
      </c>
      <c r="Q1389" s="13" t="s">
        <v>209</v>
      </c>
      <c r="R1389" s="13" t="str">
        <f>Table13[[#This Row],['[]]&amp;Table13[[#This Row],[Keyword]]&amp;Table13[[#This Row],[']]]</f>
        <v>[presentation design firm]</v>
      </c>
    </row>
    <row r="1390" spans="1:18">
      <c r="A1390" s="13" t="s">
        <v>211</v>
      </c>
      <c r="B1390" s="15" t="s">
        <v>288</v>
      </c>
      <c r="C1390" s="13" t="s">
        <v>289</v>
      </c>
      <c r="D1390" s="13" t="s">
        <v>1575</v>
      </c>
      <c r="E1390" s="13" t="s">
        <v>214</v>
      </c>
      <c r="F1390" s="13" t="s">
        <v>220</v>
      </c>
      <c r="G1390" s="13">
        <v>0.12</v>
      </c>
      <c r="I1390" s="14">
        <f>IF(Table13[[#This Row],[Suggested bid]]&gt;12,Table13[[#This Row],[Suggested bid]]*0.26,Table13[[#This Row],[Suggested bid]]*0.51)</f>
        <v>0</v>
      </c>
      <c r="M1390" s="13" t="s">
        <v>216</v>
      </c>
      <c r="O1390" s="13">
        <f>LEN(Table13[[#This Row],[Keyword]])</f>
        <v>25</v>
      </c>
      <c r="P1390" s="13" t="s">
        <v>208</v>
      </c>
      <c r="Q1390" s="13" t="s">
        <v>209</v>
      </c>
      <c r="R1390" s="13" t="str">
        <f>Table13[[#This Row],['[]]&amp;Table13[[#This Row],[Keyword]]&amp;Table13[[#This Row],[']]]</f>
        <v>[presentation cover design]</v>
      </c>
    </row>
    <row r="1391" spans="1:18" hidden="1">
      <c r="A1391" s="13" t="s">
        <v>211</v>
      </c>
      <c r="C1391" s="13" t="s">
        <v>289</v>
      </c>
      <c r="D1391" s="13" t="s">
        <v>1643</v>
      </c>
      <c r="E1391" s="13" t="s">
        <v>214</v>
      </c>
      <c r="F1391" s="13" t="s">
        <v>215</v>
      </c>
      <c r="G1391" s="13">
        <v>0.1</v>
      </c>
      <c r="H1391" s="14">
        <v>0.75</v>
      </c>
      <c r="I1391" s="14">
        <f>IF(Table13[[#This Row],[Suggested bid]]&gt;12,Table13[[#This Row],[Suggested bid]]*0.26,Table13[[#This Row],[Suggested bid]]*0.51)</f>
        <v>0.38250000000000001</v>
      </c>
      <c r="M1391" s="13" t="s">
        <v>216</v>
      </c>
      <c r="O1391" s="13">
        <f>LEN(Table13[[#This Row],[Keyword]])</f>
        <v>33</v>
      </c>
      <c r="P1391" s="13" t="s">
        <v>208</v>
      </c>
      <c r="Q1391" s="13" t="s">
        <v>209</v>
      </c>
      <c r="R1391" s="13" t="str">
        <f>Table13[[#This Row],['[]]&amp;Table13[[#This Row],[Keyword]]&amp;Table13[[#This Row],[']]]</f>
        <v>[ppt slide design for presentation]</v>
      </c>
    </row>
    <row r="1392" spans="1:18">
      <c r="A1392" s="13" t="s">
        <v>211</v>
      </c>
      <c r="C1392" s="13" t="s">
        <v>289</v>
      </c>
      <c r="D1392" s="13" t="s">
        <v>1703</v>
      </c>
      <c r="E1392" s="13" t="s">
        <v>214</v>
      </c>
      <c r="F1392" s="13" t="s">
        <v>229</v>
      </c>
      <c r="G1392" s="13">
        <v>0.08</v>
      </c>
      <c r="H1392" s="14">
        <v>11.77</v>
      </c>
      <c r="I1392" s="14">
        <f>IF(Table13[[#This Row],[Suggested bid]]&gt;12,Table13[[#This Row],[Suggested bid]]*0.26,Table13[[#This Row],[Suggested bid]]*0.51)</f>
        <v>6.0026999999999999</v>
      </c>
      <c r="M1392" s="13" t="s">
        <v>216</v>
      </c>
      <c r="N1392" s="13" t="s">
        <v>186</v>
      </c>
      <c r="O1392" s="13">
        <f>LEN(Table13[[#This Row],[Keyword]])</f>
        <v>17</v>
      </c>
      <c r="P1392" s="13" t="s">
        <v>208</v>
      </c>
      <c r="Q1392" s="13" t="s">
        <v>209</v>
      </c>
      <c r="R1392" s="13" t="str">
        <f>Table13[[#This Row],['[]]&amp;Table13[[#This Row],[Keyword]]&amp;Table13[[#This Row],[']]]</f>
        <v>[presentation deck]</v>
      </c>
    </row>
    <row r="1393" spans="1:18" hidden="1">
      <c r="A1393" s="13" t="s">
        <v>211</v>
      </c>
      <c r="B1393" s="13" t="s">
        <v>351</v>
      </c>
      <c r="C1393" s="13" t="s">
        <v>255</v>
      </c>
      <c r="D1393" s="13" t="s">
        <v>1645</v>
      </c>
      <c r="E1393" s="13" t="s">
        <v>214</v>
      </c>
      <c r="F1393" s="13" t="s">
        <v>215</v>
      </c>
      <c r="G1393" s="13">
        <v>0.38</v>
      </c>
      <c r="H1393" s="13">
        <v>10.18</v>
      </c>
      <c r="I1393" s="14">
        <f>IF(Table13[[#This Row],[Suggested bid]]&gt;12,Table13[[#This Row],[Suggested bid]]*0.26,Table13[[#This Row],[Suggested bid]]*0.51)</f>
        <v>5.1917999999999997</v>
      </c>
      <c r="M1393" s="13" t="s">
        <v>216</v>
      </c>
      <c r="O1393" s="13">
        <f>LEN(Table13[[#This Row],[Keyword]])</f>
        <v>40</v>
      </c>
      <c r="P1393" s="13" t="s">
        <v>208</v>
      </c>
      <c r="Q1393" s="13" t="s">
        <v>209</v>
      </c>
      <c r="R1393" s="13" t="str">
        <f>Table13[[#This Row],['[]]&amp;Table13[[#This Row],[Keyword]]&amp;Table13[[#This Row],[']]]</f>
        <v>[online powerpoint presentation templates]</v>
      </c>
    </row>
    <row r="1394" spans="1:18" hidden="1">
      <c r="A1394" s="13" t="s">
        <v>211</v>
      </c>
      <c r="C1394" s="13" t="s">
        <v>212</v>
      </c>
      <c r="D1394" s="13" t="s">
        <v>1646</v>
      </c>
      <c r="E1394" s="13" t="s">
        <v>214</v>
      </c>
      <c r="F1394" s="13" t="s">
        <v>220</v>
      </c>
      <c r="G1394" s="13">
        <v>0.12</v>
      </c>
      <c r="H1394" s="13">
        <v>13.1</v>
      </c>
      <c r="I1394" s="14">
        <f>IF(Table13[[#This Row],[Suggested bid]]&gt;12,Table13[[#This Row],[Suggested bid]]*0.26,Table13[[#This Row],[Suggested bid]]*0.51)</f>
        <v>3.4060000000000001</v>
      </c>
      <c r="M1394" s="13" t="s">
        <v>216</v>
      </c>
      <c r="N1394" s="13" t="s">
        <v>409</v>
      </c>
      <c r="O1394" s="13">
        <f>LEN(Table13[[#This Row],[Keyword]])</f>
        <v>18</v>
      </c>
      <c r="P1394" s="13" t="s">
        <v>208</v>
      </c>
      <c r="Q1394" s="13" t="s">
        <v>209</v>
      </c>
      <c r="R1394" s="13" t="str">
        <f>Table13[[#This Row],['[]]&amp;Table13[[#This Row],[Keyword]]&amp;Table13[[#This Row],[']]]</f>
        <v>[sequoia pitch deck]</v>
      </c>
    </row>
    <row r="1395" spans="1:18" hidden="1">
      <c r="A1395" s="13" t="s">
        <v>211</v>
      </c>
      <c r="C1395" s="13" t="s">
        <v>212</v>
      </c>
      <c r="D1395" s="13" t="s">
        <v>1647</v>
      </c>
      <c r="E1395" s="13" t="s">
        <v>214</v>
      </c>
      <c r="F1395" s="13" t="s">
        <v>215</v>
      </c>
      <c r="G1395" s="13">
        <v>0.01</v>
      </c>
      <c r="H1395" s="13"/>
      <c r="I1395" s="14">
        <f>IF(Table13[[#This Row],[Suggested bid]]&gt;12,Table13[[#This Row],[Suggested bid]]*0.26,Table13[[#This Row],[Suggested bid]]*0.51)</f>
        <v>0</v>
      </c>
      <c r="M1395" s="13" t="s">
        <v>216</v>
      </c>
      <c r="N1395" s="13" t="s">
        <v>409</v>
      </c>
      <c r="O1395" s="13">
        <f>LEN(Table13[[#This Row],[Keyword]])</f>
        <v>18</v>
      </c>
      <c r="P1395" s="13" t="s">
        <v>208</v>
      </c>
      <c r="Q1395" s="13" t="s">
        <v>209</v>
      </c>
      <c r="R1395" s="13" t="str">
        <f>Table13[[#This Row],['[]]&amp;Table13[[#This Row],[Keyword]]&amp;Table13[[#This Row],[']]]</f>
        <v>[sequoia slide deck]</v>
      </c>
    </row>
    <row r="1396" spans="1:18">
      <c r="A1396" s="13" t="s">
        <v>211</v>
      </c>
      <c r="C1396" s="13" t="s">
        <v>227</v>
      </c>
      <c r="D1396" s="13" t="s">
        <v>666</v>
      </c>
      <c r="E1396" s="13" t="s">
        <v>214</v>
      </c>
      <c r="F1396" s="13" t="s">
        <v>220</v>
      </c>
      <c r="G1396" s="13">
        <v>0.37</v>
      </c>
      <c r="H1396" s="14">
        <v>14.84</v>
      </c>
      <c r="I1396" s="14">
        <f>IF(Table13[[#This Row],[Suggested bid]]&gt;12,Table13[[#This Row],[Suggested bid]]*0.26,Table13[[#This Row],[Suggested bid]]*0.51)</f>
        <v>3.8584000000000001</v>
      </c>
      <c r="M1396" s="13" t="s">
        <v>216</v>
      </c>
      <c r="N1396" s="13" t="s">
        <v>186</v>
      </c>
      <c r="O1396" s="13">
        <f>LEN(Table13[[#This Row],[Keyword]])</f>
        <v>24</v>
      </c>
      <c r="P1396" s="13" t="s">
        <v>208</v>
      </c>
      <c r="Q1396" s="13" t="s">
        <v>209</v>
      </c>
      <c r="R1396" s="13" t="str">
        <f>Table13[[#This Row],['[]]&amp;Table13[[#This Row],[Keyword]]&amp;Table13[[#This Row],[']]]</f>
        <v>[presentation deck design]</v>
      </c>
    </row>
    <row r="1397" spans="1:18" hidden="1">
      <c r="A1397" s="13" t="s">
        <v>211</v>
      </c>
      <c r="B1397" s="13" t="s">
        <v>351</v>
      </c>
      <c r="C1397" s="13" t="s">
        <v>255</v>
      </c>
      <c r="D1397" s="13" t="s">
        <v>1649</v>
      </c>
      <c r="E1397" s="13" t="s">
        <v>214</v>
      </c>
      <c r="F1397" s="13" t="s">
        <v>215</v>
      </c>
      <c r="G1397" s="13">
        <v>0.38</v>
      </c>
      <c r="H1397" s="13">
        <v>3.48</v>
      </c>
      <c r="I1397" s="14">
        <f>IF(Table13[[#This Row],[Suggested bid]]&gt;12,Table13[[#This Row],[Suggested bid]]*0.26,Table13[[#This Row],[Suggested bid]]*0.51)</f>
        <v>1.7747999999999999</v>
      </c>
      <c r="M1397" s="13" t="s">
        <v>216</v>
      </c>
      <c r="N1397" s="13" t="s">
        <v>191</v>
      </c>
      <c r="O1397" s="13">
        <f>LEN(Table13[[#This Row],[Keyword]])</f>
        <v>40</v>
      </c>
      <c r="P1397" s="13" t="s">
        <v>208</v>
      </c>
      <c r="Q1397" s="13" t="s">
        <v>209</v>
      </c>
      <c r="R1397" s="13" t="str">
        <f>Table13[[#This Row],['[]]&amp;Table13[[#This Row],[Keyword]]&amp;Table13[[#This Row],[']]]</f>
        <v>[company presentation powerpoint template]</v>
      </c>
    </row>
    <row r="1398" spans="1:18" hidden="1">
      <c r="A1398" s="13" t="s">
        <v>211</v>
      </c>
      <c r="C1398" s="13" t="s">
        <v>212</v>
      </c>
      <c r="D1398" s="13" t="s">
        <v>1650</v>
      </c>
      <c r="E1398" s="13" t="s">
        <v>214</v>
      </c>
      <c r="F1398" s="13" t="s">
        <v>215</v>
      </c>
      <c r="G1398" s="13">
        <v>0.02</v>
      </c>
      <c r="H1398" s="13"/>
      <c r="I1398" s="14">
        <f>IF(Table13[[#This Row],[Suggested bid]]&gt;12,Table13[[#This Row],[Suggested bid]]*0.26,Table13[[#This Row],[Suggested bid]]*0.51)</f>
        <v>0</v>
      </c>
      <c r="M1398" s="13" t="s">
        <v>216</v>
      </c>
      <c r="N1398" s="13" t="s">
        <v>483</v>
      </c>
      <c r="O1398" s="13">
        <f>LEN(Table13[[#This Row],[Keyword]])</f>
        <v>18</v>
      </c>
      <c r="P1398" s="13" t="s">
        <v>208</v>
      </c>
      <c r="Q1398" s="13" t="s">
        <v>209</v>
      </c>
      <c r="R1398" s="13" t="str">
        <f>Table13[[#This Row],['[]]&amp;Table13[[#This Row],[Keyword]]&amp;Table13[[#This Row],[']]]</f>
        <v>[slidebean download]</v>
      </c>
    </row>
    <row r="1399" spans="1:18" hidden="1">
      <c r="A1399" s="13" t="s">
        <v>211</v>
      </c>
      <c r="C1399" s="13" t="s">
        <v>255</v>
      </c>
      <c r="D1399" s="13" t="s">
        <v>1651</v>
      </c>
      <c r="E1399" s="13" t="s">
        <v>214</v>
      </c>
      <c r="F1399" s="13" t="s">
        <v>220</v>
      </c>
      <c r="G1399" s="13">
        <v>0.02</v>
      </c>
      <c r="H1399" s="13">
        <v>3.42</v>
      </c>
      <c r="I1399" s="14">
        <f>IF(Table13[[#This Row],[Suggested bid]]&gt;12,Table13[[#This Row],[Suggested bid]]*0.26,Table13[[#This Row],[Suggested bid]]*0.51)</f>
        <v>1.7442</v>
      </c>
      <c r="M1399" s="13" t="s">
        <v>216</v>
      </c>
      <c r="O1399" s="13">
        <f>LEN(Table13[[#This Row],[Keyword]])</f>
        <v>8</v>
      </c>
      <c r="P1399" s="13" t="s">
        <v>208</v>
      </c>
      <c r="Q1399" s="13" t="s">
        <v>209</v>
      </c>
      <c r="R1399" s="13" t="str">
        <f>Table13[[#This Row],['[]]&amp;Table13[[#This Row],[Keyword]]&amp;Table13[[#This Row],[']]]</f>
        <v>[ppt deck]</v>
      </c>
    </row>
    <row r="1400" spans="1:18" hidden="1">
      <c r="A1400" s="13" t="s">
        <v>211</v>
      </c>
      <c r="C1400" s="13" t="s">
        <v>227</v>
      </c>
      <c r="D1400" s="13" t="s">
        <v>1652</v>
      </c>
      <c r="E1400" s="13" t="s">
        <v>214</v>
      </c>
      <c r="F1400" s="13" t="s">
        <v>215</v>
      </c>
      <c r="G1400" s="13">
        <v>0.15</v>
      </c>
      <c r="H1400" s="14">
        <v>22.68</v>
      </c>
      <c r="I1400" s="14">
        <f>IF(Table13[[#This Row],[Suggested bid]]&gt;12,Table13[[#This Row],[Suggested bid]]*0.26,Table13[[#This Row],[Suggested bid]]*0.51)</f>
        <v>5.8967999999999998</v>
      </c>
      <c r="M1400" s="13" t="s">
        <v>216</v>
      </c>
      <c r="N1400" s="13" t="s">
        <v>186</v>
      </c>
      <c r="O1400" s="13">
        <f>LEN(Table13[[#This Row],[Keyword]])</f>
        <v>29</v>
      </c>
      <c r="P1400" s="13" t="s">
        <v>208</v>
      </c>
      <c r="Q1400" s="13" t="s">
        <v>209</v>
      </c>
      <c r="R1400" s="13" t="str">
        <f>Table13[[#This Row],['[]]&amp;Table13[[#This Row],[Keyword]]&amp;Table13[[#This Row],[']]]</f>
        <v>[beautiful presentation design]</v>
      </c>
    </row>
    <row r="1401" spans="1:18" hidden="1">
      <c r="A1401" s="13" t="s">
        <v>211</v>
      </c>
      <c r="B1401" s="13" t="s">
        <v>270</v>
      </c>
      <c r="C1401" s="13" t="s">
        <v>227</v>
      </c>
      <c r="D1401" s="13" t="s">
        <v>1653</v>
      </c>
      <c r="E1401" s="13" t="s">
        <v>214</v>
      </c>
      <c r="F1401" s="13" t="s">
        <v>215</v>
      </c>
      <c r="G1401" s="13">
        <v>0.17</v>
      </c>
      <c r="I1401" s="14">
        <f>IF(Table13[[#This Row],[Suggested bid]]&gt;12,Table13[[#This Row],[Suggested bid]]*0.26,Table13[[#This Row],[Suggested bid]]*0.51)</f>
        <v>0</v>
      </c>
      <c r="M1401" s="13" t="s">
        <v>216</v>
      </c>
      <c r="N1401" s="13" t="s">
        <v>483</v>
      </c>
      <c r="O1401" s="13">
        <f>LEN(Table13[[#This Row],[Keyword]])</f>
        <v>27</v>
      </c>
      <c r="P1401" s="13" t="s">
        <v>208</v>
      </c>
      <c r="Q1401" s="13" t="s">
        <v>209</v>
      </c>
      <c r="R1401" s="13" t="str">
        <f>Table13[[#This Row],['[]]&amp;Table13[[#This Row],[Keyword]]&amp;Table13[[#This Row],[']]]</f>
        <v>[service design presentation]</v>
      </c>
    </row>
    <row r="1402" spans="1:18" hidden="1">
      <c r="A1402" s="13" t="s">
        <v>211</v>
      </c>
      <c r="C1402" s="13" t="s">
        <v>227</v>
      </c>
      <c r="D1402" s="13" t="s">
        <v>1654</v>
      </c>
      <c r="E1402" s="13" t="s">
        <v>214</v>
      </c>
      <c r="F1402" s="13" t="s">
        <v>215</v>
      </c>
      <c r="G1402" s="13">
        <v>0.15</v>
      </c>
      <c r="H1402" s="14">
        <v>6.37</v>
      </c>
      <c r="I1402" s="14">
        <f>IF(Table13[[#This Row],[Suggested bid]]&gt;12,Table13[[#This Row],[Suggested bid]]*0.26,Table13[[#This Row],[Suggested bid]]*0.51)</f>
        <v>3.2486999999999999</v>
      </c>
      <c r="M1402" s="13" t="s">
        <v>216</v>
      </c>
      <c r="N1402" s="13" t="s">
        <v>191</v>
      </c>
      <c r="O1402" s="13">
        <f>LEN(Table13[[#This Row],[Keyword]])</f>
        <v>22</v>
      </c>
      <c r="P1402" s="13" t="s">
        <v>208</v>
      </c>
      <c r="Q1402" s="13" t="s">
        <v>209</v>
      </c>
      <c r="R1402" s="13" t="str">
        <f>Table13[[#This Row],['[]]&amp;Table13[[#This Row],[Keyword]]&amp;Table13[[#This Row],[']]]</f>
        <v>[best ppt slides design]</v>
      </c>
    </row>
    <row r="1403" spans="1:18">
      <c r="A1403" s="13" t="s">
        <v>354</v>
      </c>
      <c r="C1403" s="13" t="s">
        <v>227</v>
      </c>
      <c r="D1403" s="13" t="s">
        <v>355</v>
      </c>
      <c r="E1403" s="13" t="s">
        <v>214</v>
      </c>
      <c r="F1403" s="13" t="s">
        <v>229</v>
      </c>
      <c r="G1403" s="13">
        <v>0.23</v>
      </c>
      <c r="H1403" s="14">
        <v>6.89</v>
      </c>
      <c r="I1403" s="14">
        <f>IF(Table13[[#This Row],[Suggested bid]]&gt;12,Table13[[#This Row],[Suggested bid]]*0.26,Table13[[#This Row],[Suggested bid]]*0.51)</f>
        <v>3.5139</v>
      </c>
      <c r="M1403" s="13" t="s">
        <v>216</v>
      </c>
      <c r="O1403" s="13">
        <f>LEN(Table13[[#This Row],[Keyword]])</f>
        <v>19</v>
      </c>
      <c r="P1403" s="13" t="s">
        <v>208</v>
      </c>
      <c r="Q1403" s="13" t="s">
        <v>209</v>
      </c>
      <c r="R1403" s="13" t="str">
        <f>Table13[[#This Row],['[]]&amp;Table13[[#This Row],[Keyword]]&amp;Table13[[#This Row],[']]]</f>
        <v>[presentation design]</v>
      </c>
    </row>
    <row r="1404" spans="1:18" hidden="1">
      <c r="A1404" s="13" t="s">
        <v>211</v>
      </c>
      <c r="C1404" s="13" t="s">
        <v>212</v>
      </c>
      <c r="D1404" s="16" t="s">
        <v>1656</v>
      </c>
      <c r="E1404" s="13" t="s">
        <v>214</v>
      </c>
      <c r="F1404" s="13" t="s">
        <v>215</v>
      </c>
      <c r="G1404" s="13">
        <v>0.73</v>
      </c>
      <c r="H1404" s="13">
        <v>13.55</v>
      </c>
      <c r="I1404" s="14">
        <f>IF(Table13[[#This Row],[Suggested bid]]&gt;12,Table13[[#This Row],[Suggested bid]]*0.26,Table13[[#This Row],[Suggested bid]]*0.51)</f>
        <v>3.5230000000000001</v>
      </c>
      <c r="M1404" s="13" t="s">
        <v>216</v>
      </c>
      <c r="O1404" s="13">
        <f>LEN(Table13[[#This Row],[Keyword]])</f>
        <v>18</v>
      </c>
      <c r="P1404" s="13" t="s">
        <v>208</v>
      </c>
      <c r="Q1404" s="13" t="s">
        <v>209</v>
      </c>
      <c r="R1404" s="13" t="str">
        <f>Table13[[#This Row],['[]]&amp;Table13[[#This Row],[Keyword]]&amp;Table13[[#This Row],[']]]</f>
        <v>[web agency website]</v>
      </c>
    </row>
    <row r="1405" spans="1:18" hidden="1">
      <c r="A1405" s="13" t="s">
        <v>211</v>
      </c>
      <c r="C1405" s="13" t="s">
        <v>212</v>
      </c>
      <c r="D1405" s="16" t="s">
        <v>1657</v>
      </c>
      <c r="E1405" s="13" t="s">
        <v>214</v>
      </c>
      <c r="F1405" s="13" t="s">
        <v>262</v>
      </c>
      <c r="G1405" s="13">
        <v>0.51</v>
      </c>
      <c r="H1405" s="13">
        <v>26.97</v>
      </c>
      <c r="I1405" s="14">
        <f>IF(Table13[[#This Row],[Suggested bid]]&gt;12,Table13[[#This Row],[Suggested bid]]*0.26,Table13[[#This Row],[Suggested bid]]*0.51)</f>
        <v>7.0122</v>
      </c>
      <c r="M1405" s="13" t="s">
        <v>216</v>
      </c>
      <c r="O1405" s="13">
        <f>LEN(Table13[[#This Row],[Keyword]])</f>
        <v>18</v>
      </c>
      <c r="P1405" s="13" t="s">
        <v>208</v>
      </c>
      <c r="Q1405" s="13" t="s">
        <v>209</v>
      </c>
      <c r="R1405" s="13" t="str">
        <f>Table13[[#This Row],['[]]&amp;Table13[[#This Row],[Keyword]]&amp;Table13[[#This Row],[']]]</f>
        <v>[web design company]</v>
      </c>
    </row>
    <row r="1406" spans="1:18" hidden="1">
      <c r="A1406" s="13" t="s">
        <v>211</v>
      </c>
      <c r="C1406" s="13" t="s">
        <v>212</v>
      </c>
      <c r="D1406" s="16" t="s">
        <v>1658</v>
      </c>
      <c r="E1406" s="13" t="s">
        <v>214</v>
      </c>
      <c r="F1406" s="13" t="s">
        <v>229</v>
      </c>
      <c r="G1406" s="13">
        <v>0.43</v>
      </c>
      <c r="H1406" s="13">
        <v>20.84</v>
      </c>
      <c r="I1406" s="14">
        <f>IF(Table13[[#This Row],[Suggested bid]]&gt;12,Table13[[#This Row],[Suggested bid]]*0.26,Table13[[#This Row],[Suggested bid]]*0.51)</f>
        <v>5.4184000000000001</v>
      </c>
      <c r="M1406" s="13" t="s">
        <v>216</v>
      </c>
      <c r="O1406" s="13">
        <f>LEN(Table13[[#This Row],[Keyword]])</f>
        <v>18</v>
      </c>
      <c r="P1406" s="13" t="s">
        <v>208</v>
      </c>
      <c r="Q1406" s="13" t="s">
        <v>209</v>
      </c>
      <c r="R1406" s="13" t="str">
        <f>Table13[[#This Row],['[]]&amp;Table13[[#This Row],[Keyword]]&amp;Table13[[#This Row],[']]]</f>
        <v>[web graphic design]</v>
      </c>
    </row>
    <row r="1407" spans="1:18" hidden="1">
      <c r="A1407" s="13" t="s">
        <v>211</v>
      </c>
      <c r="C1407" s="13" t="s">
        <v>212</v>
      </c>
      <c r="D1407" s="16" t="s">
        <v>1659</v>
      </c>
      <c r="E1407" s="13" t="s">
        <v>214</v>
      </c>
      <c r="F1407" s="13" t="s">
        <v>215</v>
      </c>
      <c r="G1407" s="13">
        <v>0.36</v>
      </c>
      <c r="H1407" s="13">
        <v>42.76</v>
      </c>
      <c r="I1407" s="14">
        <f>IF(Table13[[#This Row],[Suggested bid]]&gt;12,Table13[[#This Row],[Suggested bid]]*0.26,Table13[[#This Row],[Suggested bid]]*0.51)</f>
        <v>11.117599999999999</v>
      </c>
      <c r="M1407" s="13" t="s">
        <v>216</v>
      </c>
      <c r="O1407" s="13">
        <f>LEN(Table13[[#This Row],[Keyword]])</f>
        <v>18</v>
      </c>
      <c r="P1407" s="13" t="s">
        <v>208</v>
      </c>
      <c r="Q1407" s="13" t="s">
        <v>209</v>
      </c>
      <c r="R1407" s="13" t="str">
        <f>Table13[[#This Row],['[]]&amp;Table13[[#This Row],[Keyword]]&amp;Table13[[#This Row],[']]]</f>
        <v>[web website design]</v>
      </c>
    </row>
    <row r="1408" spans="1:18" hidden="1">
      <c r="A1408" s="13" t="s">
        <v>211</v>
      </c>
      <c r="C1408" s="13" t="s">
        <v>212</v>
      </c>
      <c r="D1408" s="16" t="s">
        <v>1660</v>
      </c>
      <c r="E1408" s="13" t="s">
        <v>214</v>
      </c>
      <c r="F1408" s="13" t="s">
        <v>215</v>
      </c>
      <c r="G1408" s="13">
        <v>0.47</v>
      </c>
      <c r="H1408" s="13">
        <v>30.59</v>
      </c>
      <c r="I1408" s="14">
        <f>IF(Table13[[#This Row],[Suggested bid]]&gt;12,Table13[[#This Row],[Suggested bid]]*0.26,Table13[[#This Row],[Suggested bid]]*0.51)</f>
        <v>7.9534000000000002</v>
      </c>
      <c r="M1408" s="13" t="s">
        <v>216</v>
      </c>
      <c r="N1408" s="13" t="s">
        <v>240</v>
      </c>
      <c r="O1408" s="13">
        <f>LEN(Table13[[#This Row],[Keyword]])</f>
        <v>18</v>
      </c>
      <c r="P1408" s="13" t="s">
        <v>208</v>
      </c>
      <c r="Q1408" s="13" t="s">
        <v>209</v>
      </c>
      <c r="R1408" s="13" t="str">
        <f>Table13[[#This Row],['[]]&amp;Table13[[#This Row],[Keyword]]&amp;Table13[[#This Row],[']]]</f>
        <v>[website and design]</v>
      </c>
    </row>
    <row r="1409" spans="1:18" hidden="1">
      <c r="A1409" s="13" t="s">
        <v>211</v>
      </c>
      <c r="C1409" s="13" t="s">
        <v>212</v>
      </c>
      <c r="D1409" s="16" t="s">
        <v>1661</v>
      </c>
      <c r="E1409" s="13" t="s">
        <v>214</v>
      </c>
      <c r="F1409" s="13" t="s">
        <v>215</v>
      </c>
      <c r="G1409" s="13">
        <v>0.34</v>
      </c>
      <c r="H1409" s="13">
        <v>6.1</v>
      </c>
      <c r="I1409" s="14">
        <f>IF(Table13[[#This Row],[Suggested bid]]&gt;12,Table13[[#This Row],[Suggested bid]]*0.26,Table13[[#This Row],[Suggested bid]]*0.51)</f>
        <v>3.1109999999999998</v>
      </c>
      <c r="M1409" s="13" t="s">
        <v>216</v>
      </c>
      <c r="N1409" s="13" t="s">
        <v>240</v>
      </c>
      <c r="O1409" s="13">
        <f>LEN(Table13[[#This Row],[Keyword]])</f>
        <v>18</v>
      </c>
      <c r="P1409" s="13" t="s">
        <v>208</v>
      </c>
      <c r="Q1409" s="13" t="s">
        <v>209</v>
      </c>
      <c r="R1409" s="13" t="str">
        <f>Table13[[#This Row],['[]]&amp;Table13[[#This Row],[Keyword]]&amp;Table13[[#This Row],[']]]</f>
        <v>[website it company]</v>
      </c>
    </row>
    <row r="1410" spans="1:18" hidden="1">
      <c r="A1410" s="13" t="s">
        <v>211</v>
      </c>
      <c r="B1410" s="13" t="s">
        <v>270</v>
      </c>
      <c r="C1410" s="13" t="s">
        <v>227</v>
      </c>
      <c r="D1410" s="13" t="s">
        <v>1662</v>
      </c>
      <c r="E1410" s="13" t="s">
        <v>214</v>
      </c>
      <c r="F1410" s="13" t="s">
        <v>215</v>
      </c>
      <c r="G1410" s="13">
        <v>0.14000000000000001</v>
      </c>
      <c r="H1410" s="14">
        <v>2.0299999999999998</v>
      </c>
      <c r="I1410" s="14">
        <f>IF(Table13[[#This Row],[Suggested bid]]&gt;12,Table13[[#This Row],[Suggested bid]]*0.26,Table13[[#This Row],[Suggested bid]]*0.51)</f>
        <v>1.0352999999999999</v>
      </c>
      <c r="M1410" s="13" t="s">
        <v>216</v>
      </c>
      <c r="N1410" s="13" t="s">
        <v>187</v>
      </c>
      <c r="O1410" s="13">
        <f>LEN(Table13[[#This Row],[Keyword]])</f>
        <v>34</v>
      </c>
      <c r="P1410" s="13" t="s">
        <v>208</v>
      </c>
      <c r="Q1410" s="13" t="s">
        <v>209</v>
      </c>
      <c r="R1410" s="13" t="str">
        <f>Table13[[#This Row],['[]]&amp;Table13[[#This Row],[Keyword]]&amp;Table13[[#This Row],[']]]</f>
        <v>[professional presentation services]</v>
      </c>
    </row>
    <row r="1411" spans="1:18" hidden="1">
      <c r="A1411" s="13" t="s">
        <v>211</v>
      </c>
      <c r="C1411" s="13" t="s">
        <v>212</v>
      </c>
      <c r="D1411" s="13" t="s">
        <v>1663</v>
      </c>
      <c r="E1411" s="13" t="s">
        <v>214</v>
      </c>
      <c r="F1411" s="13" t="s">
        <v>215</v>
      </c>
      <c r="G1411" s="13">
        <v>0.27</v>
      </c>
      <c r="H1411" s="13">
        <v>8.14</v>
      </c>
      <c r="I1411" s="14">
        <f>IF(Table13[[#This Row],[Suggested bid]]&gt;12,Table13[[#This Row],[Suggested bid]]*0.26,Table13[[#This Row],[Suggested bid]]*0.51)</f>
        <v>4.1514000000000006</v>
      </c>
      <c r="M1411" s="13" t="s">
        <v>216</v>
      </c>
      <c r="N1411" s="13" t="s">
        <v>240</v>
      </c>
      <c r="O1411" s="13">
        <f>LEN(Table13[[#This Row],[Keyword]])</f>
        <v>18</v>
      </c>
      <c r="P1411" s="13" t="s">
        <v>208</v>
      </c>
      <c r="Q1411" s="13" t="s">
        <v>209</v>
      </c>
      <c r="R1411" s="13" t="str">
        <f>Table13[[#This Row],['[]]&amp;Table13[[#This Row],[Keyword]]&amp;Table13[[#This Row],[']]]</f>
        <v>[σχεδιασμόσ website]</v>
      </c>
    </row>
    <row r="1412" spans="1:18">
      <c r="A1412" s="13" t="s">
        <v>211</v>
      </c>
      <c r="B1412" s="13" t="s">
        <v>226</v>
      </c>
      <c r="C1412" s="13" t="s">
        <v>227</v>
      </c>
      <c r="D1412" s="13" t="s">
        <v>508</v>
      </c>
      <c r="E1412" s="13" t="s">
        <v>214</v>
      </c>
      <c r="F1412" s="13" t="s">
        <v>220</v>
      </c>
      <c r="G1412" s="13">
        <v>0.61</v>
      </c>
      <c r="H1412" s="14">
        <v>23.75</v>
      </c>
      <c r="I1412" s="14">
        <f>IF(Table13[[#This Row],[Suggested bid]]&gt;12,Table13[[#This Row],[Suggested bid]]*0.26,Table13[[#This Row],[Suggested bid]]*0.51)</f>
        <v>6.1749999999999998</v>
      </c>
      <c r="M1412" s="13" t="s">
        <v>216</v>
      </c>
      <c r="O1412" s="13">
        <f>LEN(Table13[[#This Row],[Keyword]])</f>
        <v>26</v>
      </c>
      <c r="P1412" s="13" t="s">
        <v>208</v>
      </c>
      <c r="Q1412" s="13" t="s">
        <v>209</v>
      </c>
      <c r="R1412" s="13" t="str">
        <f>Table13[[#This Row],['[]]&amp;Table13[[#This Row],[Keyword]]&amp;Table13[[#This Row],[']]]</f>
        <v>[presentation design agency]</v>
      </c>
    </row>
    <row r="1413" spans="1:18" hidden="1">
      <c r="A1413" s="13" t="s">
        <v>211</v>
      </c>
      <c r="C1413" s="13" t="s">
        <v>212</v>
      </c>
      <c r="D1413" s="13" t="s">
        <v>1665</v>
      </c>
      <c r="E1413" s="13" t="s">
        <v>214</v>
      </c>
      <c r="F1413" s="13" t="s">
        <v>220</v>
      </c>
      <c r="G1413" s="13">
        <v>0.66</v>
      </c>
      <c r="H1413" s="13">
        <v>38.770000000000003</v>
      </c>
      <c r="I1413" s="14">
        <f>IF(Table13[[#This Row],[Suggested bid]]&gt;12,Table13[[#This Row],[Suggested bid]]*0.26,Table13[[#This Row],[Suggested bid]]*0.51)</f>
        <v>10.080200000000001</v>
      </c>
      <c r="M1413" s="13" t="s">
        <v>216</v>
      </c>
      <c r="O1413" s="13">
        <f>LEN(Table13[[#This Row],[Keyword]])</f>
        <v>17</v>
      </c>
      <c r="P1413" s="13" t="s">
        <v>208</v>
      </c>
      <c r="Q1413" s="13" t="s">
        <v>209</v>
      </c>
      <c r="R1413" s="13" t="str">
        <f>Table13[[#This Row],['[]]&amp;Table13[[#This Row],[Keyword]]&amp;Table13[[#This Row],[']]]</f>
        <v>[agency web design]</v>
      </c>
    </row>
    <row r="1414" spans="1:18">
      <c r="A1414" s="13" t="s">
        <v>211</v>
      </c>
      <c r="C1414" s="13" t="s">
        <v>227</v>
      </c>
      <c r="D1414" s="13" t="s">
        <v>577</v>
      </c>
      <c r="E1414" s="13" t="s">
        <v>214</v>
      </c>
      <c r="F1414" s="13" t="s">
        <v>220</v>
      </c>
      <c r="G1414" s="13">
        <v>0.49</v>
      </c>
      <c r="H1414" s="14">
        <v>22.56</v>
      </c>
      <c r="I1414" s="14">
        <f>IF(Table13[[#This Row],[Suggested bid]]&gt;12,Table13[[#This Row],[Suggested bid]]*0.26,Table13[[#This Row],[Suggested bid]]*0.51)</f>
        <v>5.8655999999999997</v>
      </c>
      <c r="M1414" s="13" t="s">
        <v>216</v>
      </c>
      <c r="N1414" s="13" t="s">
        <v>186</v>
      </c>
      <c r="O1414" s="13">
        <f>LEN(Table13[[#This Row],[Keyword]])</f>
        <v>27</v>
      </c>
      <c r="P1414" s="13" t="s">
        <v>208</v>
      </c>
      <c r="Q1414" s="13" t="s">
        <v>209</v>
      </c>
      <c r="R1414" s="13" t="str">
        <f>Table13[[#This Row],['[]]&amp;Table13[[#This Row],[Keyword]]&amp;Table13[[#This Row],[']]]</f>
        <v>[presentation design company]</v>
      </c>
    </row>
    <row r="1415" spans="1:18" hidden="1">
      <c r="A1415" s="13" t="s">
        <v>211</v>
      </c>
      <c r="C1415" s="13" t="s">
        <v>212</v>
      </c>
      <c r="D1415" s="13" t="s">
        <v>1667</v>
      </c>
      <c r="E1415" s="13" t="s">
        <v>214</v>
      </c>
      <c r="F1415" s="13" t="s">
        <v>229</v>
      </c>
      <c r="G1415" s="13">
        <v>0.1</v>
      </c>
      <c r="H1415" s="13">
        <v>11.67</v>
      </c>
      <c r="I1415" s="14">
        <f>IF(Table13[[#This Row],[Suggested bid]]&gt;12,Table13[[#This Row],[Suggested bid]]*0.26,Table13[[#This Row],[Suggested bid]]*0.51)</f>
        <v>5.9516999999999998</v>
      </c>
      <c r="M1415" s="13" t="s">
        <v>216</v>
      </c>
      <c r="N1415" s="13" t="s">
        <v>277</v>
      </c>
      <c r="O1415" s="13">
        <f>LEN(Table13[[#This Row],[Keyword]])</f>
        <v>17</v>
      </c>
      <c r="P1415" s="13" t="s">
        <v>208</v>
      </c>
      <c r="Q1415" s="13" t="s">
        <v>209</v>
      </c>
      <c r="R1415" s="13" t="str">
        <f>Table13[[#This Row],['[]]&amp;Table13[[#This Row],[Keyword]]&amp;Table13[[#This Row],[']]]</f>
        <v>[airbnb pitch deck]</v>
      </c>
    </row>
    <row r="1416" spans="1:18">
      <c r="A1416" s="13" t="s">
        <v>211</v>
      </c>
      <c r="C1416" s="13" t="s">
        <v>463</v>
      </c>
      <c r="D1416" s="13" t="s">
        <v>596</v>
      </c>
      <c r="E1416" s="13" t="s">
        <v>214</v>
      </c>
      <c r="F1416" s="13" t="s">
        <v>220</v>
      </c>
      <c r="G1416" s="13">
        <v>0.18</v>
      </c>
      <c r="H1416" s="13">
        <v>1.67</v>
      </c>
      <c r="I1416" s="14">
        <f>IF(Table13[[#This Row],[Suggested bid]]&gt;12,Table13[[#This Row],[Suggested bid]]*0.26,Table13[[#This Row],[Suggested bid]]*0.51)</f>
        <v>0.85170000000000001</v>
      </c>
      <c r="M1416" s="13" t="s">
        <v>216</v>
      </c>
      <c r="N1416" s="13" t="s">
        <v>187</v>
      </c>
      <c r="O1416" s="13">
        <f>LEN(Table13[[#This Row],[Keyword]])</f>
        <v>33</v>
      </c>
      <c r="P1416" s="13" t="s">
        <v>208</v>
      </c>
      <c r="Q1416" s="13" t="s">
        <v>209</v>
      </c>
      <c r="R1416" s="13" t="str">
        <f>Table13[[#This Row],['[]]&amp;Table13[[#This Row],[Keyword]]&amp;Table13[[#This Row],[']]]</f>
        <v>[presentation design download free]</v>
      </c>
    </row>
    <row r="1417" spans="1:18">
      <c r="A1417" s="13" t="s">
        <v>211</v>
      </c>
      <c r="B1417" s="13" t="s">
        <v>288</v>
      </c>
      <c r="C1417" s="13" t="s">
        <v>289</v>
      </c>
      <c r="D1417" s="13" t="s">
        <v>1674</v>
      </c>
      <c r="E1417" s="13" t="s">
        <v>214</v>
      </c>
      <c r="F1417" s="13" t="s">
        <v>220</v>
      </c>
      <c r="G1417" s="13">
        <v>0.09</v>
      </c>
      <c r="H1417" s="14">
        <v>2.81</v>
      </c>
      <c r="I1417" s="14">
        <f>IF(Table13[[#This Row],[Suggested bid]]&gt;12,Table13[[#This Row],[Suggested bid]]*0.26,Table13[[#This Row],[Suggested bid]]*0.51)</f>
        <v>1.4331</v>
      </c>
      <c r="M1417" s="13" t="s">
        <v>216</v>
      </c>
      <c r="O1417" s="13">
        <f>LEN(Table13[[#This Row],[Keyword]])</f>
        <v>25</v>
      </c>
      <c r="P1417" s="13" t="s">
        <v>208</v>
      </c>
      <c r="Q1417" s="13" t="s">
        <v>209</v>
      </c>
      <c r="R1417" s="13" t="str">
        <f>Table13[[#This Row],['[]]&amp;Table13[[#This Row],[Keyword]]&amp;Table13[[#This Row],[']]]</f>
        <v>[presentation design ideas]</v>
      </c>
    </row>
    <row r="1418" spans="1:18">
      <c r="A1418" s="13" t="s">
        <v>211</v>
      </c>
      <c r="B1418" s="13" t="s">
        <v>288</v>
      </c>
      <c r="C1418" s="13" t="s">
        <v>289</v>
      </c>
      <c r="D1418" s="13" t="s">
        <v>1807</v>
      </c>
      <c r="E1418" s="13" t="s">
        <v>214</v>
      </c>
      <c r="F1418" s="13" t="s">
        <v>220</v>
      </c>
      <c r="G1418" s="13">
        <v>0.06</v>
      </c>
      <c r="H1418" s="14">
        <v>3.76</v>
      </c>
      <c r="I1418" s="14">
        <f>IF(Table13[[#This Row],[Suggested bid]]&gt;12,Table13[[#This Row],[Suggested bid]]*0.26,Table13[[#This Row],[Suggested bid]]*0.51)</f>
        <v>1.9176</v>
      </c>
      <c r="M1418" s="13" t="s">
        <v>216</v>
      </c>
      <c r="O1418" s="13">
        <f>LEN(Table13[[#This Row],[Keyword]])</f>
        <v>31</v>
      </c>
      <c r="P1418" s="13" t="s">
        <v>208</v>
      </c>
      <c r="Q1418" s="13" t="s">
        <v>209</v>
      </c>
      <c r="R1418" s="13" t="str">
        <f>Table13[[#This Row],['[]]&amp;Table13[[#This Row],[Keyword]]&amp;Table13[[#This Row],[']]]</f>
        <v>[presentation design inspiration]</v>
      </c>
    </row>
    <row r="1419" spans="1:18">
      <c r="A1419" s="13" t="s">
        <v>211</v>
      </c>
      <c r="B1419" s="13" t="s">
        <v>226</v>
      </c>
      <c r="C1419" s="13" t="s">
        <v>227</v>
      </c>
      <c r="D1419" s="13" t="s">
        <v>539</v>
      </c>
      <c r="E1419" s="13" t="s">
        <v>214</v>
      </c>
      <c r="F1419" s="13" t="s">
        <v>220</v>
      </c>
      <c r="G1419" s="13">
        <v>0.5</v>
      </c>
      <c r="H1419" s="14">
        <v>33.11</v>
      </c>
      <c r="I1419" s="14">
        <f>IF(Table13[[#This Row],[Suggested bid]]&gt;12,Table13[[#This Row],[Suggested bid]]*0.26,Table13[[#This Row],[Suggested bid]]*0.51)</f>
        <v>8.6086000000000009</v>
      </c>
      <c r="M1419" s="13" t="s">
        <v>216</v>
      </c>
      <c r="N1419" s="13" t="s">
        <v>186</v>
      </c>
      <c r="O1419" s="13">
        <f>LEN(Table13[[#This Row],[Keyword]])</f>
        <v>28</v>
      </c>
      <c r="P1419" s="13" t="s">
        <v>208</v>
      </c>
      <c r="Q1419" s="13" t="s">
        <v>209</v>
      </c>
      <c r="R1419" s="13" t="str">
        <f>Table13[[#This Row],['[]]&amp;Table13[[#This Row],[Keyword]]&amp;Table13[[#This Row],[']]]</f>
        <v>[presentation design services]</v>
      </c>
    </row>
    <row r="1420" spans="1:18">
      <c r="A1420" s="13" t="s">
        <v>211</v>
      </c>
      <c r="C1420" s="13" t="s">
        <v>227</v>
      </c>
      <c r="D1420" s="13" t="s">
        <v>905</v>
      </c>
      <c r="E1420" s="13" t="s">
        <v>214</v>
      </c>
      <c r="F1420" s="13" t="s">
        <v>220</v>
      </c>
      <c r="G1420" s="13">
        <v>0.16</v>
      </c>
      <c r="H1420" s="14">
        <v>7.11</v>
      </c>
      <c r="I1420" s="14">
        <f>IF(Table13[[#This Row],[Suggested bid]]&gt;12,Table13[[#This Row],[Suggested bid]]*0.26,Table13[[#This Row],[Suggested bid]]*0.51)</f>
        <v>3.6261000000000001</v>
      </c>
      <c r="M1420" s="13" t="s">
        <v>216</v>
      </c>
      <c r="N1420" s="13" t="s">
        <v>186</v>
      </c>
      <c r="O1420" s="13">
        <f>LEN(Table13[[#This Row],[Keyword]])</f>
        <v>20</v>
      </c>
      <c r="P1420" s="13" t="s">
        <v>208</v>
      </c>
      <c r="Q1420" s="13" t="s">
        <v>209</v>
      </c>
      <c r="R1420" s="13" t="str">
        <f>Table13[[#This Row],['[]]&amp;Table13[[#This Row],[Keyword]]&amp;Table13[[#This Row],[']]]</f>
        <v>[presentation designs]</v>
      </c>
    </row>
    <row r="1421" spans="1:18">
      <c r="A1421" s="13" t="s">
        <v>211</v>
      </c>
      <c r="B1421" s="13" t="s">
        <v>226</v>
      </c>
      <c r="C1421" s="13" t="s">
        <v>227</v>
      </c>
      <c r="D1421" s="13" t="s">
        <v>643</v>
      </c>
      <c r="E1421" s="13" t="s">
        <v>214</v>
      </c>
      <c r="F1421" s="13" t="s">
        <v>220</v>
      </c>
      <c r="G1421" s="13">
        <v>0.16</v>
      </c>
      <c r="H1421" s="14">
        <v>2.19</v>
      </c>
      <c r="I1421" s="14">
        <f>IF(Table13[[#This Row],[Suggested bid]]&gt;12,Table13[[#This Row],[Suggested bid]]*0.26,Table13[[#This Row],[Suggested bid]]*0.51)</f>
        <v>1.1169</v>
      </c>
      <c r="M1421" s="13" t="s">
        <v>216</v>
      </c>
      <c r="O1421" s="13">
        <f>LEN(Table13[[#This Row],[Keyword]])</f>
        <v>19</v>
      </c>
      <c r="P1421" s="13" t="s">
        <v>208</v>
      </c>
      <c r="Q1421" s="13" t="s">
        <v>209</v>
      </c>
      <c r="R1421" s="13" t="str">
        <f>Table13[[#This Row],['[]]&amp;Table13[[#This Row],[Keyword]]&amp;Table13[[#This Row],[']]]</f>
        <v>[presentation editor]</v>
      </c>
    </row>
    <row r="1422" spans="1:18">
      <c r="A1422" s="13" t="s">
        <v>211</v>
      </c>
      <c r="C1422" s="13" t="s">
        <v>227</v>
      </c>
      <c r="D1422" s="13" t="s">
        <v>667</v>
      </c>
      <c r="E1422" s="13" t="s">
        <v>214</v>
      </c>
      <c r="F1422" s="13" t="s">
        <v>220</v>
      </c>
      <c r="G1422" s="13">
        <v>0.33</v>
      </c>
      <c r="H1422" s="14">
        <v>12.25</v>
      </c>
      <c r="I1422" s="14">
        <f>IF(Table13[[#This Row],[Suggested bid]]&gt;12,Table13[[#This Row],[Suggested bid]]*0.26,Table13[[#This Row],[Suggested bid]]*0.51)</f>
        <v>3.1850000000000001</v>
      </c>
      <c r="M1422" s="13" t="s">
        <v>216</v>
      </c>
      <c r="O1422" s="13">
        <f>LEN(Table13[[#This Row],[Keyword]])</f>
        <v>19</v>
      </c>
      <c r="P1422" s="13" t="s">
        <v>208</v>
      </c>
      <c r="Q1422" s="13" t="s">
        <v>209</v>
      </c>
      <c r="R1422" s="13" t="str">
        <f>Table13[[#This Row],['[]]&amp;Table13[[#This Row],[Keyword]]&amp;Table13[[#This Row],[']]]</f>
        <v>[presentation expert]</v>
      </c>
    </row>
    <row r="1423" spans="1:18">
      <c r="A1423" s="13" t="s">
        <v>211</v>
      </c>
      <c r="B1423" s="13" t="s">
        <v>369</v>
      </c>
      <c r="C1423" s="13" t="s">
        <v>289</v>
      </c>
      <c r="D1423" s="13" t="s">
        <v>1745</v>
      </c>
      <c r="E1423" s="13" t="s">
        <v>214</v>
      </c>
      <c r="F1423" s="13" t="s">
        <v>229</v>
      </c>
      <c r="G1423" s="13">
        <v>0.08</v>
      </c>
      <c r="H1423" s="14">
        <v>1.71</v>
      </c>
      <c r="I1423" s="14">
        <f>IF(Table13[[#This Row],[Suggested bid]]&gt;12,Table13[[#This Row],[Suggested bid]]*0.26,Table13[[#This Row],[Suggested bid]]*0.51)</f>
        <v>0.87209999999999999</v>
      </c>
      <c r="M1423" s="13" t="s">
        <v>216</v>
      </c>
      <c r="O1423" s="13">
        <f>LEN(Table13[[#This Row],[Keyword]])</f>
        <v>19</v>
      </c>
      <c r="P1423" s="13" t="s">
        <v>208</v>
      </c>
      <c r="Q1423" s="13" t="s">
        <v>209</v>
      </c>
      <c r="R1423" s="13" t="str">
        <f>Table13[[#This Row],['[]]&amp;Table13[[#This Row],[Keyword]]&amp;Table13[[#This Row],[']]]</f>
        <v>[presentation format]</v>
      </c>
    </row>
    <row r="1424" spans="1:18" hidden="1">
      <c r="A1424" s="13" t="s">
        <v>211</v>
      </c>
      <c r="C1424" s="13" t="s">
        <v>212</v>
      </c>
      <c r="D1424" s="13" t="s">
        <v>1676</v>
      </c>
      <c r="E1424" s="13" t="s">
        <v>214</v>
      </c>
      <c r="F1424" s="13" t="s">
        <v>220</v>
      </c>
      <c r="G1424" s="13">
        <v>0.06</v>
      </c>
      <c r="H1424" s="13">
        <v>31.63</v>
      </c>
      <c r="I1424" s="14">
        <f>IF(Table13[[#This Row],[Suggested bid]]&gt;12,Table13[[#This Row],[Suggested bid]]*0.26,Table13[[#This Row],[Suggested bid]]*0.51)</f>
        <v>8.2238000000000007</v>
      </c>
      <c r="M1424" s="13" t="s">
        <v>216</v>
      </c>
      <c r="N1424" s="13" t="s">
        <v>257</v>
      </c>
      <c r="O1424" s="13">
        <f>LEN(Table13[[#This Row],[Keyword]])</f>
        <v>17</v>
      </c>
      <c r="P1424" s="13" t="s">
        <v>208</v>
      </c>
      <c r="Q1424" s="13" t="s">
        <v>209</v>
      </c>
      <c r="R1424" s="13" t="str">
        <f>Table13[[#This Row],['[]]&amp;Table13[[#This Row],[Keyword]]&amp;Table13[[#This Row],[']]]</f>
        <v>[buffer pitch deck]</v>
      </c>
    </row>
    <row r="1425" spans="1:18" hidden="1">
      <c r="A1425" s="13" t="s">
        <v>211</v>
      </c>
      <c r="C1425" s="13" t="s">
        <v>212</v>
      </c>
      <c r="D1425" s="13" t="s">
        <v>1677</v>
      </c>
      <c r="E1425" s="13" t="s">
        <v>214</v>
      </c>
      <c r="F1425" s="13" t="s">
        <v>678</v>
      </c>
      <c r="G1425" s="13">
        <v>0.62</v>
      </c>
      <c r="H1425" s="13">
        <v>4.78</v>
      </c>
      <c r="I1425" s="14">
        <f>IF(Table13[[#This Row],[Suggested bid]]&gt;12,Table13[[#This Row],[Suggested bid]]*0.26,Table13[[#This Row],[Suggested bid]]*0.51)</f>
        <v>2.4378000000000002</v>
      </c>
      <c r="M1425" s="13" t="s">
        <v>216</v>
      </c>
      <c r="N1425" s="13" t="s">
        <v>186</v>
      </c>
      <c r="O1425" s="13">
        <f>LEN(Table13[[#This Row],[Keyword]])</f>
        <v>17</v>
      </c>
      <c r="P1425" s="13" t="s">
        <v>208</v>
      </c>
      <c r="Q1425" s="13" t="s">
        <v>209</v>
      </c>
      <c r="R1425" s="13" t="str">
        <f>Table13[[#This Row],['[]]&amp;Table13[[#This Row],[Keyword]]&amp;Table13[[#This Row],[']]]</f>
        <v>[business for sale]</v>
      </c>
    </row>
    <row r="1426" spans="1:18" hidden="1">
      <c r="A1426" s="13" t="s">
        <v>211</v>
      </c>
      <c r="C1426" s="13" t="s">
        <v>212</v>
      </c>
      <c r="D1426" s="13" t="s">
        <v>1678</v>
      </c>
      <c r="E1426" s="13" t="s">
        <v>214</v>
      </c>
      <c r="F1426" s="13" t="s">
        <v>220</v>
      </c>
      <c r="G1426" s="13">
        <v>0.8</v>
      </c>
      <c r="H1426" s="13">
        <v>28.72</v>
      </c>
      <c r="I1426" s="14">
        <f>IF(Table13[[#This Row],[Suggested bid]]&gt;12,Table13[[#This Row],[Suggested bid]]*0.26,Table13[[#This Row],[Suggested bid]]*0.51)</f>
        <v>7.4672000000000001</v>
      </c>
      <c r="M1426" s="13" t="s">
        <v>216</v>
      </c>
      <c r="N1426" s="13" t="s">
        <v>186</v>
      </c>
      <c r="O1426" s="13">
        <f>LEN(Table13[[#This Row],[Keyword]])</f>
        <v>17</v>
      </c>
      <c r="P1426" s="13" t="s">
        <v>208</v>
      </c>
      <c r="Q1426" s="13" t="s">
        <v>209</v>
      </c>
      <c r="R1426" s="13" t="str">
        <f>Table13[[#This Row],['[]]&amp;Table13[[#This Row],[Keyword]]&amp;Table13[[#This Row],[']]]</f>
        <v>[business speakers]</v>
      </c>
    </row>
    <row r="1427" spans="1:18" hidden="1">
      <c r="A1427" s="13" t="s">
        <v>211</v>
      </c>
      <c r="C1427" s="13" t="s">
        <v>212</v>
      </c>
      <c r="D1427" s="16" t="s">
        <v>1679</v>
      </c>
      <c r="E1427" s="13" t="s">
        <v>214</v>
      </c>
      <c r="F1427" s="13" t="s">
        <v>229</v>
      </c>
      <c r="G1427" s="13">
        <v>0.5</v>
      </c>
      <c r="H1427" s="13">
        <v>9.59</v>
      </c>
      <c r="I1427" s="14">
        <f>IF(Table13[[#This Row],[Suggested bid]]&gt;12,Table13[[#This Row],[Suggested bid]]*0.26,Table13[[#This Row],[Suggested bid]]*0.51)</f>
        <v>4.8909000000000002</v>
      </c>
      <c r="M1427" s="13" t="s">
        <v>216</v>
      </c>
      <c r="N1427" s="13" t="s">
        <v>240</v>
      </c>
      <c r="O1427" s="13">
        <f>LEN(Table13[[#This Row],[Keyword]])</f>
        <v>17</v>
      </c>
      <c r="P1427" s="13" t="s">
        <v>208</v>
      </c>
      <c r="Q1427" s="13" t="s">
        <v>209</v>
      </c>
      <c r="R1427" s="13" t="str">
        <f>Table13[[#This Row],['[]]&amp;Table13[[#This Row],[Keyword]]&amp;Table13[[#This Row],[']]]</f>
        <v>[cleaning websites]</v>
      </c>
    </row>
    <row r="1428" spans="1:18" hidden="1">
      <c r="A1428" s="13" t="s">
        <v>211</v>
      </c>
      <c r="C1428" s="13" t="s">
        <v>212</v>
      </c>
      <c r="D1428" s="13" t="s">
        <v>1680</v>
      </c>
      <c r="E1428" s="13" t="s">
        <v>214</v>
      </c>
      <c r="F1428" s="13" t="s">
        <v>215</v>
      </c>
      <c r="G1428" s="13">
        <v>0.08</v>
      </c>
      <c r="H1428" s="13"/>
      <c r="I1428" s="14">
        <f>IF(Table13[[#This Row],[Suggested bid]]&gt;12,Table13[[#This Row],[Suggested bid]]*0.26,Table13[[#This Row],[Suggested bid]]*0.51)</f>
        <v>0</v>
      </c>
      <c r="M1428" s="13" t="s">
        <v>216</v>
      </c>
      <c r="O1428" s="13">
        <f>LEN(Table13[[#This Row],[Keyword]])</f>
        <v>27</v>
      </c>
      <c r="P1428" s="13" t="s">
        <v>208</v>
      </c>
      <c r="Q1428" s="13" t="s">
        <v>209</v>
      </c>
      <c r="R1428" s="13" t="str">
        <f>Table13[[#This Row],['[]]&amp;Table13[[#This Row],[Keyword]]&amp;Table13[[#This Row],[']]]</f>
        <v>[the powerpoint presentation]</v>
      </c>
    </row>
    <row r="1429" spans="1:18" hidden="1">
      <c r="A1429" s="13" t="s">
        <v>211</v>
      </c>
      <c r="C1429" s="13" t="s">
        <v>212</v>
      </c>
      <c r="D1429" s="16" t="s">
        <v>1681</v>
      </c>
      <c r="E1429" s="13" t="s">
        <v>214</v>
      </c>
      <c r="F1429" s="13" t="s">
        <v>229</v>
      </c>
      <c r="G1429" s="13">
        <v>0.36</v>
      </c>
      <c r="H1429" s="13">
        <v>7.92</v>
      </c>
      <c r="I1429" s="14">
        <f>IF(Table13[[#This Row],[Suggested bid]]&gt;12,Table13[[#This Row],[Suggested bid]]*0.26,Table13[[#This Row],[Suggested bid]]*0.51)</f>
        <v>4.0392000000000001</v>
      </c>
      <c r="M1429" s="13" t="s">
        <v>216</v>
      </c>
      <c r="O1429" s="13">
        <f>LEN(Table13[[#This Row],[Keyword]])</f>
        <v>17</v>
      </c>
      <c r="P1429" s="13" t="s">
        <v>208</v>
      </c>
      <c r="Q1429" s="13" t="s">
        <v>209</v>
      </c>
      <c r="R1429" s="13" t="str">
        <f>Table13[[#This Row],['[]]&amp;Table13[[#This Row],[Keyword]]&amp;Table13[[#This Row],[']]]</f>
        <v>[creative websites]</v>
      </c>
    </row>
    <row r="1430" spans="1:18">
      <c r="A1430" s="13" t="s">
        <v>211</v>
      </c>
      <c r="B1430" s="13" t="s">
        <v>369</v>
      </c>
      <c r="C1430" s="13" t="s">
        <v>463</v>
      </c>
      <c r="D1430" s="13" t="s">
        <v>1773</v>
      </c>
      <c r="E1430" s="13" t="s">
        <v>214</v>
      </c>
      <c r="F1430" s="13" t="s">
        <v>220</v>
      </c>
      <c r="G1430" s="13">
        <v>0.08</v>
      </c>
      <c r="H1430" s="14">
        <v>3.48</v>
      </c>
      <c r="I1430" s="14">
        <f>IF(Table13[[#This Row],[Suggested bid]]&gt;12,Table13[[#This Row],[Suggested bid]]*0.26,Table13[[#This Row],[Suggested bid]]*0.51)</f>
        <v>1.7747999999999999</v>
      </c>
      <c r="M1430" s="13" t="s">
        <v>216</v>
      </c>
      <c r="O1430" s="13">
        <f>LEN(Table13[[#This Row],[Keyword]])</f>
        <v>25</v>
      </c>
      <c r="P1430" s="13" t="s">
        <v>208</v>
      </c>
      <c r="Q1430" s="13" t="s">
        <v>209</v>
      </c>
      <c r="R1430" s="13" t="str">
        <f>Table13[[#This Row],['[]]&amp;Table13[[#This Row],[Keyword]]&amp;Table13[[#This Row],[']]]</f>
        <v>[presentation format ideas]</v>
      </c>
    </row>
    <row r="1431" spans="1:18" hidden="1">
      <c r="A1431" s="13" t="s">
        <v>211</v>
      </c>
      <c r="C1431" s="13" t="s">
        <v>212</v>
      </c>
      <c r="D1431" s="13" t="s">
        <v>1683</v>
      </c>
      <c r="E1431" s="13" t="s">
        <v>214</v>
      </c>
      <c r="F1431" s="13" t="s">
        <v>220</v>
      </c>
      <c r="G1431" s="13">
        <v>0.39</v>
      </c>
      <c r="H1431" s="13">
        <v>5.45</v>
      </c>
      <c r="I1431" s="14">
        <f>IF(Table13[[#This Row],[Suggested bid]]&gt;12,Table13[[#This Row],[Suggested bid]]*0.26,Table13[[#This Row],[Suggested bid]]*0.51)</f>
        <v>2.7795000000000001</v>
      </c>
      <c r="M1431" s="13" t="s">
        <v>216</v>
      </c>
      <c r="N1431" s="13" t="s">
        <v>186</v>
      </c>
      <c r="O1431" s="13">
        <f>LEN(Table13[[#This Row],[Keyword]])</f>
        <v>17</v>
      </c>
      <c r="P1431" s="13" t="s">
        <v>208</v>
      </c>
      <c r="Q1431" s="13" t="s">
        <v>209</v>
      </c>
      <c r="R1431" s="13" t="str">
        <f>Table13[[#This Row],['[]]&amp;Table13[[#This Row],[Keyword]]&amp;Table13[[#This Row],[']]]</f>
        <v>[delivery business]</v>
      </c>
    </row>
    <row r="1432" spans="1:18" hidden="1">
      <c r="A1432" s="13" t="s">
        <v>211</v>
      </c>
      <c r="C1432" s="13" t="s">
        <v>212</v>
      </c>
      <c r="D1432" s="13" t="s">
        <v>1684</v>
      </c>
      <c r="E1432" s="13" t="s">
        <v>214</v>
      </c>
      <c r="F1432" s="13" t="s">
        <v>262</v>
      </c>
      <c r="G1432" s="13">
        <v>0.24</v>
      </c>
      <c r="H1432" s="13">
        <v>7.48</v>
      </c>
      <c r="I1432" s="14">
        <f>IF(Table13[[#This Row],[Suggested bid]]&gt;12,Table13[[#This Row],[Suggested bid]]*0.26,Table13[[#This Row],[Suggested bid]]*0.51)</f>
        <v>3.8148000000000004</v>
      </c>
      <c r="M1432" s="13" t="s">
        <v>216</v>
      </c>
      <c r="N1432" s="13" t="s">
        <v>188</v>
      </c>
      <c r="O1432" s="13">
        <f>LEN(Table13[[#This Row],[Keyword]])</f>
        <v>18</v>
      </c>
      <c r="P1432" s="13" t="s">
        <v>208</v>
      </c>
      <c r="Q1432" s="13" t="s">
        <v>209</v>
      </c>
      <c r="R1432" s="13" t="str">
        <f>Table13[[#This Row],['[]]&amp;Table13[[#This Row],[Keyword]]&amp;Table13[[#This Row],[']]]</f>
        <v>[presentation maker]</v>
      </c>
    </row>
    <row r="1433" spans="1:18" hidden="1">
      <c r="A1433" s="13" t="s">
        <v>211</v>
      </c>
      <c r="C1433" s="13" t="s">
        <v>212</v>
      </c>
      <c r="D1433" s="13" t="s">
        <v>1685</v>
      </c>
      <c r="E1433" s="13" t="s">
        <v>214</v>
      </c>
      <c r="F1433" s="13" t="s">
        <v>229</v>
      </c>
      <c r="G1433" s="13">
        <v>0.33</v>
      </c>
      <c r="H1433" s="13">
        <v>1.05</v>
      </c>
      <c r="I1433" s="14">
        <f>IF(Table13[[#This Row],[Suggested bid]]&gt;12,Table13[[#This Row],[Suggested bid]]*0.26,Table13[[#This Row],[Suggested bid]]*0.51)</f>
        <v>0.53550000000000009</v>
      </c>
      <c r="M1433" s="13" t="s">
        <v>216</v>
      </c>
      <c r="O1433" s="13">
        <f>LEN(Table13[[#This Row],[Keyword]])</f>
        <v>22</v>
      </c>
      <c r="P1433" s="13" t="s">
        <v>208</v>
      </c>
      <c r="Q1433" s="13" t="s">
        <v>209</v>
      </c>
      <c r="R1433" s="13" t="str">
        <f>Table13[[#This Row],['[]]&amp;Table13[[#This Row],[Keyword]]&amp;Table13[[#This Row],[']]]</f>
        <v>[presentation maker app]</v>
      </c>
    </row>
    <row r="1434" spans="1:18" hidden="1">
      <c r="A1434" s="13" t="s">
        <v>211</v>
      </c>
      <c r="C1434" s="13" t="s">
        <v>212</v>
      </c>
      <c r="D1434" s="16" t="s">
        <v>1686</v>
      </c>
      <c r="E1434" s="13" t="s">
        <v>214</v>
      </c>
      <c r="F1434" s="13" t="s">
        <v>229</v>
      </c>
      <c r="G1434" s="13">
        <v>0.62</v>
      </c>
      <c r="H1434" s="13">
        <v>24.51</v>
      </c>
      <c r="I1434" s="14">
        <f>IF(Table13[[#This Row],[Suggested bid]]&gt;12,Table13[[#This Row],[Suggested bid]]*0.26,Table13[[#This Row],[Suggested bid]]*0.51)</f>
        <v>6.3726000000000003</v>
      </c>
      <c r="M1434" s="13" t="s">
        <v>216</v>
      </c>
      <c r="N1434" s="13" t="s">
        <v>240</v>
      </c>
      <c r="O1434" s="13">
        <f>LEN(Table13[[#This Row],[Keyword]])</f>
        <v>17</v>
      </c>
      <c r="P1434" s="13" t="s">
        <v>208</v>
      </c>
      <c r="Q1434" s="13" t="s">
        <v>209</v>
      </c>
      <c r="R1434" s="13" t="str">
        <f>Table13[[#This Row],['[]]&amp;Table13[[#This Row],[Keyword]]&amp;Table13[[#This Row],[']]]</f>
        <v>[designer websites]</v>
      </c>
    </row>
    <row r="1435" spans="1:18">
      <c r="A1435" s="13" t="s">
        <v>211</v>
      </c>
      <c r="C1435" s="13" t="s">
        <v>463</v>
      </c>
      <c r="D1435" s="13" t="s">
        <v>1493</v>
      </c>
      <c r="E1435" s="13" t="s">
        <v>214</v>
      </c>
      <c r="F1435" s="13" t="s">
        <v>220</v>
      </c>
      <c r="G1435" s="13">
        <v>0.14000000000000001</v>
      </c>
      <c r="H1435" s="14">
        <v>8.7200000000000006</v>
      </c>
      <c r="I1435" s="14">
        <f>IF(Table13[[#This Row],[Suggested bid]]&gt;12,Table13[[#This Row],[Suggested bid]]*0.26,Table13[[#This Row],[Suggested bid]]*0.51)</f>
        <v>4.4472000000000005</v>
      </c>
      <c r="M1435" s="13" t="s">
        <v>216</v>
      </c>
      <c r="O1435" s="13">
        <f>LEN(Table13[[#This Row],[Keyword]])</f>
        <v>22</v>
      </c>
      <c r="P1435" s="13" t="s">
        <v>208</v>
      </c>
      <c r="Q1435" s="13" t="s">
        <v>209</v>
      </c>
      <c r="R1435" s="13" t="str">
        <f>Table13[[#This Row],['[]]&amp;Table13[[#This Row],[Keyword]]&amp;Table13[[#This Row],[']]]</f>
        <v>[presentation generator]</v>
      </c>
    </row>
    <row r="1436" spans="1:18" hidden="1">
      <c r="A1436" s="13" t="s">
        <v>211</v>
      </c>
      <c r="C1436" s="13" t="s">
        <v>212</v>
      </c>
      <c r="D1436" s="13" t="s">
        <v>1688</v>
      </c>
      <c r="E1436" s="13" t="s">
        <v>214</v>
      </c>
      <c r="F1436" s="13" t="s">
        <v>220</v>
      </c>
      <c r="G1436" s="13">
        <v>0.39</v>
      </c>
      <c r="H1436" s="13">
        <v>48.63</v>
      </c>
      <c r="I1436" s="14">
        <f>IF(Table13[[#This Row],[Suggested bid]]&gt;12,Table13[[#This Row],[Suggested bid]]*0.26,Table13[[#This Row],[Suggested bid]]*0.51)</f>
        <v>12.643800000000001</v>
      </c>
      <c r="M1436" s="13" t="s">
        <v>216</v>
      </c>
      <c r="O1436" s="13">
        <f>LEN(Table13[[#This Row],[Keyword]])</f>
        <v>17</v>
      </c>
      <c r="P1436" s="13" t="s">
        <v>208</v>
      </c>
      <c r="Q1436" s="13" t="s">
        <v>209</v>
      </c>
      <c r="R1436" s="13" t="str">
        <f>Table13[[#This Row],['[]]&amp;Table13[[#This Row],[Keyword]]&amp;Table13[[#This Row],[']]]</f>
        <v>[digital ad agency]</v>
      </c>
    </row>
    <row r="1437" spans="1:18" hidden="1">
      <c r="A1437" s="13" t="s">
        <v>211</v>
      </c>
      <c r="B1437" s="17" t="s">
        <v>270</v>
      </c>
      <c r="C1437" s="13" t="s">
        <v>227</v>
      </c>
      <c r="D1437" s="13" t="s">
        <v>1689</v>
      </c>
      <c r="E1437" s="13" t="s">
        <v>214</v>
      </c>
      <c r="F1437" s="13" t="s">
        <v>215</v>
      </c>
      <c r="G1437" s="13">
        <v>0.14000000000000001</v>
      </c>
      <c r="I1437" s="14">
        <f>IF(Table13[[#This Row],[Suggested bid]]&gt;12,Table13[[#This Row],[Suggested bid]]*0.26,Table13[[#This Row],[Suggested bid]]*0.51)</f>
        <v>0</v>
      </c>
      <c r="M1437" s="13" t="s">
        <v>216</v>
      </c>
      <c r="O1437" s="13">
        <f>LEN(Table13[[#This Row],[Keyword]])</f>
        <v>33</v>
      </c>
      <c r="P1437" s="13" t="s">
        <v>208</v>
      </c>
      <c r="Q1437" s="13" t="s">
        <v>209</v>
      </c>
      <c r="R1437" s="13" t="str">
        <f>Table13[[#This Row],['[]]&amp;Table13[[#This Row],[Keyword]]&amp;Table13[[#This Row],[']]]</f>
        <v>[professional presentation company]</v>
      </c>
    </row>
    <row r="1438" spans="1:18" hidden="1">
      <c r="A1438" s="13" t="s">
        <v>211</v>
      </c>
      <c r="C1438" s="13" t="s">
        <v>212</v>
      </c>
      <c r="D1438" s="13" t="s">
        <v>1690</v>
      </c>
      <c r="E1438" s="13" t="s">
        <v>214</v>
      </c>
      <c r="F1438" s="13" t="s">
        <v>215</v>
      </c>
      <c r="G1438" s="13">
        <v>0.17</v>
      </c>
      <c r="H1438" s="13">
        <v>0.92</v>
      </c>
      <c r="I1438" s="14">
        <f>IF(Table13[[#This Row],[Suggested bid]]&gt;12,Table13[[#This Row],[Suggested bid]]*0.26,Table13[[#This Row],[Suggested bid]]*0.51)</f>
        <v>0.46920000000000001</v>
      </c>
      <c r="M1438" s="13" t="s">
        <v>216</v>
      </c>
      <c r="O1438" s="13">
        <f>LEN(Table13[[#This Row],[Keyword]])</f>
        <v>25</v>
      </c>
      <c r="P1438" s="13" t="s">
        <v>208</v>
      </c>
      <c r="Q1438" s="13" t="s">
        <v>209</v>
      </c>
      <c r="R1438" s="13" t="str">
        <f>Table13[[#This Row],['[]]&amp;Table13[[#This Row],[Keyword]]&amp;Table13[[#This Row],[']]]</f>
        <v>[presentation making tools]</v>
      </c>
    </row>
    <row r="1439" spans="1:18">
      <c r="A1439" s="13" t="s">
        <v>211</v>
      </c>
      <c r="C1439" s="13" t="s">
        <v>227</v>
      </c>
      <c r="D1439" s="13" t="s">
        <v>731</v>
      </c>
      <c r="E1439" s="13" t="s">
        <v>214</v>
      </c>
      <c r="F1439" s="13" t="s">
        <v>220</v>
      </c>
      <c r="G1439" s="13">
        <v>0.3</v>
      </c>
      <c r="H1439" s="14">
        <v>7.95</v>
      </c>
      <c r="I1439" s="14">
        <f>IF(Table13[[#This Row],[Suggested bid]]&gt;12,Table13[[#This Row],[Suggested bid]]*0.26,Table13[[#This Row],[Suggested bid]]*0.51)</f>
        <v>4.0545</v>
      </c>
      <c r="M1439" s="13" t="s">
        <v>216</v>
      </c>
      <c r="O1439" s="13">
        <f>LEN(Table13[[#This Row],[Keyword]])</f>
        <v>27</v>
      </c>
      <c r="P1439" s="13" t="s">
        <v>208</v>
      </c>
      <c r="Q1439" s="13" t="s">
        <v>209</v>
      </c>
      <c r="R1439" s="13" t="str">
        <f>Table13[[#This Row],['[]]&amp;Table13[[#This Row],[Keyword]]&amp;Table13[[#This Row],[']]]</f>
        <v>[presentation graphic design]</v>
      </c>
    </row>
    <row r="1440" spans="1:18">
      <c r="A1440" s="13" t="s">
        <v>211</v>
      </c>
      <c r="B1440" s="13" t="s">
        <v>288</v>
      </c>
      <c r="C1440" s="13" t="s">
        <v>227</v>
      </c>
      <c r="D1440" s="13" t="s">
        <v>518</v>
      </c>
      <c r="E1440" s="13" t="s">
        <v>214</v>
      </c>
      <c r="F1440" s="13" t="s">
        <v>262</v>
      </c>
      <c r="G1440" s="13">
        <v>0.39</v>
      </c>
      <c r="H1440" s="14">
        <v>2.85</v>
      </c>
      <c r="I1440" s="14">
        <f>IF(Table13[[#This Row],[Suggested bid]]&gt;12,Table13[[#This Row],[Suggested bid]]*0.26,Table13[[#This Row],[Suggested bid]]*0.51)</f>
        <v>1.4535</v>
      </c>
      <c r="M1440" s="13" t="s">
        <v>216</v>
      </c>
      <c r="O1440" s="13">
        <f>LEN(Table13[[#This Row],[Keyword]])</f>
        <v>18</v>
      </c>
      <c r="P1440" s="13" t="s">
        <v>208</v>
      </c>
      <c r="Q1440" s="13" t="s">
        <v>209</v>
      </c>
      <c r="R1440" s="13" t="str">
        <f>Table13[[#This Row],['[]]&amp;Table13[[#This Row],[Keyword]]&amp;Table13[[#This Row],[']]]</f>
        <v>[presentation ideas]</v>
      </c>
    </row>
    <row r="1441" spans="1:18">
      <c r="A1441" s="13" t="s">
        <v>211</v>
      </c>
      <c r="B1441" s="15" t="s">
        <v>369</v>
      </c>
      <c r="C1441" s="13" t="s">
        <v>289</v>
      </c>
      <c r="D1441" s="13" t="s">
        <v>1907</v>
      </c>
      <c r="E1441" s="13" t="s">
        <v>214</v>
      </c>
      <c r="F1441" s="13" t="s">
        <v>229</v>
      </c>
      <c r="G1441" s="13">
        <v>0.03</v>
      </c>
      <c r="H1441" s="14">
        <v>6.72</v>
      </c>
      <c r="I1441" s="14">
        <f>IF(Table13[[#This Row],[Suggested bid]]&gt;12,Table13[[#This Row],[Suggested bid]]*0.26,Table13[[#This Row],[Suggested bid]]*0.51)</f>
        <v>3.4272</v>
      </c>
      <c r="M1441" s="13" t="s">
        <v>216</v>
      </c>
      <c r="O1441" s="13">
        <f>LEN(Table13[[#This Row],[Keyword]])</f>
        <v>19</v>
      </c>
      <c r="P1441" s="13" t="s">
        <v>208</v>
      </c>
      <c r="Q1441" s="13" t="s">
        <v>209</v>
      </c>
      <c r="R1441" s="13" t="str">
        <f>Table13[[#This Row],['[]]&amp;Table13[[#This Row],[Keyword]]&amp;Table13[[#This Row],[']]]</f>
        <v>[presentation layout]</v>
      </c>
    </row>
    <row r="1442" spans="1:18" hidden="1">
      <c r="A1442" s="13" t="s">
        <v>211</v>
      </c>
      <c r="C1442" s="13" t="s">
        <v>212</v>
      </c>
      <c r="D1442" s="13" t="s">
        <v>1694</v>
      </c>
      <c r="E1442" s="13" t="s">
        <v>214</v>
      </c>
      <c r="F1442" s="13" t="s">
        <v>215</v>
      </c>
      <c r="G1442" s="13">
        <v>0.25</v>
      </c>
      <c r="H1442" s="13">
        <v>1.19</v>
      </c>
      <c r="I1442" s="14">
        <f>IF(Table13[[#This Row],[Suggested bid]]&gt;12,Table13[[#This Row],[Suggested bid]]*0.26,Table13[[#This Row],[Suggested bid]]*0.51)</f>
        <v>0.6069</v>
      </c>
      <c r="M1442" s="13" t="s">
        <v>216</v>
      </c>
      <c r="N1442" s="13" t="s">
        <v>389</v>
      </c>
      <c r="O1442" s="13">
        <f>LEN(Table13[[#This Row],[Keyword]])</f>
        <v>17</v>
      </c>
      <c r="P1442" s="13" t="s">
        <v>208</v>
      </c>
      <c r="Q1442" s="13" t="s">
        <v>209</v>
      </c>
      <c r="R1442" s="13" t="str">
        <f>Table13[[#This Row],['[]]&amp;Table13[[#This Row],[Keyword]]&amp;Table13[[#This Row],[']]]</f>
        <v>[how to pitch deck]</v>
      </c>
    </row>
    <row r="1443" spans="1:18" hidden="1">
      <c r="A1443" s="13" t="s">
        <v>211</v>
      </c>
      <c r="C1443" s="13" t="s">
        <v>212</v>
      </c>
      <c r="D1443" s="16" t="s">
        <v>1695</v>
      </c>
      <c r="E1443" s="13" t="s">
        <v>214</v>
      </c>
      <c r="F1443" s="13" t="s">
        <v>220</v>
      </c>
      <c r="G1443" s="13">
        <v>0.64</v>
      </c>
      <c r="H1443" s="13">
        <v>18.88</v>
      </c>
      <c r="I1443" s="14">
        <f>IF(Table13[[#This Row],[Suggested bid]]&gt;12,Table13[[#This Row],[Suggested bid]]*0.26,Table13[[#This Row],[Suggested bid]]*0.51)</f>
        <v>4.9088000000000003</v>
      </c>
      <c r="M1443" s="13" t="s">
        <v>216</v>
      </c>
      <c r="O1443" s="13">
        <f>LEN(Table13[[#This Row],[Keyword]])</f>
        <v>17</v>
      </c>
      <c r="P1443" s="13" t="s">
        <v>208</v>
      </c>
      <c r="Q1443" s="13" t="s">
        <v>209</v>
      </c>
      <c r="R1443" s="13" t="str">
        <f>Table13[[#This Row],['[]]&amp;Table13[[#This Row],[Keyword]]&amp;Table13[[#This Row],[']]]</f>
        <v>[it website design]</v>
      </c>
    </row>
    <row r="1444" spans="1:18" hidden="1">
      <c r="A1444" s="13" t="s">
        <v>211</v>
      </c>
      <c r="B1444" s="15"/>
      <c r="C1444" s="13" t="s">
        <v>289</v>
      </c>
      <c r="D1444" s="13" t="s">
        <v>1696</v>
      </c>
      <c r="E1444" s="13" t="s">
        <v>214</v>
      </c>
      <c r="F1444" s="13" t="s">
        <v>215</v>
      </c>
      <c r="G1444" s="13">
        <v>0.09</v>
      </c>
      <c r="H1444" s="14">
        <v>0.55000000000000004</v>
      </c>
      <c r="I1444" s="14">
        <f>IF(Table13[[#This Row],[Suggested bid]]&gt;12,Table13[[#This Row],[Suggested bid]]*0.26,Table13[[#This Row],[Suggested bid]]*0.51)</f>
        <v>0.28050000000000003</v>
      </c>
      <c r="M1444" s="13" t="s">
        <v>216</v>
      </c>
      <c r="O1444" s="13">
        <f>LEN(Table13[[#This Row],[Keyword]])</f>
        <v>28</v>
      </c>
      <c r="P1444" s="13" t="s">
        <v>208</v>
      </c>
      <c r="Q1444" s="13" t="s">
        <v>209</v>
      </c>
      <c r="R1444" s="13" t="str">
        <f>Table13[[#This Row],['[]]&amp;Table13[[#This Row],[Keyword]]&amp;Table13[[#This Row],[']]]</f>
        <v>[good presentation slides ppt]</v>
      </c>
    </row>
    <row r="1445" spans="1:18" hidden="1">
      <c r="A1445" s="13" t="s">
        <v>211</v>
      </c>
      <c r="C1445" s="13" t="s">
        <v>255</v>
      </c>
      <c r="D1445" s="13" t="s">
        <v>1697</v>
      </c>
      <c r="E1445" s="13" t="s">
        <v>214</v>
      </c>
      <c r="F1445" s="13" t="s">
        <v>220</v>
      </c>
      <c r="G1445" s="13">
        <v>0.02</v>
      </c>
      <c r="H1445" s="13">
        <v>2.95</v>
      </c>
      <c r="I1445" s="14">
        <f>IF(Table13[[#This Row],[Suggested bid]]&gt;12,Table13[[#This Row],[Suggested bid]]*0.26,Table13[[#This Row],[Suggested bid]]*0.51)</f>
        <v>1.5045000000000002</v>
      </c>
      <c r="M1445" s="13" t="s">
        <v>216</v>
      </c>
      <c r="O1445" s="13">
        <f>LEN(Table13[[#This Row],[Keyword]])</f>
        <v>20</v>
      </c>
      <c r="P1445" s="13" t="s">
        <v>208</v>
      </c>
      <c r="Q1445" s="13" t="s">
        <v>209</v>
      </c>
      <c r="R1445" s="13" t="str">
        <f>Table13[[#This Row],['[]]&amp;Table13[[#This Row],[Keyword]]&amp;Table13[[#This Row],[']]]</f>
        <v>[beautiful powerpoint]</v>
      </c>
    </row>
    <row r="1446" spans="1:18" hidden="1">
      <c r="A1446" s="13" t="s">
        <v>211</v>
      </c>
      <c r="B1446" s="13" t="s">
        <v>288</v>
      </c>
      <c r="C1446" s="13" t="s">
        <v>289</v>
      </c>
      <c r="D1446" s="13" t="s">
        <v>1698</v>
      </c>
      <c r="E1446" s="13" t="s">
        <v>214</v>
      </c>
      <c r="F1446" s="13" t="s">
        <v>215</v>
      </c>
      <c r="G1446" s="13">
        <v>0.09</v>
      </c>
      <c r="I1446" s="14">
        <f>IF(Table13[[#This Row],[Suggested bid]]&gt;12,Table13[[#This Row],[Suggested bid]]*0.26,Table13[[#This Row],[Suggested bid]]*0.51)</f>
        <v>0</v>
      </c>
      <c r="M1446" s="13" t="s">
        <v>216</v>
      </c>
      <c r="O1446" s="13">
        <f>LEN(Table13[[#This Row],[Keyword]])</f>
        <v>26</v>
      </c>
      <c r="P1446" s="13" t="s">
        <v>208</v>
      </c>
      <c r="Q1446" s="13" t="s">
        <v>209</v>
      </c>
      <c r="R1446" s="13" t="str">
        <f>Table13[[#This Row],['[]]&amp;Table13[[#This Row],[Keyword]]&amp;Table13[[#This Row],[']]]</f>
        <v>[company presentation ideas]</v>
      </c>
    </row>
    <row r="1447" spans="1:18" hidden="1">
      <c r="A1447" s="13" t="s">
        <v>211</v>
      </c>
      <c r="B1447" s="13" t="s">
        <v>351</v>
      </c>
      <c r="C1447" s="13" t="s">
        <v>255</v>
      </c>
      <c r="D1447" s="13" t="s">
        <v>1699</v>
      </c>
      <c r="E1447" s="13" t="s">
        <v>214</v>
      </c>
      <c r="F1447" s="13" t="s">
        <v>215</v>
      </c>
      <c r="G1447" s="13">
        <v>0.32</v>
      </c>
      <c r="H1447" s="13">
        <v>6.39</v>
      </c>
      <c r="I1447" s="14">
        <f>IF(Table13[[#This Row],[Suggested bid]]&gt;12,Table13[[#This Row],[Suggested bid]]*0.26,Table13[[#This Row],[Suggested bid]]*0.51)</f>
        <v>3.2588999999999997</v>
      </c>
      <c r="M1447" s="13" t="s">
        <v>216</v>
      </c>
      <c r="N1447" s="13" t="s">
        <v>191</v>
      </c>
      <c r="O1447" s="13">
        <f>LEN(Table13[[#This Row],[Keyword]])</f>
        <v>38</v>
      </c>
      <c r="P1447" s="13" t="s">
        <v>208</v>
      </c>
      <c r="Q1447" s="13" t="s">
        <v>209</v>
      </c>
      <c r="R1447" s="13" t="str">
        <f>Table13[[#This Row],['[]]&amp;Table13[[#This Row],[Keyword]]&amp;Table13[[#This Row],[']]]</f>
        <v>[cool powerpoint presentation templates]</v>
      </c>
    </row>
    <row r="1448" spans="1:18" hidden="1">
      <c r="A1448" s="13" t="s">
        <v>211</v>
      </c>
      <c r="C1448" s="13" t="s">
        <v>227</v>
      </c>
      <c r="D1448" s="13" t="s">
        <v>1700</v>
      </c>
      <c r="E1448" s="13" t="s">
        <v>214</v>
      </c>
      <c r="F1448" s="13" t="s">
        <v>215</v>
      </c>
      <c r="G1448" s="13">
        <v>0.13</v>
      </c>
      <c r="I1448" s="14">
        <f>IF(Table13[[#This Row],[Suggested bid]]&gt;12,Table13[[#This Row],[Suggested bid]]*0.26,Table13[[#This Row],[Suggested bid]]*0.51)</f>
        <v>0</v>
      </c>
      <c r="M1448" s="13" t="s">
        <v>216</v>
      </c>
      <c r="O1448" s="13">
        <f>LEN(Table13[[#This Row],[Keyword]])</f>
        <v>22</v>
      </c>
      <c r="P1448" s="13" t="s">
        <v>208</v>
      </c>
      <c r="Q1448" s="13" t="s">
        <v>209</v>
      </c>
      <c r="R1448" s="13" t="str">
        <f>Table13[[#This Row],['[]]&amp;Table13[[#This Row],[Keyword]]&amp;Table13[[#This Row],[']]]</f>
        <v>[top powerpoint designs]</v>
      </c>
    </row>
    <row r="1449" spans="1:18" hidden="1">
      <c r="A1449" s="13" t="s">
        <v>211</v>
      </c>
      <c r="C1449" s="13" t="s">
        <v>212</v>
      </c>
      <c r="D1449" s="13" t="s">
        <v>1701</v>
      </c>
      <c r="E1449" s="13" t="s">
        <v>214</v>
      </c>
      <c r="F1449" s="13" t="s">
        <v>229</v>
      </c>
      <c r="G1449" s="13">
        <v>7.0000000000000007E-2</v>
      </c>
      <c r="H1449" s="13">
        <v>4.24</v>
      </c>
      <c r="I1449" s="14">
        <f>IF(Table13[[#This Row],[Suggested bid]]&gt;12,Table13[[#This Row],[Suggested bid]]*0.26,Table13[[#This Row],[Suggested bid]]*0.51)</f>
        <v>2.1624000000000003</v>
      </c>
      <c r="M1449" s="13" t="s">
        <v>216</v>
      </c>
      <c r="N1449" s="13" t="s">
        <v>469</v>
      </c>
      <c r="O1449" s="13">
        <f>LEN(Table13[[#This Row],[Keyword]])</f>
        <v>13</v>
      </c>
      <c r="P1449" s="13" t="s">
        <v>208</v>
      </c>
      <c r="Q1449" s="13" t="s">
        <v>209</v>
      </c>
      <c r="R1449" s="13" t="str">
        <f>Table13[[#This Row],['[]]&amp;Table13[[#This Row],[Keyword]]&amp;Table13[[#This Row],[']]]</f>
        <v>[simple slider]</v>
      </c>
    </row>
    <row r="1450" spans="1:18" hidden="1">
      <c r="A1450" s="13" t="s">
        <v>211</v>
      </c>
      <c r="C1450" s="13" t="s">
        <v>255</v>
      </c>
      <c r="D1450" s="13" t="s">
        <v>1702</v>
      </c>
      <c r="E1450" s="13" t="s">
        <v>214</v>
      </c>
      <c r="F1450" s="13" t="s">
        <v>220</v>
      </c>
      <c r="G1450" s="13">
        <v>0.02</v>
      </c>
      <c r="H1450" s="13"/>
      <c r="I1450" s="14">
        <f>IF(Table13[[#This Row],[Suggested bid]]&gt;12,Table13[[#This Row],[Suggested bid]]*0.26,Table13[[#This Row],[Suggested bid]]*0.51)</f>
        <v>0</v>
      </c>
      <c r="M1450" s="13" t="s">
        <v>216</v>
      </c>
      <c r="O1450" s="13">
        <f>LEN(Table13[[#This Row],[Keyword]])</f>
        <v>23</v>
      </c>
      <c r="P1450" s="13" t="s">
        <v>208</v>
      </c>
      <c r="Q1450" s="13" t="s">
        <v>209</v>
      </c>
      <c r="R1450" s="13" t="str">
        <f>Table13[[#This Row],['[]]&amp;Table13[[#This Row],[Keyword]]&amp;Table13[[#This Row],[']]]</f>
        <v>[attractive presentation]</v>
      </c>
    </row>
    <row r="1451" spans="1:18">
      <c r="A1451" s="13" t="s">
        <v>211</v>
      </c>
      <c r="B1451" s="13" t="s">
        <v>369</v>
      </c>
      <c r="C1451" s="13" t="s">
        <v>289</v>
      </c>
      <c r="D1451" s="13" t="s">
        <v>1460</v>
      </c>
      <c r="E1451" s="13" t="s">
        <v>214</v>
      </c>
      <c r="F1451" s="13" t="s">
        <v>220</v>
      </c>
      <c r="G1451" s="13">
        <v>0.14000000000000001</v>
      </c>
      <c r="H1451" s="14">
        <v>5.83</v>
      </c>
      <c r="I1451" s="14">
        <f>IF(Table13[[#This Row],[Suggested bid]]&gt;12,Table13[[#This Row],[Suggested bid]]*0.26,Table13[[#This Row],[Suggested bid]]*0.51)</f>
        <v>2.9733000000000001</v>
      </c>
      <c r="M1451" s="13" t="s">
        <v>216</v>
      </c>
      <c r="O1451" s="13">
        <f>LEN(Table13[[#This Row],[Keyword]])</f>
        <v>26</v>
      </c>
      <c r="P1451" s="13" t="s">
        <v>208</v>
      </c>
      <c r="Q1451" s="13" t="s">
        <v>209</v>
      </c>
      <c r="R1451" s="13" t="str">
        <f>Table13[[#This Row],['[]]&amp;Table13[[#This Row],[Keyword]]&amp;Table13[[#This Row],[']]]</f>
        <v>[presentation layout design]</v>
      </c>
    </row>
    <row r="1452" spans="1:18">
      <c r="A1452" s="13" t="s">
        <v>211</v>
      </c>
      <c r="B1452" s="13" t="s">
        <v>369</v>
      </c>
      <c r="C1452" s="13" t="s">
        <v>289</v>
      </c>
      <c r="D1452" s="13" t="s">
        <v>1953</v>
      </c>
      <c r="E1452" s="13" t="s">
        <v>214</v>
      </c>
      <c r="F1452" s="13" t="s">
        <v>220</v>
      </c>
      <c r="G1452" s="13">
        <v>0.03</v>
      </c>
      <c r="I1452" s="14">
        <f>IF(Table13[[#This Row],[Suggested bid]]&gt;12,Table13[[#This Row],[Suggested bid]]*0.26,Table13[[#This Row],[Suggested bid]]*0.51)</f>
        <v>0</v>
      </c>
      <c r="M1452" s="13" t="s">
        <v>216</v>
      </c>
      <c r="O1452" s="13">
        <f>LEN(Table13[[#This Row],[Keyword]])</f>
        <v>25</v>
      </c>
      <c r="P1452" s="13" t="s">
        <v>208</v>
      </c>
      <c r="Q1452" s="13" t="s">
        <v>209</v>
      </c>
      <c r="R1452" s="13" t="str">
        <f>Table13[[#This Row],['[]]&amp;Table13[[#This Row],[Keyword]]&amp;Table13[[#This Row],[']]]</f>
        <v>[presentation layout ideas]</v>
      </c>
    </row>
    <row r="1453" spans="1:18" hidden="1">
      <c r="A1453" s="13" t="s">
        <v>211</v>
      </c>
      <c r="C1453" s="13" t="s">
        <v>212</v>
      </c>
      <c r="D1453" s="13" t="s">
        <v>1705</v>
      </c>
      <c r="E1453" s="13" t="s">
        <v>214</v>
      </c>
      <c r="F1453" s="13" t="s">
        <v>229</v>
      </c>
      <c r="G1453" s="13">
        <v>7.0000000000000007E-2</v>
      </c>
      <c r="H1453" s="13">
        <v>2.0499999999999998</v>
      </c>
      <c r="I1453" s="14">
        <f>IF(Table13[[#This Row],[Suggested bid]]&gt;12,Table13[[#This Row],[Suggested bid]]*0.26,Table13[[#This Row],[Suggested bid]]*0.51)</f>
        <v>1.0454999999999999</v>
      </c>
      <c r="M1453" s="13" t="s">
        <v>216</v>
      </c>
      <c r="O1453" s="13">
        <f>LEN(Table13[[#This Row],[Keyword]])</f>
        <v>17</v>
      </c>
      <c r="P1453" s="13" t="s">
        <v>208</v>
      </c>
      <c r="Q1453" s="13" t="s">
        <v>209</v>
      </c>
      <c r="R1453" s="13" t="str">
        <f>Table13[[#This Row],['[]]&amp;Table13[[#This Row],[Keyword]]&amp;Table13[[#This Row],[']]]</f>
        <v>[online ppt editor]</v>
      </c>
    </row>
    <row r="1454" spans="1:18" hidden="1">
      <c r="A1454" s="13" t="s">
        <v>211</v>
      </c>
      <c r="C1454" s="13" t="s">
        <v>212</v>
      </c>
      <c r="D1454" s="16" t="s">
        <v>1706</v>
      </c>
      <c r="E1454" s="13" t="s">
        <v>214</v>
      </c>
      <c r="F1454" s="13" t="s">
        <v>220</v>
      </c>
      <c r="G1454" s="13">
        <v>0.47</v>
      </c>
      <c r="H1454" s="13">
        <v>9.61</v>
      </c>
      <c r="I1454" s="14">
        <f>IF(Table13[[#This Row],[Suggested bid]]&gt;12,Table13[[#This Row],[Suggested bid]]*0.26,Table13[[#This Row],[Suggested bid]]*0.51)</f>
        <v>4.9010999999999996</v>
      </c>
      <c r="M1454" s="13" t="s">
        <v>216</v>
      </c>
      <c r="O1454" s="13">
        <f>LEN(Table13[[#This Row],[Keyword]])</f>
        <v>17</v>
      </c>
      <c r="P1454" s="13" t="s">
        <v>208</v>
      </c>
      <c r="Q1454" s="13" t="s">
        <v>209</v>
      </c>
      <c r="R1454" s="13" t="str">
        <f>Table13[[#This Row],['[]]&amp;Table13[[#This Row],[Keyword]]&amp;Table13[[#This Row],[']]]</f>
        <v>[packaging website]</v>
      </c>
    </row>
    <row r="1455" spans="1:18" hidden="1">
      <c r="A1455" s="13" t="s">
        <v>211</v>
      </c>
      <c r="C1455" s="13" t="s">
        <v>212</v>
      </c>
      <c r="D1455" s="13" t="s">
        <v>1707</v>
      </c>
      <c r="E1455" s="13" t="s">
        <v>214</v>
      </c>
      <c r="F1455" s="13" t="s">
        <v>215</v>
      </c>
      <c r="G1455" s="13">
        <v>0.01</v>
      </c>
      <c r="H1455" s="13">
        <v>7.74</v>
      </c>
      <c r="I1455" s="14">
        <f>IF(Table13[[#This Row],[Suggested bid]]&gt;12,Table13[[#This Row],[Suggested bid]]*0.26,Table13[[#This Row],[Suggested bid]]*0.51)</f>
        <v>3.9474</v>
      </c>
      <c r="M1455" s="13" t="s">
        <v>216</v>
      </c>
      <c r="N1455" s="13" t="s">
        <v>257</v>
      </c>
      <c r="O1455" s="13">
        <f>LEN(Table13[[#This Row],[Keyword]])</f>
        <v>17</v>
      </c>
      <c r="P1455" s="13" t="s">
        <v>208</v>
      </c>
      <c r="Q1455" s="13" t="s">
        <v>209</v>
      </c>
      <c r="R1455" s="13" t="str">
        <f>Table13[[#This Row],['[]]&amp;Table13[[#This Row],[Keyword]]&amp;Table13[[#This Row],[']]]</f>
        <v>[pitch deck buffer]</v>
      </c>
    </row>
    <row r="1456" spans="1:18">
      <c r="A1456" s="13" t="s">
        <v>211</v>
      </c>
      <c r="B1456" s="13" t="s">
        <v>351</v>
      </c>
      <c r="C1456" s="13" t="s">
        <v>289</v>
      </c>
      <c r="D1456" s="13" t="s">
        <v>1261</v>
      </c>
      <c r="E1456" s="13" t="s">
        <v>214</v>
      </c>
      <c r="F1456" s="13" t="s">
        <v>220</v>
      </c>
      <c r="G1456" s="13">
        <v>0.18</v>
      </c>
      <c r="H1456" s="14">
        <v>4.0599999999999996</v>
      </c>
      <c r="I1456" s="14">
        <f>IF(Table13[[#This Row],[Suggested bid]]&gt;12,Table13[[#This Row],[Suggested bid]]*0.26,Table13[[#This Row],[Suggested bid]]*0.51)</f>
        <v>2.0705999999999998</v>
      </c>
      <c r="M1456" s="13" t="s">
        <v>216</v>
      </c>
      <c r="O1456" s="13">
        <f>LEN(Table13[[#This Row],[Keyword]])</f>
        <v>29</v>
      </c>
      <c r="P1456" s="13" t="s">
        <v>208</v>
      </c>
      <c r="Q1456" s="13" t="s">
        <v>209</v>
      </c>
      <c r="R1456" s="13" t="str">
        <f>Table13[[#This Row],['[]]&amp;Table13[[#This Row],[Keyword]]&amp;Table13[[#This Row],[']]]</f>
        <v>[presentation layout templates]</v>
      </c>
    </row>
    <row r="1457" spans="1:18">
      <c r="A1457" s="13" t="s">
        <v>211</v>
      </c>
      <c r="C1457" s="13" t="s">
        <v>463</v>
      </c>
      <c r="D1457" s="13" t="s">
        <v>653</v>
      </c>
      <c r="E1457" s="13" t="s">
        <v>214</v>
      </c>
      <c r="F1457" s="13" t="s">
        <v>229</v>
      </c>
      <c r="G1457" s="13">
        <v>0.27</v>
      </c>
      <c r="H1457" s="13">
        <v>13.09</v>
      </c>
      <c r="I1457" s="14">
        <f>IF(Table13[[#This Row],[Suggested bid]]&gt;12,Table13[[#This Row],[Suggested bid]]*0.26,Table13[[#This Row],[Suggested bid]]*0.51)</f>
        <v>3.4034</v>
      </c>
      <c r="M1457" s="13" t="s">
        <v>216</v>
      </c>
      <c r="N1457" s="13" t="s">
        <v>188</v>
      </c>
      <c r="O1457" s="13">
        <f>LEN(Table13[[#This Row],[Keyword]])</f>
        <v>24</v>
      </c>
      <c r="P1457" s="13" t="s">
        <v>208</v>
      </c>
      <c r="Q1457" s="13" t="s">
        <v>209</v>
      </c>
      <c r="R1457" s="13" t="str">
        <f>Table13[[#This Row],['[]]&amp;Table13[[#This Row],[Keyword]]&amp;Table13[[#This Row],[']]]</f>
        <v>[presentation online free]</v>
      </c>
    </row>
    <row r="1458" spans="1:18" hidden="1">
      <c r="A1458" s="13" t="s">
        <v>211</v>
      </c>
      <c r="B1458" s="13" t="s">
        <v>270</v>
      </c>
      <c r="C1458" s="13" t="s">
        <v>227</v>
      </c>
      <c r="D1458" s="13" t="s">
        <v>1710</v>
      </c>
      <c r="E1458" s="13" t="s">
        <v>214</v>
      </c>
      <c r="F1458" s="13" t="s">
        <v>215</v>
      </c>
      <c r="G1458" s="13">
        <v>0.12</v>
      </c>
      <c r="I1458" s="14">
        <f>IF(Table13[[#This Row],[Suggested bid]]&gt;12,Table13[[#This Row],[Suggested bid]]*0.26,Table13[[#This Row],[Suggested bid]]*0.51)</f>
        <v>0</v>
      </c>
      <c r="M1458" s="13" t="s">
        <v>216</v>
      </c>
      <c r="N1458" s="13" t="s">
        <v>191</v>
      </c>
      <c r="O1458" s="13">
        <f>LEN(Table13[[#This Row],[Keyword]])</f>
        <v>25</v>
      </c>
      <c r="P1458" s="13" t="s">
        <v>208</v>
      </c>
      <c r="Q1458" s="13" t="s">
        <v>209</v>
      </c>
      <c r="R1458" s="13" t="str">
        <f>Table13[[#This Row],['[]]&amp;Table13[[#This Row],[Keyword]]&amp;Table13[[#This Row],[']]]</f>
        <v>[professional services ppt]</v>
      </c>
    </row>
    <row r="1459" spans="1:18">
      <c r="A1459" s="13" t="s">
        <v>211</v>
      </c>
      <c r="C1459" s="13" t="s">
        <v>227</v>
      </c>
      <c r="D1459" s="13" t="s">
        <v>335</v>
      </c>
      <c r="E1459" s="13" t="s">
        <v>214</v>
      </c>
      <c r="F1459" s="13" t="s">
        <v>229</v>
      </c>
      <c r="G1459" s="13">
        <v>0.31</v>
      </c>
      <c r="H1459" s="14">
        <v>5.85</v>
      </c>
      <c r="I1459" s="14">
        <f>IF(Table13[[#This Row],[Suggested bid]]&gt;12,Table13[[#This Row],[Suggested bid]]*0.26,Table13[[#This Row],[Suggested bid]]*0.51)</f>
        <v>2.9834999999999998</v>
      </c>
      <c r="M1459" s="13" t="s">
        <v>216</v>
      </c>
      <c r="O1459" s="13">
        <f>LEN(Table13[[#This Row],[Keyword]])</f>
        <v>23</v>
      </c>
      <c r="P1459" s="13" t="s">
        <v>208</v>
      </c>
      <c r="Q1459" s="13" t="s">
        <v>209</v>
      </c>
      <c r="R1459" s="13" t="str">
        <f>Table13[[#This Row],['[]]&amp;Table13[[#This Row],[Keyword]]&amp;Table13[[#This Row],[']]]</f>
        <v>[présentation powerpoint]</v>
      </c>
    </row>
    <row r="1460" spans="1:18">
      <c r="A1460" s="13" t="s">
        <v>211</v>
      </c>
      <c r="C1460" s="13" t="s">
        <v>227</v>
      </c>
      <c r="D1460" s="13" t="s">
        <v>722</v>
      </c>
      <c r="E1460" s="13" t="s">
        <v>214</v>
      </c>
      <c r="F1460" s="13" t="s">
        <v>220</v>
      </c>
      <c r="G1460" s="13">
        <v>0.31</v>
      </c>
      <c r="H1460" s="14">
        <v>3.64</v>
      </c>
      <c r="I1460" s="14">
        <f>IF(Table13[[#This Row],[Suggested bid]]&gt;12,Table13[[#This Row],[Suggested bid]]*0.26,Table13[[#This Row],[Suggested bid]]*0.51)</f>
        <v>1.8564000000000001</v>
      </c>
      <c r="M1460" s="13" t="s">
        <v>216</v>
      </c>
      <c r="O1460" s="13">
        <f>LEN(Table13[[#This Row],[Keyword]])</f>
        <v>30</v>
      </c>
      <c r="P1460" s="13" t="s">
        <v>208</v>
      </c>
      <c r="Q1460" s="13" t="s">
        <v>209</v>
      </c>
      <c r="R1460" s="13" t="str">
        <f>Table13[[#This Row],['[]]&amp;Table13[[#This Row],[Keyword]]&amp;Table13[[#This Row],[']]]</f>
        <v>[présentation powerpoint design]</v>
      </c>
    </row>
    <row r="1461" spans="1:18" hidden="1">
      <c r="A1461" s="13" t="s">
        <v>211</v>
      </c>
      <c r="C1461" s="13" t="s">
        <v>255</v>
      </c>
      <c r="D1461" s="13" t="s">
        <v>1713</v>
      </c>
      <c r="E1461" s="13" t="s">
        <v>214</v>
      </c>
      <c r="F1461" s="13" t="s">
        <v>220</v>
      </c>
      <c r="G1461" s="13">
        <v>0.01</v>
      </c>
      <c r="H1461" s="13">
        <v>28.28</v>
      </c>
      <c r="I1461" s="14">
        <f>IF(Table13[[#This Row],[Suggested bid]]&gt;12,Table13[[#This Row],[Suggested bid]]*0.26,Table13[[#This Row],[Suggested bid]]*0.51)</f>
        <v>7.3528000000000002</v>
      </c>
      <c r="M1461" s="13" t="s">
        <v>216</v>
      </c>
      <c r="O1461" s="13">
        <f>LEN(Table13[[#This Row],[Keyword]])</f>
        <v>22</v>
      </c>
      <c r="P1461" s="13" t="s">
        <v>208</v>
      </c>
      <c r="Q1461" s="13" t="s">
        <v>209</v>
      </c>
      <c r="R1461" s="13" t="str">
        <f>Table13[[#This Row],['[]]&amp;Table13[[#This Row],[Keyword]]&amp;Table13[[#This Row],[']]]</f>
        <v>[one slide presentation]</v>
      </c>
    </row>
    <row r="1462" spans="1:18">
      <c r="A1462" s="13" t="s">
        <v>211</v>
      </c>
      <c r="B1462" s="13" t="s">
        <v>226</v>
      </c>
      <c r="C1462" s="13" t="s">
        <v>227</v>
      </c>
      <c r="D1462" s="13" t="s">
        <v>637</v>
      </c>
      <c r="E1462" s="13" t="s">
        <v>214</v>
      </c>
      <c r="F1462" s="13" t="s">
        <v>220</v>
      </c>
      <c r="G1462" s="13">
        <v>0.19</v>
      </c>
      <c r="H1462" s="14">
        <v>17.54</v>
      </c>
      <c r="I1462" s="14">
        <f>IF(Table13[[#This Row],[Suggested bid]]&gt;12,Table13[[#This Row],[Suggested bid]]*0.26,Table13[[#This Row],[Suggested bid]]*0.51)</f>
        <v>4.5603999999999996</v>
      </c>
      <c r="M1462" s="13" t="s">
        <v>216</v>
      </c>
      <c r="O1462" s="13">
        <f>LEN(Table13[[#This Row],[Keyword]])</f>
        <v>21</v>
      </c>
      <c r="P1462" s="13" t="s">
        <v>208</v>
      </c>
      <c r="Q1462" s="13" t="s">
        <v>209</v>
      </c>
      <c r="R1462" s="13" t="str">
        <f>Table13[[#This Row],['[]]&amp;Table13[[#This Row],[Keyword]]&amp;Table13[[#This Row],[']]]</f>
        <v>[presentation services]</v>
      </c>
    </row>
    <row r="1463" spans="1:18" hidden="1">
      <c r="A1463" s="13" t="s">
        <v>211</v>
      </c>
      <c r="C1463" s="13" t="s">
        <v>212</v>
      </c>
      <c r="D1463" s="13" t="s">
        <v>1715</v>
      </c>
      <c r="E1463" s="13" t="s">
        <v>214</v>
      </c>
      <c r="F1463" s="13" t="s">
        <v>262</v>
      </c>
      <c r="G1463" s="13">
        <v>0.35</v>
      </c>
      <c r="H1463" s="13">
        <v>15.85</v>
      </c>
      <c r="I1463" s="14">
        <f>IF(Table13[[#This Row],[Suggested bid]]&gt;12,Table13[[#This Row],[Suggested bid]]*0.26,Table13[[#This Row],[Suggested bid]]*0.51)</f>
        <v>4.1210000000000004</v>
      </c>
      <c r="M1463" s="13" t="s">
        <v>216</v>
      </c>
      <c r="O1463" s="13">
        <f>LEN(Table13[[#This Row],[Keyword]])</f>
        <v>21</v>
      </c>
      <c r="P1463" s="13" t="s">
        <v>208</v>
      </c>
      <c r="Q1463" s="13" t="s">
        <v>209</v>
      </c>
      <c r="R1463" s="13" t="str">
        <f>Table13[[#This Row],['[]]&amp;Table13[[#This Row],[Keyword]]&amp;Table13[[#This Row],[']]]</f>
        <v>[presentation software]</v>
      </c>
    </row>
    <row r="1464" spans="1:18" hidden="1">
      <c r="A1464" s="13" t="s">
        <v>211</v>
      </c>
      <c r="C1464" s="13" t="s">
        <v>212</v>
      </c>
      <c r="D1464" s="13" t="s">
        <v>1716</v>
      </c>
      <c r="E1464" s="13" t="s">
        <v>214</v>
      </c>
      <c r="F1464" s="13" t="s">
        <v>229</v>
      </c>
      <c r="G1464" s="13">
        <v>0.25</v>
      </c>
      <c r="H1464" s="13">
        <v>16.52</v>
      </c>
      <c r="I1464" s="14">
        <f>IF(Table13[[#This Row],[Suggested bid]]&gt;12,Table13[[#This Row],[Suggested bid]]*0.26,Table13[[#This Row],[Suggested bid]]*0.51)</f>
        <v>4.2952000000000004</v>
      </c>
      <c r="M1464" s="13" t="s">
        <v>216</v>
      </c>
      <c r="O1464" s="13">
        <f>LEN(Table13[[#This Row],[Keyword]])</f>
        <v>22</v>
      </c>
      <c r="P1464" s="13" t="s">
        <v>208</v>
      </c>
      <c r="Q1464" s="13" t="s">
        <v>209</v>
      </c>
      <c r="R1464" s="13" t="str">
        <f>Table13[[#This Row],['[]]&amp;Table13[[#This Row],[Keyword]]&amp;Table13[[#This Row],[']]]</f>
        <v>[presentation softwares]</v>
      </c>
    </row>
    <row r="1465" spans="1:18" hidden="1">
      <c r="A1465" s="13" t="s">
        <v>211</v>
      </c>
      <c r="C1465" s="13" t="s">
        <v>212</v>
      </c>
      <c r="D1465" s="13" t="s">
        <v>1717</v>
      </c>
      <c r="E1465" s="13" t="s">
        <v>214</v>
      </c>
      <c r="F1465" s="13" t="s">
        <v>229</v>
      </c>
      <c r="G1465" s="13">
        <v>0.11</v>
      </c>
      <c r="H1465" s="13">
        <v>1.0900000000000001</v>
      </c>
      <c r="I1465" s="14">
        <f>IF(Table13[[#This Row],[Suggested bid]]&gt;12,Table13[[#This Row],[Suggested bid]]*0.26,Table13[[#This Row],[Suggested bid]]*0.51)</f>
        <v>0.55590000000000006</v>
      </c>
      <c r="M1465" s="13" t="s">
        <v>216</v>
      </c>
      <c r="N1465" s="13" t="s">
        <v>188</v>
      </c>
      <c r="O1465" s="13">
        <f>LEN(Table13[[#This Row],[Keyword]])</f>
        <v>19</v>
      </c>
      <c r="P1465" s="13" t="s">
        <v>208</v>
      </c>
      <c r="Q1465" s="13" t="s">
        <v>209</v>
      </c>
      <c r="R1465" s="13" t="str">
        <f>Table13[[#This Row],['[]]&amp;Table13[[#This Row],[Keyword]]&amp;Table13[[#This Row],[']]]</f>
        <v>[presentation speech]</v>
      </c>
    </row>
    <row r="1466" spans="1:18" hidden="1">
      <c r="A1466" s="13" t="s">
        <v>211</v>
      </c>
      <c r="C1466" s="13" t="s">
        <v>255</v>
      </c>
      <c r="D1466" s="13" t="s">
        <v>1718</v>
      </c>
      <c r="E1466" s="13" t="s">
        <v>214</v>
      </c>
      <c r="F1466" s="13" t="s">
        <v>220</v>
      </c>
      <c r="G1466" s="13">
        <v>0.13</v>
      </c>
      <c r="H1466" s="13">
        <v>9.35</v>
      </c>
      <c r="I1466" s="14">
        <f>IF(Table13[[#This Row],[Suggested bid]]&gt;12,Table13[[#This Row],[Suggested bid]]*0.26,Table13[[#This Row],[Suggested bid]]*0.51)</f>
        <v>4.7684999999999995</v>
      </c>
      <c r="M1466" s="13" t="s">
        <v>216</v>
      </c>
      <c r="O1466" s="13">
        <f>LEN(Table13[[#This Row],[Keyword]])</f>
        <v>16</v>
      </c>
      <c r="P1466" s="13" t="s">
        <v>208</v>
      </c>
      <c r="Q1466" s="13" t="s">
        <v>209</v>
      </c>
      <c r="R1466" s="13" t="str">
        <f>Table13[[#This Row],['[]]&amp;Table13[[#This Row],[Keyword]]&amp;Table13[[#This Row],[']]]</f>
        <v>[slideshow design]</v>
      </c>
    </row>
    <row r="1467" spans="1:18" hidden="1">
      <c r="A1467" s="13" t="s">
        <v>211</v>
      </c>
      <c r="C1467" s="13" t="s">
        <v>227</v>
      </c>
      <c r="D1467" s="13" t="s">
        <v>1719</v>
      </c>
      <c r="E1467" s="13" t="s">
        <v>214</v>
      </c>
      <c r="F1467" s="13" t="s">
        <v>215</v>
      </c>
      <c r="G1467" s="13">
        <v>0.12</v>
      </c>
      <c r="I1467" s="14">
        <f>IF(Table13[[#This Row],[Suggested bid]]&gt;12,Table13[[#This Row],[Suggested bid]]*0.26,Table13[[#This Row],[Suggested bid]]*0.51)</f>
        <v>0</v>
      </c>
      <c r="M1467" s="13" t="s">
        <v>216</v>
      </c>
      <c r="O1467" s="13">
        <f>LEN(Table13[[#This Row],[Keyword]])</f>
        <v>39</v>
      </c>
      <c r="P1467" s="13" t="s">
        <v>208</v>
      </c>
      <c r="Q1467" s="13" t="s">
        <v>209</v>
      </c>
      <c r="R1467" s="13" t="str">
        <f>Table13[[#This Row],['[]]&amp;Table13[[#This Row],[Keyword]]&amp;Table13[[#This Row],[']]]</f>
        <v>[creating professional powerpoint slides]</v>
      </c>
    </row>
    <row r="1468" spans="1:18">
      <c r="A1468" s="13" t="s">
        <v>211</v>
      </c>
      <c r="B1468" s="13" t="s">
        <v>1104</v>
      </c>
      <c r="C1468" s="13" t="s">
        <v>227</v>
      </c>
      <c r="D1468" s="13" t="s">
        <v>1177</v>
      </c>
      <c r="E1468" s="13" t="s">
        <v>214</v>
      </c>
      <c r="F1468" s="13" t="s">
        <v>262</v>
      </c>
      <c r="G1468" s="13">
        <v>0.2</v>
      </c>
      <c r="H1468" s="14">
        <v>5.21</v>
      </c>
      <c r="I1468" s="14">
        <f>IF(Table13[[#This Row],[Suggested bid]]&gt;12,Table13[[#This Row],[Suggested bid]]*0.26,Table13[[#This Row],[Suggested bid]]*0.51)</f>
        <v>2.6571000000000002</v>
      </c>
      <c r="M1468" s="13" t="s">
        <v>216</v>
      </c>
      <c r="O1468" s="13">
        <f>LEN(Table13[[#This Row],[Keyword]])</f>
        <v>19</v>
      </c>
      <c r="P1468" s="13" t="s">
        <v>208</v>
      </c>
      <c r="Q1468" s="13" t="s">
        <v>209</v>
      </c>
      <c r="R1468" s="13" t="str">
        <f>Table13[[#This Row],['[]]&amp;Table13[[#This Row],[Keyword]]&amp;Table13[[#This Row],[']]]</f>
        <v>[presentation skills]</v>
      </c>
    </row>
    <row r="1469" spans="1:18" hidden="1">
      <c r="A1469" s="13" t="s">
        <v>211</v>
      </c>
      <c r="C1469" s="13" t="s">
        <v>255</v>
      </c>
      <c r="D1469" s="13" t="s">
        <v>1721</v>
      </c>
      <c r="E1469" s="13" t="s">
        <v>214</v>
      </c>
      <c r="F1469" s="13" t="s">
        <v>220</v>
      </c>
      <c r="G1469" s="13">
        <v>0.13</v>
      </c>
      <c r="H1469" s="13">
        <v>4.63</v>
      </c>
      <c r="I1469" s="14">
        <f>IF(Table13[[#This Row],[Suggested bid]]&gt;12,Table13[[#This Row],[Suggested bid]]*0.26,Table13[[#This Row],[Suggested bid]]*0.51)</f>
        <v>2.3613</v>
      </c>
      <c r="M1469" s="13" t="s">
        <v>216</v>
      </c>
      <c r="O1469" s="13">
        <f>LEN(Table13[[#This Row],[Keyword]])</f>
        <v>22</v>
      </c>
      <c r="P1469" s="13" t="s">
        <v>208</v>
      </c>
      <c r="Q1469" s="13" t="s">
        <v>209</v>
      </c>
      <c r="R1469" s="13" t="str">
        <f>Table13[[#This Row],['[]]&amp;Table13[[#This Row],[Keyword]]&amp;Table13[[#This Row],[']]]</f>
        <v>[creative design studio]</v>
      </c>
    </row>
    <row r="1470" spans="1:18" hidden="1">
      <c r="A1470" s="13" t="s">
        <v>211</v>
      </c>
      <c r="C1470" s="13" t="s">
        <v>255</v>
      </c>
      <c r="D1470" s="13" t="s">
        <v>1722</v>
      </c>
      <c r="E1470" s="13" t="s">
        <v>214</v>
      </c>
      <c r="F1470" s="13" t="s">
        <v>220</v>
      </c>
      <c r="G1470" s="13">
        <v>0.09</v>
      </c>
      <c r="H1470" s="13">
        <v>9</v>
      </c>
      <c r="I1470" s="14">
        <f>IF(Table13[[#This Row],[Suggested bid]]&gt;12,Table13[[#This Row],[Suggested bid]]*0.26,Table13[[#This Row],[Suggested bid]]*0.51)</f>
        <v>4.59</v>
      </c>
      <c r="M1470" s="13" t="s">
        <v>216</v>
      </c>
      <c r="O1470" s="13">
        <f>LEN(Table13[[#This Row],[Keyword]])</f>
        <v>19</v>
      </c>
      <c r="P1470" s="13" t="s">
        <v>208</v>
      </c>
      <c r="Q1470" s="13" t="s">
        <v>209</v>
      </c>
      <c r="R1470" s="13" t="str">
        <f>Table13[[#This Row],['[]]&amp;Table13[[#This Row],[Keyword]]&amp;Table13[[#This Row],[']]]</f>
        <v>[best design studios]</v>
      </c>
    </row>
    <row r="1471" spans="1:18" hidden="1">
      <c r="A1471" s="13" t="s">
        <v>211</v>
      </c>
      <c r="C1471" s="13" t="s">
        <v>212</v>
      </c>
      <c r="D1471" s="13" t="s">
        <v>1723</v>
      </c>
      <c r="E1471" s="13" t="s">
        <v>214</v>
      </c>
      <c r="F1471" s="13" t="s">
        <v>229</v>
      </c>
      <c r="G1471" s="13">
        <v>0.17</v>
      </c>
      <c r="H1471" s="13">
        <v>1.1200000000000001</v>
      </c>
      <c r="I1471" s="14">
        <f>IF(Table13[[#This Row],[Suggested bid]]&gt;12,Table13[[#This Row],[Suggested bid]]*0.26,Table13[[#This Row],[Suggested bid]]*0.51)</f>
        <v>0.57120000000000004</v>
      </c>
      <c r="M1471" s="13" t="s">
        <v>216</v>
      </c>
      <c r="N1471" s="13" t="s">
        <v>187</v>
      </c>
      <c r="O1471" s="13">
        <f>LEN(Table13[[#This Row],[Keyword]])</f>
        <v>17</v>
      </c>
      <c r="P1471" s="13" t="s">
        <v>208</v>
      </c>
      <c r="Q1471" s="13" t="s">
        <v>209</v>
      </c>
      <c r="R1471" s="13" t="str">
        <f>Table13[[#This Row],['[]]&amp;Table13[[#This Row],[Keyword]]&amp;Table13[[#This Row],[']]]</f>
        <v>[ppt download free]</v>
      </c>
    </row>
    <row r="1472" spans="1:18" hidden="1">
      <c r="A1472" s="13" t="s">
        <v>211</v>
      </c>
      <c r="C1472" s="13" t="s">
        <v>212</v>
      </c>
      <c r="D1472" s="13" t="s">
        <v>1724</v>
      </c>
      <c r="E1472" s="13" t="s">
        <v>214</v>
      </c>
      <c r="F1472" s="13" t="s">
        <v>229</v>
      </c>
      <c r="G1472" s="13">
        <v>7.0000000000000007E-2</v>
      </c>
      <c r="H1472" s="13">
        <v>0.8</v>
      </c>
      <c r="I1472" s="14">
        <f>IF(Table13[[#This Row],[Suggested bid]]&gt;12,Table13[[#This Row],[Suggested bid]]*0.26,Table13[[#This Row],[Suggested bid]]*0.51)</f>
        <v>0.40800000000000003</v>
      </c>
      <c r="M1472" s="13" t="s">
        <v>216</v>
      </c>
      <c r="O1472" s="13">
        <f>LEN(Table13[[#This Row],[Keyword]])</f>
        <v>18</v>
      </c>
      <c r="P1472" s="13" t="s">
        <v>208</v>
      </c>
      <c r="Q1472" s="13" t="s">
        <v>209</v>
      </c>
      <c r="R1472" s="13" t="str">
        <f>Table13[[#This Row],['[]]&amp;Table13[[#This Row],[Keyword]]&amp;Table13[[#This Row],[']]]</f>
        <v>[uses of powerpoint]</v>
      </c>
    </row>
    <row r="1473" spans="1:18" hidden="1">
      <c r="A1473" s="13" t="s">
        <v>211</v>
      </c>
      <c r="C1473" s="13" t="s">
        <v>212</v>
      </c>
      <c r="D1473" s="16" t="s">
        <v>1725</v>
      </c>
      <c r="E1473" s="13" t="s">
        <v>214</v>
      </c>
      <c r="F1473" s="13" t="s">
        <v>215</v>
      </c>
      <c r="G1473" s="13">
        <v>0.63</v>
      </c>
      <c r="H1473" s="13">
        <v>3.21</v>
      </c>
      <c r="I1473" s="14">
        <f>IF(Table13[[#This Row],[Suggested bid]]&gt;12,Table13[[#This Row],[Suggested bid]]*0.26,Table13[[#This Row],[Suggested bid]]*0.51)</f>
        <v>1.6371</v>
      </c>
      <c r="M1473" s="13" t="s">
        <v>216</v>
      </c>
      <c r="O1473" s="13">
        <f>LEN(Table13[[#This Row],[Keyword]])</f>
        <v>17</v>
      </c>
      <c r="P1473" s="13" t="s">
        <v>208</v>
      </c>
      <c r="Q1473" s="13" t="s">
        <v>209</v>
      </c>
      <c r="R1473" s="13" t="str">
        <f>Table13[[#This Row],['[]]&amp;Table13[[#This Row],[Keyword]]&amp;Table13[[#This Row],[']]]</f>
        <v>[pr agency website]</v>
      </c>
    </row>
    <row r="1474" spans="1:18">
      <c r="A1474" s="13" t="s">
        <v>211</v>
      </c>
      <c r="B1474" s="13" t="s">
        <v>1104</v>
      </c>
      <c r="C1474" s="13" t="s">
        <v>289</v>
      </c>
      <c r="D1474" s="13" t="s">
        <v>1105</v>
      </c>
      <c r="E1474" s="13" t="s">
        <v>214</v>
      </c>
      <c r="F1474" s="13" t="s">
        <v>229</v>
      </c>
      <c r="G1474" s="13">
        <v>0.22</v>
      </c>
      <c r="H1474" s="14">
        <v>1.21</v>
      </c>
      <c r="I1474" s="14">
        <f>IF(Table13[[#This Row],[Suggested bid]]&gt;12,Table13[[#This Row],[Suggested bid]]*0.26,Table13[[#This Row],[Suggested bid]]*0.51)</f>
        <v>0.61709999999999998</v>
      </c>
      <c r="M1474" s="13" t="s">
        <v>216</v>
      </c>
      <c r="O1474" s="13">
        <f>LEN(Table13[[#This Row],[Keyword]])</f>
        <v>23</v>
      </c>
      <c r="P1474" s="13" t="s">
        <v>208</v>
      </c>
      <c r="Q1474" s="13" t="s">
        <v>209</v>
      </c>
      <c r="R1474" s="13" t="str">
        <f>Table13[[#This Row],['[]]&amp;Table13[[#This Row],[Keyword]]&amp;Table13[[#This Row],[']]]</f>
        <v>[presentation skills ppt]</v>
      </c>
    </row>
    <row r="1475" spans="1:18" hidden="1">
      <c r="A1475" s="13" t="s">
        <v>211</v>
      </c>
      <c r="C1475" s="13" t="s">
        <v>212</v>
      </c>
      <c r="D1475" s="13" t="s">
        <v>1727</v>
      </c>
      <c r="E1475" s="13" t="s">
        <v>214</v>
      </c>
      <c r="F1475" s="13" t="s">
        <v>229</v>
      </c>
      <c r="G1475" s="13">
        <v>0.25</v>
      </c>
      <c r="H1475" s="13">
        <v>8.6</v>
      </c>
      <c r="I1475" s="14">
        <f>IF(Table13[[#This Row],[Suggested bid]]&gt;12,Table13[[#This Row],[Suggested bid]]*0.26,Table13[[#This Row],[Suggested bid]]*0.51)</f>
        <v>4.3860000000000001</v>
      </c>
      <c r="M1475" s="13" t="s">
        <v>216</v>
      </c>
      <c r="O1475" s="13">
        <f>LEN(Table13[[#This Row],[Keyword]])</f>
        <v>18</v>
      </c>
      <c r="P1475" s="13" t="s">
        <v>208</v>
      </c>
      <c r="Q1475" s="13" t="s">
        <v>209</v>
      </c>
      <c r="R1475" s="13" t="str">
        <f>Table13[[#This Row],['[]]&amp;Table13[[#This Row],[Keyword]]&amp;Table13[[#This Row],[']]]</f>
        <v>[presentation tools]</v>
      </c>
    </row>
    <row r="1476" spans="1:18" hidden="1">
      <c r="A1476" s="13" t="s">
        <v>211</v>
      </c>
      <c r="C1476" s="13" t="s">
        <v>255</v>
      </c>
      <c r="D1476" s="13" t="s">
        <v>1728</v>
      </c>
      <c r="E1476" s="13" t="s">
        <v>214</v>
      </c>
      <c r="F1476" s="13" t="s">
        <v>215</v>
      </c>
      <c r="G1476" s="13">
        <v>0.49</v>
      </c>
      <c r="H1476" s="13">
        <v>0.81</v>
      </c>
      <c r="I1476" s="14">
        <f>IF(Table13[[#This Row],[Suggested bid]]&gt;12,Table13[[#This Row],[Suggested bid]]*0.26,Table13[[#This Row],[Suggested bid]]*0.51)</f>
        <v>0.41310000000000002</v>
      </c>
      <c r="M1476" s="13" t="s">
        <v>216</v>
      </c>
      <c r="O1476" s="13">
        <f>LEN(Table13[[#This Row],[Keyword]])</f>
        <v>25</v>
      </c>
      <c r="P1476" s="13" t="s">
        <v>208</v>
      </c>
      <c r="Q1476" s="13" t="s">
        <v>209</v>
      </c>
      <c r="R1476" s="13" t="str">
        <f>Table13[[#This Row],['[]]&amp;Table13[[#This Row],[Keyword]]&amp;Table13[[#This Row],[']]]</f>
        <v>[p0wer point presentations]</v>
      </c>
    </row>
    <row r="1477" spans="1:18">
      <c r="A1477" s="13" t="s">
        <v>211</v>
      </c>
      <c r="B1477" s="13" t="s">
        <v>369</v>
      </c>
      <c r="C1477" s="13" t="s">
        <v>227</v>
      </c>
      <c r="D1477" s="13" t="s">
        <v>1461</v>
      </c>
      <c r="E1477" s="13" t="s">
        <v>214</v>
      </c>
      <c r="F1477" s="13" t="s">
        <v>220</v>
      </c>
      <c r="G1477" s="13">
        <v>0.14000000000000001</v>
      </c>
      <c r="H1477" s="14">
        <v>5.48</v>
      </c>
      <c r="I1477" s="14">
        <f>IF(Table13[[#This Row],[Suggested bid]]&gt;12,Table13[[#This Row],[Suggested bid]]*0.26,Table13[[#This Row],[Suggested bid]]*0.51)</f>
        <v>2.7948000000000004</v>
      </c>
      <c r="M1477" s="13" t="s">
        <v>216</v>
      </c>
      <c r="O1477" s="13">
        <f>LEN(Table13[[#This Row],[Keyword]])</f>
        <v>24</v>
      </c>
      <c r="P1477" s="13" t="s">
        <v>208</v>
      </c>
      <c r="Q1477" s="13" t="s">
        <v>209</v>
      </c>
      <c r="R1477" s="13" t="str">
        <f>Table13[[#This Row],['[]]&amp;Table13[[#This Row],[Keyword]]&amp;Table13[[#This Row],[']]]</f>
        <v>[presentation skills tips]</v>
      </c>
    </row>
    <row r="1478" spans="1:18" hidden="1">
      <c r="A1478" s="13" t="s">
        <v>211</v>
      </c>
      <c r="C1478" s="13" t="s">
        <v>255</v>
      </c>
      <c r="D1478" s="13" t="s">
        <v>1730</v>
      </c>
      <c r="E1478" s="13" t="s">
        <v>214</v>
      </c>
      <c r="F1478" s="13" t="s">
        <v>220</v>
      </c>
      <c r="G1478" s="13">
        <v>7.0000000000000007E-2</v>
      </c>
      <c r="H1478" s="13">
        <v>1.35</v>
      </c>
      <c r="I1478" s="14">
        <f>IF(Table13[[#This Row],[Suggested bid]]&gt;12,Table13[[#This Row],[Suggested bid]]*0.26,Table13[[#This Row],[Suggested bid]]*0.51)</f>
        <v>0.68850000000000011</v>
      </c>
      <c r="M1478" s="13" t="s">
        <v>216</v>
      </c>
      <c r="O1478" s="13">
        <f>LEN(Table13[[#This Row],[Keyword]])</f>
        <v>12</v>
      </c>
      <c r="P1478" s="13" t="s">
        <v>208</v>
      </c>
      <c r="Q1478" s="13" t="s">
        <v>209</v>
      </c>
      <c r="R1478" s="13" t="str">
        <f>Table13[[#This Row],['[]]&amp;Table13[[#This Row],[Keyword]]&amp;Table13[[#This Row],[']]]</f>
        <v>[design slide]</v>
      </c>
    </row>
    <row r="1479" spans="1:18" hidden="1">
      <c r="A1479" s="13" t="s">
        <v>211</v>
      </c>
      <c r="C1479" s="13" t="s">
        <v>212</v>
      </c>
      <c r="D1479" s="13" t="s">
        <v>1731</v>
      </c>
      <c r="E1479" s="13" t="s">
        <v>214</v>
      </c>
      <c r="F1479" s="13" t="s">
        <v>215</v>
      </c>
      <c r="G1479" s="13">
        <v>7.0000000000000007E-2</v>
      </c>
      <c r="H1479" s="13"/>
      <c r="I1479" s="14">
        <f>IF(Table13[[#This Row],[Suggested bid]]&gt;12,Table13[[#This Row],[Suggested bid]]*0.26,Table13[[#This Row],[Suggested bid]]*0.51)</f>
        <v>0</v>
      </c>
      <c r="M1479" s="13" t="s">
        <v>216</v>
      </c>
      <c r="N1479" s="13" t="s">
        <v>1732</v>
      </c>
      <c r="O1479" s="13">
        <f>LEN(Table13[[#This Row],[Keyword]])</f>
        <v>9</v>
      </c>
      <c r="P1479" s="13" t="s">
        <v>208</v>
      </c>
      <c r="Q1479" s="13" t="s">
        <v>209</v>
      </c>
      <c r="R1479" s="13" t="str">
        <f>Table13[[#This Row],['[]]&amp;Table13[[#This Row],[Keyword]]&amp;Table13[[#This Row],[']]]</f>
        <v>[stv canal]</v>
      </c>
    </row>
    <row r="1480" spans="1:18" hidden="1">
      <c r="A1480" s="13" t="s">
        <v>211</v>
      </c>
      <c r="C1480" s="13" t="s">
        <v>212</v>
      </c>
      <c r="D1480" s="13" t="s">
        <v>1733</v>
      </c>
      <c r="E1480" s="13" t="s">
        <v>214</v>
      </c>
      <c r="F1480" s="13" t="s">
        <v>262</v>
      </c>
      <c r="G1480" s="13">
        <v>0.53</v>
      </c>
      <c r="H1480" s="13">
        <v>5.66</v>
      </c>
      <c r="I1480" s="14">
        <f>IF(Table13[[#This Row],[Suggested bid]]&gt;12,Table13[[#This Row],[Suggested bid]]*0.26,Table13[[#This Row],[Suggested bid]]*0.51)</f>
        <v>2.8866000000000001</v>
      </c>
      <c r="M1480" s="13" t="s">
        <v>216</v>
      </c>
      <c r="N1480" s="13" t="s">
        <v>186</v>
      </c>
      <c r="O1480" s="13">
        <f>LEN(Table13[[#This Row],[Keyword]])</f>
        <v>17</v>
      </c>
      <c r="P1480" s="13" t="s">
        <v>208</v>
      </c>
      <c r="Q1480" s="13" t="s">
        <v>209</v>
      </c>
      <c r="R1480" s="13" t="str">
        <f>Table13[[#This Row],['[]]&amp;Table13[[#This Row],[Keyword]]&amp;Table13[[#This Row],[']]]</f>
        <v>[start up business]</v>
      </c>
    </row>
    <row r="1481" spans="1:18" hidden="1">
      <c r="A1481" s="13" t="s">
        <v>211</v>
      </c>
      <c r="C1481" s="13" t="s">
        <v>212</v>
      </c>
      <c r="D1481" s="13" t="s">
        <v>1734</v>
      </c>
      <c r="E1481" s="13" t="s">
        <v>214</v>
      </c>
      <c r="F1481" s="13" t="s">
        <v>220</v>
      </c>
      <c r="G1481" s="13">
        <v>0.06</v>
      </c>
      <c r="H1481" s="13">
        <v>48.6</v>
      </c>
      <c r="I1481" s="14">
        <f>IF(Table13[[#This Row],[Suggested bid]]&gt;12,Table13[[#This Row],[Suggested bid]]*0.26,Table13[[#This Row],[Suggested bid]]*0.51)</f>
        <v>12.636000000000001</v>
      </c>
      <c r="M1481" s="13" t="s">
        <v>216</v>
      </c>
      <c r="O1481" s="13">
        <f>LEN(Table13[[#This Row],[Keyword]])</f>
        <v>17</v>
      </c>
      <c r="P1481" s="13" t="s">
        <v>208</v>
      </c>
      <c r="Q1481" s="13" t="s">
        <v>209</v>
      </c>
      <c r="R1481" s="13" t="str">
        <f>Table13[[#This Row],['[]]&amp;Table13[[#This Row],[Keyword]]&amp;Table13[[#This Row],[']]]</f>
        <v>[the design agency]</v>
      </c>
    </row>
    <row r="1482" spans="1:18" hidden="1">
      <c r="A1482" s="13" t="s">
        <v>211</v>
      </c>
      <c r="C1482" s="13" t="s">
        <v>212</v>
      </c>
      <c r="D1482" s="16" t="s">
        <v>1735</v>
      </c>
      <c r="E1482" s="13" t="s">
        <v>214</v>
      </c>
      <c r="F1482" s="13" t="s">
        <v>229</v>
      </c>
      <c r="G1482" s="13">
        <v>0.51</v>
      </c>
      <c r="H1482" s="13">
        <v>41.92</v>
      </c>
      <c r="I1482" s="14">
        <f>IF(Table13[[#This Row],[Suggested bid]]&gt;12,Table13[[#This Row],[Suggested bid]]*0.26,Table13[[#This Row],[Suggested bid]]*0.51)</f>
        <v>10.8992</v>
      </c>
      <c r="M1482" s="13" t="s">
        <v>216</v>
      </c>
      <c r="O1482" s="13">
        <f>LEN(Table13[[#This Row],[Keyword]])</f>
        <v>17</v>
      </c>
      <c r="P1482" s="13" t="s">
        <v>208</v>
      </c>
      <c r="Q1482" s="13" t="s">
        <v>209</v>
      </c>
      <c r="R1482" s="13" t="str">
        <f>Table13[[#This Row],['[]]&amp;Table13[[#This Row],[Keyword]]&amp;Table13[[#This Row],[']]]</f>
        <v>[web design agency]</v>
      </c>
    </row>
    <row r="1483" spans="1:18" hidden="1">
      <c r="A1483" s="13" t="s">
        <v>211</v>
      </c>
      <c r="C1483" s="13" t="s">
        <v>212</v>
      </c>
      <c r="D1483" s="16" t="s">
        <v>1736</v>
      </c>
      <c r="E1483" s="13" t="s">
        <v>214</v>
      </c>
      <c r="F1483" s="13" t="s">
        <v>229</v>
      </c>
      <c r="G1483" s="13">
        <v>0.45</v>
      </c>
      <c r="H1483" s="13">
        <v>16.55</v>
      </c>
      <c r="I1483" s="14">
        <f>IF(Table13[[#This Row],[Suggested bid]]&gt;12,Table13[[#This Row],[Suggested bid]]*0.26,Table13[[#This Row],[Suggested bid]]*0.51)</f>
        <v>4.3029999999999999</v>
      </c>
      <c r="M1483" s="13" t="s">
        <v>216</v>
      </c>
      <c r="O1483" s="13">
        <f>LEN(Table13[[#This Row],[Keyword]])</f>
        <v>17</v>
      </c>
      <c r="P1483" s="13" t="s">
        <v>208</v>
      </c>
      <c r="Q1483" s="13" t="s">
        <v>209</v>
      </c>
      <c r="R1483" s="13" t="str">
        <f>Table13[[#This Row],['[]]&amp;Table13[[#This Row],[Keyword]]&amp;Table13[[#This Row],[']]]</f>
        <v>[web design studio]</v>
      </c>
    </row>
    <row r="1484" spans="1:18" hidden="1">
      <c r="A1484" s="13" t="s">
        <v>211</v>
      </c>
      <c r="C1484" s="13" t="s">
        <v>212</v>
      </c>
      <c r="D1484" s="16" t="s">
        <v>1737</v>
      </c>
      <c r="E1484" s="13" t="s">
        <v>214</v>
      </c>
      <c r="F1484" s="13" t="s">
        <v>678</v>
      </c>
      <c r="G1484" s="13">
        <v>0.56999999999999995</v>
      </c>
      <c r="H1484" s="13">
        <v>13.2</v>
      </c>
      <c r="I1484" s="14">
        <f>IF(Table13[[#This Row],[Suggested bid]]&gt;12,Table13[[#This Row],[Suggested bid]]*0.26,Table13[[#This Row],[Suggested bid]]*0.51)</f>
        <v>3.4319999999999999</v>
      </c>
      <c r="M1484" s="13" t="s">
        <v>216</v>
      </c>
      <c r="O1484" s="13">
        <f>LEN(Table13[[#This Row],[Keyword]])</f>
        <v>17</v>
      </c>
      <c r="P1484" s="13" t="s">
        <v>208</v>
      </c>
      <c r="Q1484" s="13" t="s">
        <v>209</v>
      </c>
      <c r="R1484" s="13" t="str">
        <f>Table13[[#This Row],['[]]&amp;Table13[[#This Row],[Keyword]]&amp;Table13[[#This Row],[']]]</f>
        <v>[website templates]</v>
      </c>
    </row>
    <row r="1485" spans="1:18" hidden="1">
      <c r="A1485" s="13" t="s">
        <v>211</v>
      </c>
      <c r="C1485" s="13" t="s">
        <v>212</v>
      </c>
      <c r="D1485" s="13" t="s">
        <v>1738</v>
      </c>
      <c r="E1485" s="13" t="s">
        <v>214</v>
      </c>
      <c r="F1485" s="13" t="s">
        <v>220</v>
      </c>
      <c r="G1485" s="13">
        <v>0.2</v>
      </c>
      <c r="H1485" s="13">
        <v>16.989999999999998</v>
      </c>
      <c r="I1485" s="14">
        <f>IF(Table13[[#This Row],[Suggested bid]]&gt;12,Table13[[#This Row],[Suggested bid]]*0.26,Table13[[#This Row],[Suggested bid]]*0.51)</f>
        <v>4.4173999999999998</v>
      </c>
      <c r="M1485" s="13" t="s">
        <v>216</v>
      </c>
      <c r="N1485" s="13" t="s">
        <v>293</v>
      </c>
      <c r="O1485" s="13">
        <f>LEN(Table13[[#This Row],[Keyword]])</f>
        <v>17</v>
      </c>
      <c r="P1485" s="13" t="s">
        <v>208</v>
      </c>
      <c r="Q1485" s="13" t="s">
        <v>209</v>
      </c>
      <c r="R1485" s="13" t="str">
        <f>Table13[[#This Row],['[]]&amp;Table13[[#This Row],[Keyword]]&amp;Table13[[#This Row],[']]]</f>
        <v>[wework pitch deck]</v>
      </c>
    </row>
    <row r="1486" spans="1:18" hidden="1">
      <c r="A1486" s="13" t="s">
        <v>211</v>
      </c>
      <c r="C1486" s="13" t="s">
        <v>255</v>
      </c>
      <c r="D1486" s="13" t="s">
        <v>1739</v>
      </c>
      <c r="E1486" s="13" t="s">
        <v>214</v>
      </c>
      <c r="F1486" s="13" t="s">
        <v>220</v>
      </c>
      <c r="G1486" s="13">
        <v>0</v>
      </c>
      <c r="H1486" s="13"/>
      <c r="I1486" s="14">
        <f>IF(Table13[[#This Row],[Suggested bid]]&gt;12,Table13[[#This Row],[Suggested bid]]*0.26,Table13[[#This Row],[Suggested bid]]*0.51)</f>
        <v>0</v>
      </c>
      <c r="M1486" s="13" t="s">
        <v>216</v>
      </c>
      <c r="O1486" s="13">
        <f>LEN(Table13[[#This Row],[Keyword]])</f>
        <v>8</v>
      </c>
      <c r="P1486" s="13" t="s">
        <v>208</v>
      </c>
      <c r="Q1486" s="13" t="s">
        <v>209</v>
      </c>
      <c r="R1486" s="13" t="str">
        <f>Table13[[#This Row],['[]]&amp;Table13[[#This Row],[Keyword]]&amp;Table13[[#This Row],[']]]</f>
        <v>[an agent]</v>
      </c>
    </row>
    <row r="1487" spans="1:18" hidden="1">
      <c r="A1487" s="13" t="s">
        <v>211</v>
      </c>
      <c r="B1487" s="13" t="s">
        <v>369</v>
      </c>
      <c r="C1487" s="13" t="s">
        <v>289</v>
      </c>
      <c r="D1487" s="13" t="s">
        <v>1740</v>
      </c>
      <c r="E1487" s="13" t="s">
        <v>214</v>
      </c>
      <c r="F1487" s="13" t="s">
        <v>215</v>
      </c>
      <c r="G1487" s="13">
        <v>0.08</v>
      </c>
      <c r="H1487" s="14">
        <v>1.74</v>
      </c>
      <c r="I1487" s="14">
        <f>IF(Table13[[#This Row],[Suggested bid]]&gt;12,Table13[[#This Row],[Suggested bid]]*0.26,Table13[[#This Row],[Suggested bid]]*0.51)</f>
        <v>0.88739999999999997</v>
      </c>
      <c r="M1487" s="13" t="s">
        <v>216</v>
      </c>
      <c r="O1487" s="13">
        <f>LEN(Table13[[#This Row],[Keyword]])</f>
        <v>26</v>
      </c>
      <c r="P1487" s="13" t="s">
        <v>208</v>
      </c>
      <c r="Q1487" s="13" t="s">
        <v>209</v>
      </c>
      <c r="R1487" s="13" t="str">
        <f>Table13[[#This Row],['[]]&amp;Table13[[#This Row],[Keyword]]&amp;Table13[[#This Row],[']]]</f>
        <v>[presentation slides format]</v>
      </c>
    </row>
    <row r="1488" spans="1:18" hidden="1">
      <c r="A1488" s="13" t="s">
        <v>211</v>
      </c>
      <c r="C1488" s="13" t="s">
        <v>212</v>
      </c>
      <c r="D1488" s="13" t="s">
        <v>1741</v>
      </c>
      <c r="E1488" s="13" t="s">
        <v>214</v>
      </c>
      <c r="F1488" s="13" t="s">
        <v>855</v>
      </c>
      <c r="G1488" s="13">
        <v>0.11</v>
      </c>
      <c r="H1488" s="13">
        <v>0.55000000000000004</v>
      </c>
      <c r="I1488" s="14">
        <f>IF(Table13[[#This Row],[Suggested bid]]&gt;12,Table13[[#This Row],[Suggested bid]]*0.26,Table13[[#This Row],[Suggested bid]]*0.51)</f>
        <v>0.28050000000000003</v>
      </c>
      <c r="M1488" s="13" t="s">
        <v>216</v>
      </c>
      <c r="O1488" s="13">
        <f>LEN(Table13[[#This Row],[Keyword]])</f>
        <v>5</v>
      </c>
      <c r="P1488" s="13" t="s">
        <v>208</v>
      </c>
      <c r="Q1488" s="13" t="s">
        <v>209</v>
      </c>
      <c r="R1488" s="13" t="str">
        <f>Table13[[#This Row],['[]]&amp;Table13[[#This Row],[Keyword]]&amp;Table13[[#This Row],[']]]</f>
        <v>[prezi]</v>
      </c>
    </row>
    <row r="1489" spans="1:18" hidden="1">
      <c r="A1489" s="13" t="s">
        <v>211</v>
      </c>
      <c r="C1489" s="13" t="s">
        <v>212</v>
      </c>
      <c r="D1489" s="13" t="s">
        <v>1742</v>
      </c>
      <c r="E1489" s="13" t="s">
        <v>214</v>
      </c>
      <c r="F1489" s="13" t="s">
        <v>215</v>
      </c>
      <c r="G1489" s="13">
        <v>0.52</v>
      </c>
      <c r="H1489" s="13">
        <v>14.57</v>
      </c>
      <c r="I1489" s="14">
        <f>IF(Table13[[#This Row],[Suggested bid]]&gt;12,Table13[[#This Row],[Suggested bid]]*0.26,Table13[[#This Row],[Suggested bid]]*0.51)</f>
        <v>3.7882000000000002</v>
      </c>
      <c r="M1489" s="13" t="s">
        <v>216</v>
      </c>
      <c r="O1489" s="13">
        <f>LEN(Table13[[#This Row],[Keyword]])</f>
        <v>16</v>
      </c>
      <c r="P1489" s="13" t="s">
        <v>208</v>
      </c>
      <c r="Q1489" s="13" t="s">
        <v>209</v>
      </c>
      <c r="R1489" s="13" t="str">
        <f>Table13[[#This Row],['[]]&amp;Table13[[#This Row],[Keyword]]&amp;Table13[[#This Row],[']]]</f>
        <v>[ad design agency]</v>
      </c>
    </row>
    <row r="1490" spans="1:18" hidden="1">
      <c r="A1490" s="13" t="s">
        <v>211</v>
      </c>
      <c r="C1490" s="13" t="s">
        <v>212</v>
      </c>
      <c r="D1490" s="13" t="s">
        <v>1743</v>
      </c>
      <c r="E1490" s="13" t="s">
        <v>214</v>
      </c>
      <c r="F1490" s="13" t="s">
        <v>215</v>
      </c>
      <c r="G1490" s="13">
        <v>0.35</v>
      </c>
      <c r="H1490" s="13">
        <v>28.66</v>
      </c>
      <c r="I1490" s="14">
        <f>IF(Table13[[#This Row],[Suggested bid]]&gt;12,Table13[[#This Row],[Suggested bid]]*0.26,Table13[[#This Row],[Suggested bid]]*0.51)</f>
        <v>7.4516</v>
      </c>
      <c r="M1490" s="13" t="s">
        <v>216</v>
      </c>
      <c r="N1490" s="13" t="s">
        <v>240</v>
      </c>
      <c r="O1490" s="13">
        <f>LEN(Table13[[#This Row],[Keyword]])</f>
        <v>12</v>
      </c>
      <c r="P1490" s="13" t="s">
        <v>208</v>
      </c>
      <c r="Q1490" s="13" t="s">
        <v>209</v>
      </c>
      <c r="R1490" s="13" t="str">
        <f>Table13[[#This Row],['[]]&amp;Table13[[#This Row],[Keyword]]&amp;Table13[[#This Row],[']]]</f>
        <v>[prezi agency]</v>
      </c>
    </row>
    <row r="1491" spans="1:18" hidden="1">
      <c r="A1491" s="13" t="s">
        <v>211</v>
      </c>
      <c r="C1491" s="13" t="s">
        <v>212</v>
      </c>
      <c r="D1491" s="13" t="s">
        <v>1744</v>
      </c>
      <c r="E1491" s="13" t="s">
        <v>214</v>
      </c>
      <c r="F1491" s="13" t="s">
        <v>220</v>
      </c>
      <c r="G1491" s="13">
        <v>0.06</v>
      </c>
      <c r="H1491" s="13">
        <v>4.8600000000000003</v>
      </c>
      <c r="I1491" s="14">
        <f>IF(Table13[[#This Row],[Suggested bid]]&gt;12,Table13[[#This Row],[Suggested bid]]*0.26,Table13[[#This Row],[Suggested bid]]*0.51)</f>
        <v>2.4786000000000001</v>
      </c>
      <c r="M1491" s="13" t="s">
        <v>216</v>
      </c>
      <c r="N1491" s="13" t="s">
        <v>240</v>
      </c>
      <c r="O1491" s="13">
        <f>LEN(Table13[[#This Row],[Keyword]])</f>
        <v>12</v>
      </c>
      <c r="P1491" s="13" t="s">
        <v>208</v>
      </c>
      <c r="Q1491" s="13" t="s">
        <v>209</v>
      </c>
      <c r="R1491" s="13" t="str">
        <f>Table13[[#This Row],['[]]&amp;Table13[[#This Row],[Keyword]]&amp;Table13[[#This Row],[']]]</f>
        <v>[prezi design]</v>
      </c>
    </row>
    <row r="1492" spans="1:18">
      <c r="A1492" s="13" t="s">
        <v>211</v>
      </c>
      <c r="C1492" s="13" t="s">
        <v>227</v>
      </c>
      <c r="D1492" s="13" t="s">
        <v>383</v>
      </c>
      <c r="E1492" s="13" t="s">
        <v>214</v>
      </c>
      <c r="F1492" s="13" t="s">
        <v>229</v>
      </c>
      <c r="G1492" s="13">
        <v>0.19</v>
      </c>
      <c r="H1492" s="14">
        <v>3.81</v>
      </c>
      <c r="I1492" s="14">
        <f>IF(Table13[[#This Row],[Suggested bid]]&gt;12,Table13[[#This Row],[Suggested bid]]*0.26,Table13[[#This Row],[Suggested bid]]*0.51)</f>
        <v>1.9431</v>
      </c>
      <c r="M1492" s="13" t="s">
        <v>216</v>
      </c>
      <c r="O1492" s="13">
        <f>LEN(Table13[[#This Row],[Keyword]])</f>
        <v>25</v>
      </c>
      <c r="P1492" s="13" t="s">
        <v>208</v>
      </c>
      <c r="Q1492" s="13" t="s">
        <v>209</v>
      </c>
      <c r="R1492" s="13" t="str">
        <f>Table13[[#This Row],['[]]&amp;Table13[[#This Row],[Keyword]]&amp;Table13[[#This Row],[']]]</f>
        <v>[presentation slide design]</v>
      </c>
    </row>
    <row r="1493" spans="1:18" hidden="1">
      <c r="A1493" s="13" t="s">
        <v>211</v>
      </c>
      <c r="C1493" s="13" t="s">
        <v>212</v>
      </c>
      <c r="D1493" s="13" t="s">
        <v>1746</v>
      </c>
      <c r="E1493" s="13" t="s">
        <v>214</v>
      </c>
      <c r="F1493" s="13" t="s">
        <v>229</v>
      </c>
      <c r="G1493" s="13">
        <v>0.01</v>
      </c>
      <c r="H1493" s="13">
        <v>1.24</v>
      </c>
      <c r="I1493" s="14">
        <f>IF(Table13[[#This Row],[Suggested bid]]&gt;12,Table13[[#This Row],[Suggested bid]]*0.26,Table13[[#This Row],[Suggested bid]]*0.51)</f>
        <v>0.63239999999999996</v>
      </c>
      <c r="M1493" s="13" t="s">
        <v>216</v>
      </c>
      <c r="N1493" s="13" t="s">
        <v>240</v>
      </c>
      <c r="O1493" s="13">
        <f>LEN(Table13[[#This Row],[Keyword]])</f>
        <v>14</v>
      </c>
      <c r="P1493" s="13" t="s">
        <v>208</v>
      </c>
      <c r="Q1493" s="13" t="s">
        <v>209</v>
      </c>
      <c r="R1493" s="13" t="str">
        <f>Table13[[#This Row],['[]]&amp;Table13[[#This Row],[Keyword]]&amp;Table13[[#This Row],[']]]</f>
        <v>[prezi examples]</v>
      </c>
    </row>
    <row r="1494" spans="1:18" hidden="1">
      <c r="A1494" s="13" t="s">
        <v>211</v>
      </c>
      <c r="C1494" s="13" t="s">
        <v>212</v>
      </c>
      <c r="D1494" s="13" t="s">
        <v>1747</v>
      </c>
      <c r="E1494" s="13" t="s">
        <v>214</v>
      </c>
      <c r="F1494" s="13" t="s">
        <v>220</v>
      </c>
      <c r="G1494" s="13">
        <v>0.3</v>
      </c>
      <c r="H1494" s="13">
        <v>19.73</v>
      </c>
      <c r="I1494" s="14">
        <f>IF(Table13[[#This Row],[Suggested bid]]&gt;12,Table13[[#This Row],[Suggested bid]]*0.26,Table13[[#This Row],[Suggested bid]]*0.51)</f>
        <v>5.1298000000000004</v>
      </c>
      <c r="M1494" s="13" t="s">
        <v>216</v>
      </c>
      <c r="O1494" s="13">
        <f>LEN(Table13[[#This Row],[Keyword]])</f>
        <v>16</v>
      </c>
      <c r="P1494" s="13" t="s">
        <v>208</v>
      </c>
      <c r="Q1494" s="13" t="s">
        <v>209</v>
      </c>
      <c r="R1494" s="13" t="str">
        <f>Table13[[#This Row],['[]]&amp;Table13[[#This Row],[Keyword]]&amp;Table13[[#This Row],[']]]</f>
        <v>[best ad agencies]</v>
      </c>
    </row>
    <row r="1495" spans="1:18" hidden="1">
      <c r="A1495" s="13" t="s">
        <v>211</v>
      </c>
      <c r="C1495" s="13" t="s">
        <v>255</v>
      </c>
      <c r="D1495" s="13" t="s">
        <v>1748</v>
      </c>
      <c r="E1495" s="13" t="s">
        <v>214</v>
      </c>
      <c r="F1495" s="13" t="s">
        <v>215</v>
      </c>
      <c r="G1495" s="13">
        <v>0.32</v>
      </c>
      <c r="H1495" s="13">
        <v>0.23</v>
      </c>
      <c r="I1495" s="14">
        <f>IF(Table13[[#This Row],[Suggested bid]]&gt;12,Table13[[#This Row],[Suggested bid]]*0.26,Table13[[#This Row],[Suggested bid]]*0.51)</f>
        <v>0.1173</v>
      </c>
      <c r="M1495" s="13" t="s">
        <v>216</v>
      </c>
      <c r="O1495" s="13">
        <f>LEN(Table13[[#This Row],[Keyword]])</f>
        <v>41</v>
      </c>
      <c r="P1495" s="13" t="s">
        <v>208</v>
      </c>
      <c r="Q1495" s="13" t="s">
        <v>209</v>
      </c>
      <c r="R1495" s="13" t="str">
        <f>Table13[[#This Row],['[]]&amp;Table13[[#This Row],[Keyword]]&amp;Table13[[#This Row],[']]]</f>
        <v>[latest slides for powerpoint presentation]</v>
      </c>
    </row>
    <row r="1496" spans="1:18" hidden="1">
      <c r="A1496" s="13" t="s">
        <v>211</v>
      </c>
      <c r="C1496" s="13" t="s">
        <v>212</v>
      </c>
      <c r="D1496" s="13" t="s">
        <v>1749</v>
      </c>
      <c r="E1496" s="13" t="s">
        <v>214</v>
      </c>
      <c r="F1496" s="13" t="s">
        <v>215</v>
      </c>
      <c r="G1496" s="13">
        <v>0.28999999999999998</v>
      </c>
      <c r="H1496" s="13">
        <v>19.09</v>
      </c>
      <c r="I1496" s="14">
        <f>IF(Table13[[#This Row],[Suggested bid]]&gt;12,Table13[[#This Row],[Suggested bid]]*0.26,Table13[[#This Row],[Suggested bid]]*0.51)</f>
        <v>4.9634</v>
      </c>
      <c r="M1496" s="13" t="s">
        <v>216</v>
      </c>
      <c r="O1496" s="13">
        <f>LEN(Table13[[#This Row],[Keyword]])</f>
        <v>16</v>
      </c>
      <c r="P1496" s="13" t="s">
        <v>208</v>
      </c>
      <c r="Q1496" s="13" t="s">
        <v>209</v>
      </c>
      <c r="R1496" s="13" t="str">
        <f>Table13[[#This Row],['[]]&amp;Table13[[#This Row],[Keyword]]&amp;Table13[[#This Row],[']]]</f>
        <v>[best web company]</v>
      </c>
    </row>
    <row r="1497" spans="1:18" hidden="1">
      <c r="A1497" s="13" t="s">
        <v>211</v>
      </c>
      <c r="C1497" s="13" t="s">
        <v>212</v>
      </c>
      <c r="D1497" s="13" t="s">
        <v>1750</v>
      </c>
      <c r="E1497" s="13" t="s">
        <v>214</v>
      </c>
      <c r="F1497" s="13" t="s">
        <v>220</v>
      </c>
      <c r="G1497" s="13">
        <v>0.12</v>
      </c>
      <c r="H1497" s="13">
        <v>2.36</v>
      </c>
      <c r="I1497" s="14">
        <f>IF(Table13[[#This Row],[Suggested bid]]&gt;12,Table13[[#This Row],[Suggested bid]]*0.26,Table13[[#This Row],[Suggested bid]]*0.51)</f>
        <v>1.2036</v>
      </c>
      <c r="M1497" s="13" t="s">
        <v>216</v>
      </c>
      <c r="N1497" s="13" t="s">
        <v>240</v>
      </c>
      <c r="O1497" s="13">
        <f>LEN(Table13[[#This Row],[Keyword]])</f>
        <v>23</v>
      </c>
      <c r="P1497" s="13" t="s">
        <v>208</v>
      </c>
      <c r="Q1497" s="13" t="s">
        <v>209</v>
      </c>
      <c r="R1497" s="13" t="str">
        <f>Table13[[#This Row],['[]]&amp;Table13[[#This Row],[Keyword]]&amp;Table13[[#This Row],[']]]</f>
        <v>[prezi presentation free]</v>
      </c>
    </row>
    <row r="1498" spans="1:18" hidden="1">
      <c r="A1498" s="13" t="s">
        <v>211</v>
      </c>
      <c r="C1498" s="13" t="s">
        <v>212</v>
      </c>
      <c r="D1498" s="16" t="s">
        <v>1751</v>
      </c>
      <c r="E1498" s="13" t="s">
        <v>214</v>
      </c>
      <c r="F1498" s="13" t="s">
        <v>229</v>
      </c>
      <c r="G1498" s="13">
        <v>0.61</v>
      </c>
      <c r="H1498" s="13">
        <v>28.49</v>
      </c>
      <c r="I1498" s="14">
        <f>IF(Table13[[#This Row],[Suggested bid]]&gt;12,Table13[[#This Row],[Suggested bid]]*0.26,Table13[[#This Row],[Suggested bid]]*0.51)</f>
        <v>7.4074</v>
      </c>
      <c r="M1498" s="13" t="s">
        <v>216</v>
      </c>
      <c r="N1498" s="13" t="s">
        <v>240</v>
      </c>
      <c r="O1498" s="13">
        <f>LEN(Table13[[#This Row],[Keyword]])</f>
        <v>16</v>
      </c>
      <c r="P1498" s="13" t="s">
        <v>208</v>
      </c>
      <c r="Q1498" s="13" t="s">
        <v>209</v>
      </c>
      <c r="R1498" s="13" t="str">
        <f>Table13[[#This Row],['[]]&amp;Table13[[#This Row],[Keyword]]&amp;Table13[[#This Row],[']]]</f>
        <v>[design a website]</v>
      </c>
    </row>
    <row r="1499" spans="1:18" hidden="1">
      <c r="A1499" s="13" t="s">
        <v>211</v>
      </c>
      <c r="C1499" s="13" t="s">
        <v>212</v>
      </c>
      <c r="D1499" s="13" t="s">
        <v>1752</v>
      </c>
      <c r="E1499" s="13" t="s">
        <v>214</v>
      </c>
      <c r="F1499" s="13" t="s">
        <v>220</v>
      </c>
      <c r="G1499" s="13">
        <v>0.04</v>
      </c>
      <c r="H1499" s="13">
        <v>2.34</v>
      </c>
      <c r="I1499" s="14">
        <f>IF(Table13[[#This Row],[Suggested bid]]&gt;12,Table13[[#This Row],[Suggested bid]]*0.26,Table13[[#This Row],[Suggested bid]]*0.51)</f>
        <v>1.1934</v>
      </c>
      <c r="M1499" s="13" t="s">
        <v>216</v>
      </c>
      <c r="N1499" s="13" t="s">
        <v>240</v>
      </c>
      <c r="O1499" s="13">
        <f>LEN(Table13[[#This Row],[Keyword]])</f>
        <v>25</v>
      </c>
      <c r="P1499" s="13" t="s">
        <v>208</v>
      </c>
      <c r="Q1499" s="13" t="s">
        <v>209</v>
      </c>
      <c r="R1499" s="13" t="str">
        <f>Table13[[#This Row],['[]]&amp;Table13[[#This Row],[Keyword]]&amp;Table13[[#This Row],[']]]</f>
        <v>[prezi presentation sample]</v>
      </c>
    </row>
    <row r="1500" spans="1:18" hidden="1">
      <c r="A1500" s="13" t="s">
        <v>211</v>
      </c>
      <c r="C1500" s="13" t="s">
        <v>212</v>
      </c>
      <c r="D1500" s="13" t="s">
        <v>1753</v>
      </c>
      <c r="E1500" s="13" t="s">
        <v>214</v>
      </c>
      <c r="F1500" s="13" t="s">
        <v>220</v>
      </c>
      <c r="G1500" s="13">
        <v>0.02</v>
      </c>
      <c r="H1500" s="13">
        <v>2.19</v>
      </c>
      <c r="I1500" s="14">
        <f>IF(Table13[[#This Row],[Suggested bid]]&gt;12,Table13[[#This Row],[Suggested bid]]*0.26,Table13[[#This Row],[Suggested bid]]*0.51)</f>
        <v>1.1169</v>
      </c>
      <c r="M1500" s="13" t="s">
        <v>216</v>
      </c>
      <c r="N1500" s="13" t="s">
        <v>240</v>
      </c>
      <c r="O1500" s="13">
        <f>LEN(Table13[[#This Row],[Keyword]])</f>
        <v>12</v>
      </c>
      <c r="P1500" s="13" t="s">
        <v>208</v>
      </c>
      <c r="Q1500" s="13" t="s">
        <v>209</v>
      </c>
      <c r="R1500" s="13" t="str">
        <f>Table13[[#This Row],['[]]&amp;Table13[[#This Row],[Keyword]]&amp;Table13[[#This Row],[']]]</f>
        <v>[prezi sample]</v>
      </c>
    </row>
    <row r="1501" spans="1:18" hidden="1">
      <c r="A1501" s="13" t="s">
        <v>211</v>
      </c>
      <c r="C1501" s="13" t="s">
        <v>212</v>
      </c>
      <c r="D1501" s="13" t="s">
        <v>1754</v>
      </c>
      <c r="E1501" s="13" t="s">
        <v>214</v>
      </c>
      <c r="F1501" s="13" t="s">
        <v>262</v>
      </c>
      <c r="G1501" s="13">
        <v>0.11</v>
      </c>
      <c r="H1501" s="13">
        <v>1.97</v>
      </c>
      <c r="I1501" s="14">
        <f>IF(Table13[[#This Row],[Suggested bid]]&gt;12,Table13[[#This Row],[Suggested bid]]*0.26,Table13[[#This Row],[Suggested bid]]*0.51)</f>
        <v>1.0046999999999999</v>
      </c>
      <c r="M1501" s="13" t="s">
        <v>216</v>
      </c>
      <c r="N1501" s="13" t="s">
        <v>240</v>
      </c>
      <c r="O1501" s="13">
        <f>LEN(Table13[[#This Row],[Keyword]])</f>
        <v>15</v>
      </c>
      <c r="P1501" s="13" t="s">
        <v>208</v>
      </c>
      <c r="Q1501" s="13" t="s">
        <v>209</v>
      </c>
      <c r="R1501" s="13" t="str">
        <f>Table13[[#This Row],['[]]&amp;Table13[[#This Row],[Keyword]]&amp;Table13[[#This Row],[']]]</f>
        <v>[prezi templates]</v>
      </c>
    </row>
    <row r="1502" spans="1:18" hidden="1">
      <c r="A1502" s="13" t="s">
        <v>211</v>
      </c>
      <c r="C1502" s="13" t="s">
        <v>212</v>
      </c>
      <c r="D1502" s="13" t="s">
        <v>1755</v>
      </c>
      <c r="E1502" s="13" t="s">
        <v>214</v>
      </c>
      <c r="F1502" s="13" t="s">
        <v>262</v>
      </c>
      <c r="G1502" s="13">
        <v>0.03</v>
      </c>
      <c r="H1502" s="13">
        <v>0.62</v>
      </c>
      <c r="I1502" s="14">
        <f>IF(Table13[[#This Row],[Suggested bid]]&gt;12,Table13[[#This Row],[Suggested bid]]*0.26,Table13[[#This Row],[Suggested bid]]*0.51)</f>
        <v>0.31619999999999998</v>
      </c>
      <c r="M1502" s="13" t="s">
        <v>216</v>
      </c>
      <c r="N1502" s="13" t="s">
        <v>240</v>
      </c>
      <c r="O1502" s="13">
        <f>LEN(Table13[[#This Row],[Keyword]])</f>
        <v>9</v>
      </c>
      <c r="P1502" s="13" t="s">
        <v>208</v>
      </c>
      <c r="Q1502" s="13" t="s">
        <v>209</v>
      </c>
      <c r="R1502" s="13" t="str">
        <f>Table13[[#This Row],['[]]&amp;Table13[[#This Row],[Keyword]]&amp;Table13[[#This Row],[']]]</f>
        <v>[prezident]</v>
      </c>
    </row>
    <row r="1503" spans="1:18" hidden="1">
      <c r="A1503" s="13" t="s">
        <v>211</v>
      </c>
      <c r="C1503" s="13" t="s">
        <v>212</v>
      </c>
      <c r="D1503" s="13" t="s">
        <v>1756</v>
      </c>
      <c r="E1503" s="13" t="s">
        <v>214</v>
      </c>
      <c r="F1503" s="13" t="s">
        <v>678</v>
      </c>
      <c r="G1503" s="13">
        <v>0.6</v>
      </c>
      <c r="H1503" s="13">
        <v>3.82</v>
      </c>
      <c r="I1503" s="14">
        <f>IF(Table13[[#This Row],[Suggested bid]]&gt;12,Table13[[#This Row],[Suggested bid]]*0.26,Table13[[#This Row],[Suggested bid]]*0.51)</f>
        <v>1.9481999999999999</v>
      </c>
      <c r="M1503" s="13" t="s">
        <v>216</v>
      </c>
      <c r="N1503" s="13" t="s">
        <v>188</v>
      </c>
      <c r="O1503" s="13">
        <f>LEN(Table13[[#This Row],[Keyword]])</f>
        <v>16</v>
      </c>
      <c r="P1503" s="13" t="s">
        <v>208</v>
      </c>
      <c r="Q1503" s="13" t="s">
        <v>209</v>
      </c>
      <c r="R1503" s="13" t="str">
        <f>Table13[[#This Row],['[]]&amp;Table13[[#This Row],[Keyword]]&amp;Table13[[#This Row],[']]]</f>
        <v>[free logo design]</v>
      </c>
    </row>
    <row r="1504" spans="1:18" hidden="1">
      <c r="A1504" s="13" t="s">
        <v>211</v>
      </c>
      <c r="C1504" s="13" t="s">
        <v>212</v>
      </c>
      <c r="D1504" s="13" t="s">
        <v>1757</v>
      </c>
      <c r="E1504" s="13" t="s">
        <v>214</v>
      </c>
      <c r="F1504" s="13" t="s">
        <v>215</v>
      </c>
      <c r="G1504" s="13">
        <v>0.47</v>
      </c>
      <c r="H1504" s="13">
        <v>12.8</v>
      </c>
      <c r="I1504" s="14">
        <f>IF(Table13[[#This Row],[Suggested bid]]&gt;12,Table13[[#This Row],[Suggested bid]]*0.26,Table13[[#This Row],[Suggested bid]]*0.51)</f>
        <v>3.3280000000000003</v>
      </c>
      <c r="M1504" s="13" t="s">
        <v>216</v>
      </c>
      <c r="O1504" s="13">
        <f>LEN(Table13[[#This Row],[Keyword]])</f>
        <v>19</v>
      </c>
      <c r="P1504" s="13" t="s">
        <v>208</v>
      </c>
      <c r="Q1504" s="13" t="s">
        <v>209</v>
      </c>
      <c r="R1504" s="13" t="str">
        <f>Table13[[#This Row],['[]]&amp;Table13[[#This Row],[Keyword]]&amp;Table13[[#This Row],[']]]</f>
        <v>[print design agency]</v>
      </c>
    </row>
    <row r="1505" spans="1:18" hidden="1">
      <c r="A1505" s="13" t="s">
        <v>211</v>
      </c>
      <c r="C1505" s="13" t="s">
        <v>212</v>
      </c>
      <c r="D1505" s="13" t="s">
        <v>1758</v>
      </c>
      <c r="E1505" s="13" t="s">
        <v>214</v>
      </c>
      <c r="F1505" s="13" t="s">
        <v>220</v>
      </c>
      <c r="G1505" s="13">
        <v>0.53</v>
      </c>
      <c r="H1505" s="13">
        <v>25.47</v>
      </c>
      <c r="I1505" s="14">
        <f>IF(Table13[[#This Row],[Suggested bid]]&gt;12,Table13[[#This Row],[Suggested bid]]*0.26,Table13[[#This Row],[Suggested bid]]*0.51)</f>
        <v>6.6222000000000003</v>
      </c>
      <c r="M1505" s="13" t="s">
        <v>216</v>
      </c>
      <c r="O1505" s="13">
        <f>LEN(Table13[[#This Row],[Keyword]])</f>
        <v>20</v>
      </c>
      <c r="P1505" s="13" t="s">
        <v>208</v>
      </c>
      <c r="Q1505" s="13" t="s">
        <v>209</v>
      </c>
      <c r="R1505" s="13" t="str">
        <f>Table13[[#This Row],['[]]&amp;Table13[[#This Row],[Keyword]]&amp;Table13[[#This Row],[']]]</f>
        <v>[print design company]</v>
      </c>
    </row>
    <row r="1506" spans="1:18" hidden="1">
      <c r="A1506" s="13" t="s">
        <v>211</v>
      </c>
      <c r="B1506" s="18" t="s">
        <v>288</v>
      </c>
      <c r="C1506" s="13" t="s">
        <v>289</v>
      </c>
      <c r="D1506" s="13" t="s">
        <v>1759</v>
      </c>
      <c r="E1506" s="13" t="s">
        <v>214</v>
      </c>
      <c r="F1506" s="13" t="s">
        <v>215</v>
      </c>
      <c r="G1506" s="13">
        <v>0.08</v>
      </c>
      <c r="H1506" s="14">
        <v>1.3</v>
      </c>
      <c r="I1506" s="14">
        <f>IF(Table13[[#This Row],[Suggested bid]]&gt;12,Table13[[#This Row],[Suggested bid]]*0.26,Table13[[#This Row],[Suggested bid]]*0.51)</f>
        <v>0.66300000000000003</v>
      </c>
      <c r="M1506" s="13" t="s">
        <v>216</v>
      </c>
      <c r="O1506" s="13">
        <f>LEN(Table13[[#This Row],[Keyword]])</f>
        <v>22</v>
      </c>
      <c r="P1506" s="13" t="s">
        <v>208</v>
      </c>
      <c r="Q1506" s="13" t="s">
        <v>209</v>
      </c>
      <c r="R1506" s="13" t="str">
        <f>Table13[[#This Row],['[]]&amp;Table13[[#This Row],[Keyword]]&amp;Table13[[#This Row],[']]]</f>
        <v>[powerpoint page design]</v>
      </c>
    </row>
    <row r="1507" spans="1:18" hidden="1">
      <c r="A1507" s="13" t="s">
        <v>211</v>
      </c>
      <c r="C1507" s="13" t="s">
        <v>212</v>
      </c>
      <c r="D1507" s="13" t="s">
        <v>1760</v>
      </c>
      <c r="E1507" s="13" t="s">
        <v>214</v>
      </c>
      <c r="F1507" s="13" t="s">
        <v>229</v>
      </c>
      <c r="G1507" s="13">
        <v>0.57999999999999996</v>
      </c>
      <c r="H1507" s="13">
        <v>8.73</v>
      </c>
      <c r="I1507" s="14">
        <f>IF(Table13[[#This Row],[Suggested bid]]&gt;12,Table13[[#This Row],[Suggested bid]]*0.26,Table13[[#This Row],[Suggested bid]]*0.51)</f>
        <v>4.4523000000000001</v>
      </c>
      <c r="M1507" s="13" t="s">
        <v>216</v>
      </c>
      <c r="N1507" s="13" t="s">
        <v>188</v>
      </c>
      <c r="O1507" s="13">
        <f>LEN(Table13[[#This Row],[Keyword]])</f>
        <v>16</v>
      </c>
      <c r="P1507" s="13" t="s">
        <v>208</v>
      </c>
      <c r="Q1507" s="13" t="s">
        <v>209</v>
      </c>
      <c r="R1507" s="13" t="str">
        <f>Table13[[#This Row],['[]]&amp;Table13[[#This Row],[Keyword]]&amp;Table13[[#This Row],[']]]</f>
        <v>[how to do a will]</v>
      </c>
    </row>
    <row r="1508" spans="1:18">
      <c r="A1508" s="13" t="s">
        <v>211</v>
      </c>
      <c r="B1508" s="18" t="s">
        <v>288</v>
      </c>
      <c r="C1508" s="13" t="s">
        <v>289</v>
      </c>
      <c r="D1508" s="13" t="s">
        <v>1830</v>
      </c>
      <c r="E1508" s="13" t="s">
        <v>214</v>
      </c>
      <c r="F1508" s="13" t="s">
        <v>220</v>
      </c>
      <c r="G1508" s="13">
        <v>0.05</v>
      </c>
      <c r="H1508" s="14">
        <v>4.0199999999999996</v>
      </c>
      <c r="I1508" s="14">
        <f>IF(Table13[[#This Row],[Suggested bid]]&gt;12,Table13[[#This Row],[Suggested bid]]*0.26,Table13[[#This Row],[Suggested bid]]*0.51)</f>
        <v>2.0501999999999998</v>
      </c>
      <c r="M1508" s="13" t="s">
        <v>216</v>
      </c>
      <c r="O1508" s="13">
        <f>LEN(Table13[[#This Row],[Keyword]])</f>
        <v>24</v>
      </c>
      <c r="P1508" s="13" t="s">
        <v>208</v>
      </c>
      <c r="Q1508" s="13" t="s">
        <v>209</v>
      </c>
      <c r="R1508" s="13" t="str">
        <f>Table13[[#This Row],['[]]&amp;Table13[[#This Row],[Keyword]]&amp;Table13[[#This Row],[']]]</f>
        <v>[presentation slide ideas]</v>
      </c>
    </row>
    <row r="1509" spans="1:18">
      <c r="A1509" s="13" t="s">
        <v>211</v>
      </c>
      <c r="B1509" s="13" t="s">
        <v>351</v>
      </c>
      <c r="C1509" s="13" t="s">
        <v>463</v>
      </c>
      <c r="D1509" s="13" t="s">
        <v>1113</v>
      </c>
      <c r="E1509" s="13" t="s">
        <v>214</v>
      </c>
      <c r="F1509" s="13" t="s">
        <v>220</v>
      </c>
      <c r="G1509" s="13">
        <v>0.2</v>
      </c>
      <c r="H1509" s="13">
        <v>3.8</v>
      </c>
      <c r="I1509" s="14">
        <f>IF(Table13[[#This Row],[Suggested bid]]&gt;12,Table13[[#This Row],[Suggested bid]]*0.26,Table13[[#This Row],[Suggested bid]]*0.51)</f>
        <v>1.9379999999999999</v>
      </c>
      <c r="M1509" s="13" t="s">
        <v>216</v>
      </c>
      <c r="N1509" s="13" t="s">
        <v>187</v>
      </c>
      <c r="O1509" s="13">
        <f>LEN(Table13[[#This Row],[Keyword]])</f>
        <v>42</v>
      </c>
      <c r="P1509" s="13" t="s">
        <v>208</v>
      </c>
      <c r="Q1509" s="13" t="s">
        <v>209</v>
      </c>
      <c r="R1509" s="13" t="str">
        <f>Table13[[#This Row],['[]]&amp;Table13[[#This Row],[Keyword]]&amp;Table13[[#This Row],[']]]</f>
        <v>[presentation slide templates free download]</v>
      </c>
    </row>
    <row r="1510" spans="1:18" hidden="1">
      <c r="A1510" s="13" t="s">
        <v>211</v>
      </c>
      <c r="C1510" s="13" t="s">
        <v>227</v>
      </c>
      <c r="D1510" s="13" t="s">
        <v>1763</v>
      </c>
      <c r="E1510" s="13" t="s">
        <v>214</v>
      </c>
      <c r="F1510" s="13" t="s">
        <v>215</v>
      </c>
      <c r="G1510" s="13">
        <v>0.11</v>
      </c>
      <c r="H1510" s="14">
        <v>9.1999999999999993</v>
      </c>
      <c r="I1510" s="14">
        <f>IF(Table13[[#This Row],[Suggested bid]]&gt;12,Table13[[#This Row],[Suggested bid]]*0.26,Table13[[#This Row],[Suggested bid]]*0.51)</f>
        <v>4.6919999999999993</v>
      </c>
      <c r="M1510" s="13" t="s">
        <v>216</v>
      </c>
      <c r="N1510" s="13" t="s">
        <v>191</v>
      </c>
      <c r="O1510" s="13">
        <f>LEN(Table13[[#This Row],[Keyword]])</f>
        <v>20</v>
      </c>
      <c r="P1510" s="13" t="s">
        <v>208</v>
      </c>
      <c r="Q1510" s="13" t="s">
        <v>209</v>
      </c>
      <c r="R1510" s="13" t="str">
        <f>Table13[[#This Row],['[]]&amp;Table13[[#This Row],[Keyword]]&amp;Table13[[#This Row],[']]]</f>
        <v>[keynote slide design]</v>
      </c>
    </row>
    <row r="1511" spans="1:18" hidden="1">
      <c r="A1511" s="13" t="s">
        <v>211</v>
      </c>
      <c r="B1511" s="18"/>
      <c r="C1511" s="13" t="s">
        <v>227</v>
      </c>
      <c r="D1511" s="13" t="s">
        <v>1764</v>
      </c>
      <c r="E1511" s="13" t="s">
        <v>214</v>
      </c>
      <c r="F1511" s="13" t="s">
        <v>215</v>
      </c>
      <c r="G1511" s="13">
        <v>0.11</v>
      </c>
      <c r="H1511" s="14">
        <v>3.89</v>
      </c>
      <c r="I1511" s="14">
        <f>IF(Table13[[#This Row],[Suggested bid]]&gt;12,Table13[[#This Row],[Suggested bid]]*0.26,Table13[[#This Row],[Suggested bid]]*0.51)</f>
        <v>1.9839</v>
      </c>
      <c r="M1511" s="13" t="s">
        <v>216</v>
      </c>
      <c r="O1511" s="13">
        <f>LEN(Table13[[#This Row],[Keyword]])</f>
        <v>35</v>
      </c>
      <c r="P1511" s="13" t="s">
        <v>208</v>
      </c>
      <c r="Q1511" s="13" t="s">
        <v>209</v>
      </c>
      <c r="R1511" s="13" t="str">
        <f>Table13[[#This Row],['[]]&amp;Table13[[#This Row],[Keyword]]&amp;Table13[[#This Row],[']]]</f>
        <v>[best powerpoint presentation slides]</v>
      </c>
    </row>
    <row r="1512" spans="1:18" hidden="1">
      <c r="A1512" s="13" t="s">
        <v>211</v>
      </c>
      <c r="C1512" s="13" t="s">
        <v>227</v>
      </c>
      <c r="D1512" s="13" t="s">
        <v>1765</v>
      </c>
      <c r="E1512" s="13" t="s">
        <v>214</v>
      </c>
      <c r="F1512" s="13" t="s">
        <v>215</v>
      </c>
      <c r="G1512" s="13">
        <v>0.11</v>
      </c>
      <c r="I1512" s="14">
        <f>IF(Table13[[#This Row],[Suggested bid]]&gt;12,Table13[[#This Row],[Suggested bid]]*0.26,Table13[[#This Row],[Suggested bid]]*0.51)</f>
        <v>0</v>
      </c>
      <c r="M1512" s="13" t="s">
        <v>216</v>
      </c>
      <c r="O1512" s="13">
        <f>LEN(Table13[[#This Row],[Keyword]])</f>
        <v>25</v>
      </c>
      <c r="P1512" s="13" t="s">
        <v>208</v>
      </c>
      <c r="Q1512" s="13" t="s">
        <v>209</v>
      </c>
      <c r="R1512" s="13" t="str">
        <f>Table13[[#This Row],['[]]&amp;Table13[[#This Row],[Keyword]]&amp;Table13[[#This Row],[']]]</f>
        <v>[powerpoint online designs]</v>
      </c>
    </row>
    <row r="1513" spans="1:18" hidden="1">
      <c r="A1513" s="13" t="s">
        <v>211</v>
      </c>
      <c r="C1513" s="13" t="s">
        <v>255</v>
      </c>
      <c r="D1513" s="13" t="s">
        <v>1766</v>
      </c>
      <c r="E1513" s="13" t="s">
        <v>214</v>
      </c>
      <c r="F1513" s="13" t="s">
        <v>215</v>
      </c>
      <c r="G1513" s="13">
        <v>0.67</v>
      </c>
      <c r="H1513" s="13">
        <v>9.91</v>
      </c>
      <c r="I1513" s="14">
        <f>IF(Table13[[#This Row],[Suggested bid]]&gt;12,Table13[[#This Row],[Suggested bid]]*0.26,Table13[[#This Row],[Suggested bid]]*0.51)</f>
        <v>5.0541</v>
      </c>
      <c r="M1513" s="13" t="s">
        <v>216</v>
      </c>
      <c r="O1513" s="13">
        <f>LEN(Table13[[#This Row],[Keyword]])</f>
        <v>19</v>
      </c>
      <c r="P1513" s="13" t="s">
        <v>208</v>
      </c>
      <c r="Q1513" s="13" t="s">
        <v>209</v>
      </c>
      <c r="R1513" s="13" t="str">
        <f>Table13[[#This Row],['[]]&amp;Table13[[#This Row],[Keyword]]&amp;Table13[[#This Row],[']]]</f>
        <v>[small design agency]</v>
      </c>
    </row>
    <row r="1514" spans="1:18" hidden="1">
      <c r="A1514" s="13" t="s">
        <v>211</v>
      </c>
      <c r="C1514" s="13" t="s">
        <v>212</v>
      </c>
      <c r="D1514" s="13" t="s">
        <v>1767</v>
      </c>
      <c r="E1514" s="13" t="s">
        <v>214</v>
      </c>
      <c r="F1514" s="13" t="s">
        <v>229</v>
      </c>
      <c r="G1514" s="13">
        <v>0.08</v>
      </c>
      <c r="H1514" s="13">
        <v>1.49</v>
      </c>
      <c r="I1514" s="14">
        <f>IF(Table13[[#This Row],[Suggested bid]]&gt;12,Table13[[#This Row],[Suggested bid]]*0.26,Table13[[#This Row],[Suggested bid]]*0.51)</f>
        <v>0.75990000000000002</v>
      </c>
      <c r="M1514" s="13" t="s">
        <v>216</v>
      </c>
      <c r="O1514" s="13">
        <f>LEN(Table13[[#This Row],[Keyword]])</f>
        <v>16</v>
      </c>
      <c r="P1514" s="13" t="s">
        <v>208</v>
      </c>
      <c r="Q1514" s="13" t="s">
        <v>209</v>
      </c>
      <c r="R1514" s="13" t="str">
        <f>Table13[[#This Row],['[]]&amp;Table13[[#This Row],[Keyword]]&amp;Table13[[#This Row],[']]]</f>
        <v>[online ppt maker]</v>
      </c>
    </row>
    <row r="1515" spans="1:18">
      <c r="A1515" s="13" t="s">
        <v>211</v>
      </c>
      <c r="C1515" s="13" t="s">
        <v>463</v>
      </c>
      <c r="D1515" s="13" t="s">
        <v>576</v>
      </c>
      <c r="E1515" s="13" t="s">
        <v>214</v>
      </c>
      <c r="F1515" s="13" t="s">
        <v>220</v>
      </c>
      <c r="G1515" s="13">
        <v>0.19</v>
      </c>
      <c r="H1515" s="13">
        <v>0.64</v>
      </c>
      <c r="I1515" s="14">
        <f>IF(Table13[[#This Row],[Suggested bid]]&gt;12,Table13[[#This Row],[Suggested bid]]*0.26,Table13[[#This Row],[Suggested bid]]*0.51)</f>
        <v>0.32640000000000002</v>
      </c>
      <c r="M1515" s="13" t="s">
        <v>216</v>
      </c>
      <c r="N1515" s="13" t="s">
        <v>187</v>
      </c>
      <c r="O1515" s="13">
        <f>LEN(Table13[[#This Row],[Keyword]])</f>
        <v>33</v>
      </c>
      <c r="P1515" s="13" t="s">
        <v>208</v>
      </c>
      <c r="Q1515" s="13" t="s">
        <v>209</v>
      </c>
      <c r="R1515" s="13" t="str">
        <f>Table13[[#This Row],['[]]&amp;Table13[[#This Row],[Keyword]]&amp;Table13[[#This Row],[']]]</f>
        <v>[presentation slides free download]</v>
      </c>
    </row>
    <row r="1516" spans="1:18" hidden="1">
      <c r="A1516" s="13" t="s">
        <v>211</v>
      </c>
      <c r="C1516" s="13" t="s">
        <v>255</v>
      </c>
      <c r="D1516" s="13" t="s">
        <v>1769</v>
      </c>
      <c r="E1516" s="13" t="s">
        <v>214</v>
      </c>
      <c r="F1516" s="13" t="s">
        <v>215</v>
      </c>
      <c r="G1516" s="13">
        <v>0.63</v>
      </c>
      <c r="H1516" s="13">
        <v>10.61</v>
      </c>
      <c r="I1516" s="14">
        <f>IF(Table13[[#This Row],[Suggested bid]]&gt;12,Table13[[#This Row],[Suggested bid]]*0.26,Table13[[#This Row],[Suggested bid]]*0.51)</f>
        <v>5.4111000000000002</v>
      </c>
      <c r="M1516" s="13" t="s">
        <v>216</v>
      </c>
      <c r="O1516" s="13">
        <f>LEN(Table13[[#This Row],[Keyword]])</f>
        <v>23</v>
      </c>
      <c r="P1516" s="13" t="s">
        <v>208</v>
      </c>
      <c r="Q1516" s="13" t="s">
        <v>209</v>
      </c>
      <c r="R1516" s="13" t="str">
        <f>Table13[[#This Row],['[]]&amp;Table13[[#This Row],[Keyword]]&amp;Table13[[#This Row],[']]]</f>
        <v>[design agency portfolio]</v>
      </c>
    </row>
    <row r="1517" spans="1:18" hidden="1">
      <c r="A1517" s="13" t="s">
        <v>211</v>
      </c>
      <c r="C1517" s="13" t="s">
        <v>255</v>
      </c>
      <c r="D1517" s="13" t="s">
        <v>1770</v>
      </c>
      <c r="E1517" s="13" t="s">
        <v>214</v>
      </c>
      <c r="F1517" s="13" t="s">
        <v>215</v>
      </c>
      <c r="G1517" s="13">
        <v>0.54</v>
      </c>
      <c r="H1517" s="13">
        <v>1.93</v>
      </c>
      <c r="I1517" s="14">
        <f>IF(Table13[[#This Row],[Suggested bid]]&gt;12,Table13[[#This Row],[Suggested bid]]*0.26,Table13[[#This Row],[Suggested bid]]*0.51)</f>
        <v>0.98429999999999995</v>
      </c>
      <c r="M1517" s="13" t="s">
        <v>216</v>
      </c>
      <c r="O1517" s="13">
        <f>LEN(Table13[[#This Row],[Keyword]])</f>
        <v>27</v>
      </c>
      <c r="P1517" s="13" t="s">
        <v>208</v>
      </c>
      <c r="Q1517" s="13" t="s">
        <v>209</v>
      </c>
      <c r="R1517" s="13" t="str">
        <f>Table13[[#This Row],['[]]&amp;Table13[[#This Row],[Keyword]]&amp;Table13[[#This Row],[']]]</f>
        <v>[international design agency]</v>
      </c>
    </row>
    <row r="1518" spans="1:18">
      <c r="A1518" s="13" t="s">
        <v>211</v>
      </c>
      <c r="B1518" s="18" t="s">
        <v>351</v>
      </c>
      <c r="C1518" s="13" t="s">
        <v>227</v>
      </c>
      <c r="D1518" s="13" t="s">
        <v>902</v>
      </c>
      <c r="E1518" s="13" t="s">
        <v>214</v>
      </c>
      <c r="F1518" s="13" t="s">
        <v>229</v>
      </c>
      <c r="G1518" s="13">
        <v>0.25</v>
      </c>
      <c r="H1518" s="14">
        <v>2.81</v>
      </c>
      <c r="I1518" s="14">
        <f>IF(Table13[[#This Row],[Suggested bid]]&gt;12,Table13[[#This Row],[Suggested bid]]*0.26,Table13[[#This Row],[Suggested bid]]*0.51)</f>
        <v>1.4331</v>
      </c>
      <c r="M1518" s="13" t="s">
        <v>216</v>
      </c>
      <c r="O1518" s="13">
        <f>LEN(Table13[[#This Row],[Keyword]])</f>
        <v>28</v>
      </c>
      <c r="P1518" s="13" t="s">
        <v>208</v>
      </c>
      <c r="Q1518" s="13" t="s">
        <v>209</v>
      </c>
      <c r="R1518" s="13" t="str">
        <f>Table13[[#This Row],['[]]&amp;Table13[[#This Row],[Keyword]]&amp;Table13[[#This Row],[']]]</f>
        <v>[presentation slides template]</v>
      </c>
    </row>
    <row r="1519" spans="1:18" hidden="1">
      <c r="A1519" s="13" t="s">
        <v>211</v>
      </c>
      <c r="C1519" s="13" t="s">
        <v>227</v>
      </c>
      <c r="D1519" s="13" t="s">
        <v>1772</v>
      </c>
      <c r="E1519" s="13" t="s">
        <v>214</v>
      </c>
      <c r="F1519" s="13" t="s">
        <v>215</v>
      </c>
      <c r="G1519" s="13">
        <v>0.1</v>
      </c>
      <c r="I1519" s="14">
        <f>IF(Table13[[#This Row],[Suggested bid]]&gt;12,Table13[[#This Row],[Suggested bid]]*0.26,Table13[[#This Row],[Suggested bid]]*0.51)</f>
        <v>0</v>
      </c>
      <c r="M1519" s="13" t="s">
        <v>216</v>
      </c>
      <c r="O1519" s="13">
        <f>LEN(Table13[[#This Row],[Keyword]])</f>
        <v>31</v>
      </c>
      <c r="P1519" s="13" t="s">
        <v>208</v>
      </c>
      <c r="Q1519" s="13" t="s">
        <v>209</v>
      </c>
      <c r="R1519" s="13" t="str">
        <f>Table13[[#This Row],['[]]&amp;Table13[[#This Row],[Keyword]]&amp;Table13[[#This Row],[']]]</f>
        <v>[visual powerpoint presentations]</v>
      </c>
    </row>
    <row r="1520" spans="1:18">
      <c r="A1520" s="13" t="s">
        <v>211</v>
      </c>
      <c r="C1520" s="13" t="s">
        <v>227</v>
      </c>
      <c r="D1520" s="13" t="s">
        <v>459</v>
      </c>
      <c r="E1520" s="13" t="s">
        <v>214</v>
      </c>
      <c r="F1520" s="13" t="s">
        <v>229</v>
      </c>
      <c r="G1520" s="13">
        <v>0.04</v>
      </c>
      <c r="H1520" s="14">
        <v>0.85</v>
      </c>
      <c r="I1520" s="14">
        <f>IF(Table13[[#This Row],[Suggested bid]]&gt;12,Table13[[#This Row],[Suggested bid]]*0.26,Table13[[#This Row],[Suggested bid]]*0.51)</f>
        <v>0.4335</v>
      </c>
      <c r="M1520" s="13" t="s">
        <v>216</v>
      </c>
      <c r="O1520" s="13">
        <f>LEN(Table13[[#This Row],[Keyword]])</f>
        <v>23</v>
      </c>
      <c r="P1520" s="13" t="s">
        <v>208</v>
      </c>
      <c r="Q1520" s="13" t="s">
        <v>209</v>
      </c>
      <c r="R1520" s="13" t="str">
        <f>Table13[[#This Row],['[]]&amp;Table13[[#This Row],[Keyword]]&amp;Table13[[#This Row],[']]]</f>
        <v>[presentation techniques]</v>
      </c>
    </row>
    <row r="1521" spans="1:18" hidden="1">
      <c r="A1521" s="13" t="s">
        <v>211</v>
      </c>
      <c r="C1521" s="13" t="s">
        <v>227</v>
      </c>
      <c r="D1521" s="13" t="s">
        <v>1774</v>
      </c>
      <c r="E1521" s="13" t="s">
        <v>214</v>
      </c>
      <c r="F1521" s="13" t="s">
        <v>215</v>
      </c>
      <c r="G1521" s="13">
        <v>0.1</v>
      </c>
      <c r="I1521" s="14">
        <f>IF(Table13[[#This Row],[Suggested bid]]&gt;12,Table13[[#This Row],[Suggested bid]]*0.26,Table13[[#This Row],[Suggested bid]]*0.51)</f>
        <v>0</v>
      </c>
      <c r="M1521" s="13" t="s">
        <v>216</v>
      </c>
      <c r="O1521" s="13">
        <f>LEN(Table13[[#This Row],[Keyword]])</f>
        <v>28</v>
      </c>
      <c r="P1521" s="13" t="s">
        <v>208</v>
      </c>
      <c r="Q1521" s="13" t="s">
        <v>209</v>
      </c>
      <c r="R1521" s="13" t="str">
        <f>Table13[[#This Row],['[]]&amp;Table13[[#This Row],[Keyword]]&amp;Table13[[#This Row],[']]]</f>
        <v>[great business presentations]</v>
      </c>
    </row>
    <row r="1522" spans="1:18">
      <c r="A1522" s="13" t="s">
        <v>211</v>
      </c>
      <c r="B1522" s="13" t="s">
        <v>351</v>
      </c>
      <c r="C1522" s="13" t="s">
        <v>227</v>
      </c>
      <c r="D1522" s="13" t="s">
        <v>1065</v>
      </c>
      <c r="E1522" s="13" t="s">
        <v>214</v>
      </c>
      <c r="F1522" s="13" t="s">
        <v>229</v>
      </c>
      <c r="G1522" s="13">
        <v>0.22</v>
      </c>
      <c r="H1522" s="14">
        <v>3.46</v>
      </c>
      <c r="I1522" s="14">
        <f>IF(Table13[[#This Row],[Suggested bid]]&gt;12,Table13[[#This Row],[Suggested bid]]*0.26,Table13[[#This Row],[Suggested bid]]*0.51)</f>
        <v>1.7645999999999999</v>
      </c>
      <c r="M1522" s="13" t="s">
        <v>216</v>
      </c>
      <c r="N1522" s="13" t="s">
        <v>186</v>
      </c>
      <c r="O1522" s="13">
        <f>LEN(Table13[[#This Row],[Keyword]])</f>
        <v>28</v>
      </c>
      <c r="P1522" s="13" t="s">
        <v>208</v>
      </c>
      <c r="Q1522" s="13" t="s">
        <v>209</v>
      </c>
      <c r="R1522" s="13" t="str">
        <f>Table13[[#This Row],['[]]&amp;Table13[[#This Row],[Keyword]]&amp;Table13[[#This Row],[']]]</f>
        <v>[presentation template design]</v>
      </c>
    </row>
    <row r="1523" spans="1:18">
      <c r="A1523" s="13" t="s">
        <v>211</v>
      </c>
      <c r="B1523" s="13" t="s">
        <v>351</v>
      </c>
      <c r="C1523" s="13" t="s">
        <v>227</v>
      </c>
      <c r="D1523" s="13" t="s">
        <v>793</v>
      </c>
      <c r="E1523" s="13" t="s">
        <v>214</v>
      </c>
      <c r="F1523" s="13" t="s">
        <v>262</v>
      </c>
      <c r="G1523" s="13">
        <v>0.28000000000000003</v>
      </c>
      <c r="H1523" s="14">
        <v>3.11</v>
      </c>
      <c r="I1523" s="14">
        <f>IF(Table13[[#This Row],[Suggested bid]]&gt;12,Table13[[#This Row],[Suggested bid]]*0.26,Table13[[#This Row],[Suggested bid]]*0.51)</f>
        <v>1.5861000000000001</v>
      </c>
      <c r="M1523" s="13" t="s">
        <v>216</v>
      </c>
      <c r="O1523" s="13">
        <f>LEN(Table13[[#This Row],[Keyword]])</f>
        <v>22</v>
      </c>
      <c r="P1523" s="13" t="s">
        <v>208</v>
      </c>
      <c r="Q1523" s="13" t="s">
        <v>209</v>
      </c>
      <c r="R1523" s="13" t="str">
        <f>Table13[[#This Row],['[]]&amp;Table13[[#This Row],[Keyword]]&amp;Table13[[#This Row],[']]]</f>
        <v>[presentation templates]</v>
      </c>
    </row>
    <row r="1524" spans="1:18" hidden="1">
      <c r="A1524" s="13" t="s">
        <v>211</v>
      </c>
      <c r="B1524" s="13" t="s">
        <v>369</v>
      </c>
      <c r="C1524" s="13" t="s">
        <v>289</v>
      </c>
      <c r="D1524" s="13" t="s">
        <v>1777</v>
      </c>
      <c r="E1524" s="13" t="s">
        <v>214</v>
      </c>
      <c r="F1524" s="13" t="s">
        <v>215</v>
      </c>
      <c r="G1524" s="13">
        <v>7.0000000000000007E-2</v>
      </c>
      <c r="H1524" s="14">
        <v>3.82</v>
      </c>
      <c r="I1524" s="14">
        <f>IF(Table13[[#This Row],[Suggested bid]]&gt;12,Table13[[#This Row],[Suggested bid]]*0.26,Table13[[#This Row],[Suggested bid]]*0.51)</f>
        <v>1.9481999999999999</v>
      </c>
      <c r="M1524" s="13" t="s">
        <v>216</v>
      </c>
      <c r="N1524" s="13" t="s">
        <v>191</v>
      </c>
      <c r="O1524" s="13">
        <f>LEN(Table13[[#This Row],[Keyword]])</f>
        <v>37</v>
      </c>
      <c r="P1524" s="13" t="s">
        <v>208</v>
      </c>
      <c r="Q1524" s="13" t="s">
        <v>209</v>
      </c>
      <c r="R1524" s="13" t="str">
        <f>Table13[[#This Row],['[]]&amp;Table13[[#This Row],[Keyword]]&amp;Table13[[#This Row],[']]]</f>
        <v>[powerpoint presentation layout design]</v>
      </c>
    </row>
    <row r="1525" spans="1:18" hidden="1">
      <c r="A1525" s="13" t="s">
        <v>211</v>
      </c>
      <c r="C1525" s="13" t="s">
        <v>255</v>
      </c>
      <c r="D1525" s="13" t="s">
        <v>1778</v>
      </c>
      <c r="E1525" s="13" t="s">
        <v>214</v>
      </c>
      <c r="F1525" s="13" t="s">
        <v>215</v>
      </c>
      <c r="G1525" s="13">
        <v>0.52</v>
      </c>
      <c r="H1525" s="13">
        <v>3.8</v>
      </c>
      <c r="I1525" s="14">
        <f>IF(Table13[[#This Row],[Suggested bid]]&gt;12,Table13[[#This Row],[Suggested bid]]*0.26,Table13[[#This Row],[Suggested bid]]*0.51)</f>
        <v>1.9379999999999999</v>
      </c>
      <c r="M1525" s="13" t="s">
        <v>216</v>
      </c>
      <c r="O1525" s="13">
        <f>LEN(Table13[[#This Row],[Keyword]])</f>
        <v>27</v>
      </c>
      <c r="P1525" s="13" t="s">
        <v>208</v>
      </c>
      <c r="Q1525" s="13" t="s">
        <v>209</v>
      </c>
      <c r="R1525" s="13" t="str">
        <f>Table13[[#This Row],['[]]&amp;Table13[[#This Row],[Keyword]]&amp;Table13[[#This Row],[']]]</f>
        <v>[digital agency presentation]</v>
      </c>
    </row>
    <row r="1526" spans="1:18">
      <c r="A1526" s="13" t="s">
        <v>211</v>
      </c>
      <c r="B1526" s="13" t="s">
        <v>351</v>
      </c>
      <c r="C1526" s="13" t="s">
        <v>463</v>
      </c>
      <c r="D1526" s="13" t="s">
        <v>466</v>
      </c>
      <c r="E1526" s="13" t="s">
        <v>214</v>
      </c>
      <c r="F1526" s="13" t="s">
        <v>229</v>
      </c>
      <c r="G1526" s="13">
        <v>0.24</v>
      </c>
      <c r="H1526" s="13">
        <v>2.09</v>
      </c>
      <c r="I1526" s="14">
        <f>IF(Table13[[#This Row],[Suggested bid]]&gt;12,Table13[[#This Row],[Suggested bid]]*0.26,Table13[[#This Row],[Suggested bid]]*0.51)</f>
        <v>1.0658999999999998</v>
      </c>
      <c r="M1526" s="13" t="s">
        <v>216</v>
      </c>
      <c r="N1526" s="13" t="s">
        <v>187</v>
      </c>
      <c r="O1526" s="13">
        <f>LEN(Table13[[#This Row],[Keyword]])</f>
        <v>36</v>
      </c>
      <c r="P1526" s="13" t="s">
        <v>208</v>
      </c>
      <c r="Q1526" s="13" t="s">
        <v>209</v>
      </c>
      <c r="R1526" s="13" t="str">
        <f>Table13[[#This Row],['[]]&amp;Table13[[#This Row],[Keyword]]&amp;Table13[[#This Row],[']]]</f>
        <v>[presentation templates free download]</v>
      </c>
    </row>
    <row r="1527" spans="1:18" hidden="1">
      <c r="A1527" s="13" t="s">
        <v>211</v>
      </c>
      <c r="C1527" s="13" t="s">
        <v>255</v>
      </c>
      <c r="D1527" s="13" t="s">
        <v>1780</v>
      </c>
      <c r="E1527" s="13" t="s">
        <v>214</v>
      </c>
      <c r="F1527" s="13" t="s">
        <v>215</v>
      </c>
      <c r="G1527" s="13">
        <v>0.5</v>
      </c>
      <c r="H1527" s="13">
        <v>1.1599999999999999</v>
      </c>
      <c r="I1527" s="14">
        <f>IF(Table13[[#This Row],[Suggested bid]]&gt;12,Table13[[#This Row],[Suggested bid]]*0.26,Table13[[#This Row],[Suggested bid]]*0.51)</f>
        <v>0.59160000000000001</v>
      </c>
      <c r="M1527" s="13" t="s">
        <v>216</v>
      </c>
      <c r="O1527" s="13">
        <f>LEN(Table13[[#This Row],[Keyword]])</f>
        <v>20</v>
      </c>
      <c r="P1527" s="13" t="s">
        <v>208</v>
      </c>
      <c r="Q1527" s="13" t="s">
        <v>209</v>
      </c>
      <c r="R1527" s="13" t="str">
        <f>Table13[[#This Row],['[]]&amp;Table13[[#This Row],[Keyword]]&amp;Table13[[#This Row],[']]]</f>
        <v>[online design agency]</v>
      </c>
    </row>
    <row r="1528" spans="1:18">
      <c r="A1528" s="13" t="s">
        <v>211</v>
      </c>
      <c r="B1528" s="15" t="s">
        <v>369</v>
      </c>
      <c r="C1528" s="13" t="s">
        <v>289</v>
      </c>
      <c r="D1528" s="13" t="s">
        <v>1837</v>
      </c>
      <c r="E1528" s="13" t="s">
        <v>214</v>
      </c>
      <c r="F1528" s="13" t="s">
        <v>229</v>
      </c>
      <c r="G1528" s="13">
        <v>0.05</v>
      </c>
      <c r="H1528" s="14">
        <v>2.4900000000000002</v>
      </c>
      <c r="I1528" s="14">
        <f>IF(Table13[[#This Row],[Suggested bid]]&gt;12,Table13[[#This Row],[Suggested bid]]*0.26,Table13[[#This Row],[Suggested bid]]*0.51)</f>
        <v>1.2699</v>
      </c>
      <c r="M1528" s="13" t="s">
        <v>216</v>
      </c>
      <c r="O1528" s="13">
        <f>LEN(Table13[[#This Row],[Keyword]])</f>
        <v>17</v>
      </c>
      <c r="P1528" s="13" t="s">
        <v>208</v>
      </c>
      <c r="Q1528" s="13" t="s">
        <v>209</v>
      </c>
      <c r="R1528" s="13" t="str">
        <f>Table13[[#This Row],['[]]&amp;Table13[[#This Row],[Keyword]]&amp;Table13[[#This Row],[']]]</f>
        <v>[presentation tips]</v>
      </c>
    </row>
    <row r="1529" spans="1:18">
      <c r="A1529" s="13" t="s">
        <v>211</v>
      </c>
      <c r="B1529" s="13" t="s">
        <v>369</v>
      </c>
      <c r="C1529" s="13" t="s">
        <v>289</v>
      </c>
      <c r="D1529" s="13" t="s">
        <v>500</v>
      </c>
      <c r="E1529" s="13" t="s">
        <v>214</v>
      </c>
      <c r="F1529" s="13" t="s">
        <v>229</v>
      </c>
      <c r="G1529" s="13">
        <v>0.4</v>
      </c>
      <c r="H1529" s="14">
        <v>20.92</v>
      </c>
      <c r="I1529" s="14">
        <f>IF(Table13[[#This Row],[Suggested bid]]&gt;12,Table13[[#This Row],[Suggested bid]]*0.26,Table13[[#This Row],[Suggested bid]]*0.51)</f>
        <v>5.4392000000000005</v>
      </c>
      <c r="M1529" s="13" t="s">
        <v>216</v>
      </c>
      <c r="N1529" s="13" t="s">
        <v>188</v>
      </c>
      <c r="O1529" s="13">
        <f>LEN(Table13[[#This Row],[Keyword]])</f>
        <v>21</v>
      </c>
      <c r="P1529" s="13" t="s">
        <v>208</v>
      </c>
      <c r="Q1529" s="13" t="s">
        <v>209</v>
      </c>
      <c r="R1529" s="13" t="str">
        <f>Table13[[#This Row],['[]]&amp;Table13[[#This Row],[Keyword]]&amp;Table13[[#This Row],[']]]</f>
        <v>[presentation training]</v>
      </c>
    </row>
    <row r="1530" spans="1:18" hidden="1">
      <c r="A1530" s="13" t="s">
        <v>211</v>
      </c>
      <c r="B1530" s="13" t="s">
        <v>369</v>
      </c>
      <c r="C1530" s="13" t="s">
        <v>289</v>
      </c>
      <c r="D1530" s="13" t="s">
        <v>1783</v>
      </c>
      <c r="E1530" s="13" t="s">
        <v>214</v>
      </c>
      <c r="F1530" s="13" t="s">
        <v>215</v>
      </c>
      <c r="G1530" s="13">
        <v>7.0000000000000007E-2</v>
      </c>
      <c r="H1530" s="14">
        <v>0.86</v>
      </c>
      <c r="I1530" s="14">
        <f>IF(Table13[[#This Row],[Suggested bid]]&gt;12,Table13[[#This Row],[Suggested bid]]*0.26,Table13[[#This Row],[Suggested bid]]*0.51)</f>
        <v>0.43859999999999999</v>
      </c>
      <c r="M1530" s="13" t="s">
        <v>216</v>
      </c>
      <c r="N1530" s="13" t="s">
        <v>191</v>
      </c>
      <c r="O1530" s="13">
        <f>LEN(Table13[[#This Row],[Keyword]])</f>
        <v>23</v>
      </c>
      <c r="P1530" s="13" t="s">
        <v>208</v>
      </c>
      <c r="Q1530" s="13" t="s">
        <v>209</v>
      </c>
      <c r="R1530" s="13" t="str">
        <f>Table13[[#This Row],['[]]&amp;Table13[[#This Row],[Keyword]]&amp;Table13[[#This Row],[']]]</f>
        <v>[professional ppt format]</v>
      </c>
    </row>
    <row r="1531" spans="1:18" hidden="1">
      <c r="A1531" s="13" t="s">
        <v>211</v>
      </c>
      <c r="C1531" s="13" t="s">
        <v>212</v>
      </c>
      <c r="D1531" s="13" t="s">
        <v>1784</v>
      </c>
      <c r="E1531" s="13" t="s">
        <v>214</v>
      </c>
      <c r="F1531" s="13" t="s">
        <v>215</v>
      </c>
      <c r="G1531" s="13">
        <v>0.06</v>
      </c>
      <c r="H1531" s="13"/>
      <c r="I1531" s="14">
        <f>IF(Table13[[#This Row],[Suggested bid]]&gt;12,Table13[[#This Row],[Suggested bid]]*0.26,Table13[[#This Row],[Suggested bid]]*0.51)</f>
        <v>0</v>
      </c>
      <c r="M1531" s="13" t="s">
        <v>216</v>
      </c>
      <c r="O1531" s="13">
        <f>LEN(Table13[[#This Row],[Keyword]])</f>
        <v>23</v>
      </c>
      <c r="P1531" s="13" t="s">
        <v>208</v>
      </c>
      <c r="Q1531" s="13" t="s">
        <v>209</v>
      </c>
      <c r="R1531" s="13" t="str">
        <f>Table13[[#This Row],['[]]&amp;Table13[[#This Row],[Keyword]]&amp;Table13[[#This Row],[']]]</f>
        <v>[slide untuk power point]</v>
      </c>
    </row>
    <row r="1532" spans="1:18" hidden="1">
      <c r="A1532" s="13" t="s">
        <v>211</v>
      </c>
      <c r="B1532" s="13" t="s">
        <v>351</v>
      </c>
      <c r="C1532" s="13" t="s">
        <v>463</v>
      </c>
      <c r="D1532" s="13" t="s">
        <v>1785</v>
      </c>
      <c r="E1532" s="13" t="s">
        <v>214</v>
      </c>
      <c r="F1532" s="13" t="s">
        <v>215</v>
      </c>
      <c r="G1532" s="13">
        <v>0.23</v>
      </c>
      <c r="H1532" s="13">
        <v>0.62</v>
      </c>
      <c r="I1532" s="14">
        <f>IF(Table13[[#This Row],[Suggested bid]]&gt;12,Table13[[#This Row],[Suggested bid]]*0.26,Table13[[#This Row],[Suggested bid]]*0.51)</f>
        <v>0.31619999999999998</v>
      </c>
      <c r="M1532" s="13" t="s">
        <v>216</v>
      </c>
      <c r="N1532" s="13" t="s">
        <v>187</v>
      </c>
      <c r="O1532" s="13">
        <f>LEN(Table13[[#This Row],[Keyword]])</f>
        <v>49</v>
      </c>
      <c r="P1532" s="13" t="s">
        <v>208</v>
      </c>
      <c r="Q1532" s="13" t="s">
        <v>209</v>
      </c>
      <c r="R1532" s="13" t="str">
        <f>Table13[[#This Row],['[]]&amp;Table13[[#This Row],[Keyword]]&amp;Table13[[#This Row],[']]]</f>
        <v>[best ppt templates for presentation free download]</v>
      </c>
    </row>
    <row r="1533" spans="1:18" hidden="1">
      <c r="A1533" s="13" t="s">
        <v>211</v>
      </c>
      <c r="B1533" s="13" t="s">
        <v>288</v>
      </c>
      <c r="C1533" s="13" t="s">
        <v>227</v>
      </c>
      <c r="D1533" s="13" t="s">
        <v>1786</v>
      </c>
      <c r="E1533" s="13" t="s">
        <v>214</v>
      </c>
      <c r="F1533" s="13" t="s">
        <v>215</v>
      </c>
      <c r="G1533" s="13">
        <v>7.0000000000000007E-2</v>
      </c>
      <c r="H1533" s="14">
        <v>0.27</v>
      </c>
      <c r="I1533" s="14">
        <f>IF(Table13[[#This Row],[Suggested bid]]&gt;12,Table13[[#This Row],[Suggested bid]]*0.26,Table13[[#This Row],[Suggested bid]]*0.51)</f>
        <v>0.13770000000000002</v>
      </c>
      <c r="M1533" s="13" t="s">
        <v>216</v>
      </c>
      <c r="O1533" s="13">
        <f>LEN(Table13[[#This Row],[Keyword]])</f>
        <v>42</v>
      </c>
      <c r="P1533" s="13" t="s">
        <v>208</v>
      </c>
      <c r="Q1533" s="13" t="s">
        <v>209</v>
      </c>
      <c r="R1533" s="13" t="str">
        <f>Table13[[#This Row],['[]]&amp;Table13[[#This Row],[Keyword]]&amp;Table13[[#This Row],[']]]</f>
        <v>[examples of powerpoint presentation slides]</v>
      </c>
    </row>
    <row r="1534" spans="1:18" hidden="1">
      <c r="A1534" s="13" t="s">
        <v>211</v>
      </c>
      <c r="C1534" s="13" t="s">
        <v>255</v>
      </c>
      <c r="D1534" s="16" t="s">
        <v>1787</v>
      </c>
      <c r="E1534" s="13" t="s">
        <v>214</v>
      </c>
      <c r="F1534" s="13" t="s">
        <v>215</v>
      </c>
      <c r="G1534" s="13">
        <v>0.27</v>
      </c>
      <c r="H1534" s="13">
        <v>11.72</v>
      </c>
      <c r="I1534" s="14">
        <f>IF(Table13[[#This Row],[Suggested bid]]&gt;12,Table13[[#This Row],[Suggested bid]]*0.26,Table13[[#This Row],[Suggested bid]]*0.51)</f>
        <v>5.9772000000000007</v>
      </c>
      <c r="M1534" s="13" t="s">
        <v>216</v>
      </c>
      <c r="O1534" s="13">
        <f>LEN(Table13[[#This Row],[Keyword]])</f>
        <v>30</v>
      </c>
      <c r="P1534" s="13" t="s">
        <v>208</v>
      </c>
      <c r="Q1534" s="13" t="s">
        <v>209</v>
      </c>
      <c r="R1534" s="13" t="str">
        <f>Table13[[#This Row],['[]]&amp;Table13[[#This Row],[Keyword]]&amp;Table13[[#This Row],[']]]</f>
        <v>[creative presentation websites]</v>
      </c>
    </row>
    <row r="1535" spans="1:18" hidden="1">
      <c r="A1535" s="13" t="s">
        <v>211</v>
      </c>
      <c r="C1535" s="13" t="s">
        <v>255</v>
      </c>
      <c r="D1535" s="13" t="s">
        <v>1788</v>
      </c>
      <c r="E1535" s="13" t="s">
        <v>214</v>
      </c>
      <c r="F1535" s="13" t="s">
        <v>215</v>
      </c>
      <c r="G1535" s="13">
        <v>0.44</v>
      </c>
      <c r="H1535" s="13">
        <v>20.46</v>
      </c>
      <c r="I1535" s="14">
        <f>IF(Table13[[#This Row],[Suggested bid]]&gt;12,Table13[[#This Row],[Suggested bid]]*0.26,Table13[[#This Row],[Suggested bid]]*0.51)</f>
        <v>5.3196000000000003</v>
      </c>
      <c r="M1535" s="13" t="s">
        <v>216</v>
      </c>
      <c r="O1535" s="13">
        <f>LEN(Table13[[#This Row],[Keyword]])</f>
        <v>20</v>
      </c>
      <c r="P1535" s="13" t="s">
        <v>208</v>
      </c>
      <c r="Q1535" s="13" t="s">
        <v>209</v>
      </c>
      <c r="R1535" s="13" t="str">
        <f>Table13[[#This Row],['[]]&amp;Table13[[#This Row],[Keyword]]&amp;Table13[[#This Row],[']]]</f>
        <v>[visual design agency]</v>
      </c>
    </row>
    <row r="1536" spans="1:18" hidden="1">
      <c r="A1536" s="13" t="s">
        <v>211</v>
      </c>
      <c r="C1536" s="13" t="s">
        <v>255</v>
      </c>
      <c r="D1536" s="13" t="s">
        <v>1789</v>
      </c>
      <c r="E1536" s="13" t="s">
        <v>214</v>
      </c>
      <c r="F1536" s="13" t="s">
        <v>215</v>
      </c>
      <c r="G1536" s="13">
        <v>0.44</v>
      </c>
      <c r="H1536" s="13">
        <v>15.15</v>
      </c>
      <c r="I1536" s="14">
        <f>IF(Table13[[#This Row],[Suggested bid]]&gt;12,Table13[[#This Row],[Suggested bid]]*0.26,Table13[[#This Row],[Suggested bid]]*0.51)</f>
        <v>3.9390000000000001</v>
      </c>
      <c r="M1536" s="13" t="s">
        <v>216</v>
      </c>
      <c r="O1536" s="13">
        <f>LEN(Table13[[#This Row],[Keyword]])</f>
        <v>28</v>
      </c>
      <c r="P1536" s="13" t="s">
        <v>208</v>
      </c>
      <c r="Q1536" s="13" t="s">
        <v>209</v>
      </c>
      <c r="R1536" s="13" t="str">
        <f>Table13[[#This Row],['[]]&amp;Table13[[#This Row],[Keyword]]&amp;Table13[[#This Row],[']]]</f>
        <v>[digital marketing and design]</v>
      </c>
    </row>
    <row r="1537" spans="1:18" hidden="1">
      <c r="A1537" s="13" t="s">
        <v>211</v>
      </c>
      <c r="C1537" s="13" t="s">
        <v>227</v>
      </c>
      <c r="D1537" s="13" t="s">
        <v>1790</v>
      </c>
      <c r="E1537" s="13" t="s">
        <v>214</v>
      </c>
      <c r="F1537" s="13" t="s">
        <v>215</v>
      </c>
      <c r="G1537" s="13">
        <v>0.09</v>
      </c>
      <c r="H1537" s="14">
        <v>6.76</v>
      </c>
      <c r="I1537" s="14">
        <f>IF(Table13[[#This Row],[Suggested bid]]&gt;12,Table13[[#This Row],[Suggested bid]]*0.26,Table13[[#This Row],[Suggested bid]]*0.51)</f>
        <v>3.4476</v>
      </c>
      <c r="M1537" s="13" t="s">
        <v>216</v>
      </c>
      <c r="O1537" s="13">
        <f>LEN(Table13[[#This Row],[Keyword]])</f>
        <v>29</v>
      </c>
      <c r="P1537" s="13" t="s">
        <v>208</v>
      </c>
      <c r="Q1537" s="13" t="s">
        <v>209</v>
      </c>
      <c r="R1537" s="13" t="str">
        <f>Table13[[#This Row],['[]]&amp;Table13[[#This Row],[Keyword]]&amp;Table13[[#This Row],[']]]</f>
        <v>[best presentation design 2018]</v>
      </c>
    </row>
    <row r="1538" spans="1:18" hidden="1">
      <c r="A1538" s="13" t="s">
        <v>211</v>
      </c>
      <c r="B1538" s="13" t="s">
        <v>288</v>
      </c>
      <c r="C1538" s="13" t="s">
        <v>289</v>
      </c>
      <c r="D1538" s="13" t="s">
        <v>1791</v>
      </c>
      <c r="E1538" s="13" t="s">
        <v>214</v>
      </c>
      <c r="F1538" s="13" t="s">
        <v>215</v>
      </c>
      <c r="G1538" s="13">
        <v>7.0000000000000007E-2</v>
      </c>
      <c r="I1538" s="14">
        <f>IF(Table13[[#This Row],[Suggested bid]]&gt;12,Table13[[#This Row],[Suggested bid]]*0.26,Table13[[#This Row],[Suggested bid]]*0.51)</f>
        <v>0</v>
      </c>
      <c r="M1538" s="13" t="s">
        <v>216</v>
      </c>
      <c r="O1538" s="13">
        <f>LEN(Table13[[#This Row],[Keyword]])</f>
        <v>29</v>
      </c>
      <c r="P1538" s="13" t="s">
        <v>208</v>
      </c>
      <c r="Q1538" s="13" t="s">
        <v>209</v>
      </c>
      <c r="R1538" s="13" t="str">
        <f>Table13[[#This Row],['[]]&amp;Table13[[#This Row],[Keyword]]&amp;Table13[[#This Row],[']]]</f>
        <v>[powerpoint cover slide design]</v>
      </c>
    </row>
    <row r="1539" spans="1:18" hidden="1">
      <c r="A1539" s="13" t="s">
        <v>211</v>
      </c>
      <c r="C1539" s="13" t="s">
        <v>212</v>
      </c>
      <c r="D1539" s="16" t="s">
        <v>1792</v>
      </c>
      <c r="E1539" s="13" t="s">
        <v>214</v>
      </c>
      <c r="F1539" s="13" t="s">
        <v>215</v>
      </c>
      <c r="G1539" s="13">
        <v>0.56000000000000005</v>
      </c>
      <c r="H1539" s="13">
        <v>8.92</v>
      </c>
      <c r="I1539" s="14">
        <f>IF(Table13[[#This Row],[Suggested bid]]&gt;12,Table13[[#This Row],[Suggested bid]]*0.26,Table13[[#This Row],[Suggested bid]]*0.51)</f>
        <v>4.5491999999999999</v>
      </c>
      <c r="M1539" s="13" t="s">
        <v>216</v>
      </c>
      <c r="O1539" s="13">
        <f>LEN(Table13[[#This Row],[Keyword]])</f>
        <v>16</v>
      </c>
      <c r="P1539" s="13" t="s">
        <v>208</v>
      </c>
      <c r="Q1539" s="13" t="s">
        <v>209</v>
      </c>
      <c r="R1539" s="13" t="str">
        <f>Table13[[#This Row],['[]]&amp;Table13[[#This Row],[Keyword]]&amp;Table13[[#This Row],[']]]</f>
        <v>[top web agencies]</v>
      </c>
    </row>
    <row r="1540" spans="1:18" hidden="1">
      <c r="A1540" s="13" t="s">
        <v>211</v>
      </c>
      <c r="C1540" s="13" t="s">
        <v>212</v>
      </c>
      <c r="D1540" s="16" t="s">
        <v>1793</v>
      </c>
      <c r="E1540" s="13" t="s">
        <v>214</v>
      </c>
      <c r="F1540" s="13" t="s">
        <v>229</v>
      </c>
      <c r="G1540" s="13">
        <v>0.22</v>
      </c>
      <c r="H1540" s="13">
        <v>5.56</v>
      </c>
      <c r="I1540" s="14">
        <f>IF(Table13[[#This Row],[Suggested bid]]&gt;12,Table13[[#This Row],[Suggested bid]]*0.26,Table13[[#This Row],[Suggested bid]]*0.51)</f>
        <v>2.8355999999999999</v>
      </c>
      <c r="M1540" s="13" t="s">
        <v>216</v>
      </c>
      <c r="N1540" s="13" t="s">
        <v>240</v>
      </c>
      <c r="O1540" s="13">
        <f>LEN(Table13[[#This Row],[Keyword]])</f>
        <v>16</v>
      </c>
      <c r="P1540" s="13" t="s">
        <v>208</v>
      </c>
      <c r="Q1540" s="13" t="s">
        <v>209</v>
      </c>
      <c r="R1540" s="13" t="str">
        <f>Table13[[#This Row],['[]]&amp;Table13[[#This Row],[Keyword]]&amp;Table13[[#This Row],[']]]</f>
        <v>[vintage websites]</v>
      </c>
    </row>
    <row r="1541" spans="1:18" hidden="1">
      <c r="A1541" s="13" t="s">
        <v>211</v>
      </c>
      <c r="C1541" s="13" t="s">
        <v>212</v>
      </c>
      <c r="D1541" s="16" t="s">
        <v>1794</v>
      </c>
      <c r="E1541" s="13" t="s">
        <v>214</v>
      </c>
      <c r="F1541" s="13" t="s">
        <v>229</v>
      </c>
      <c r="G1541" s="13">
        <v>0.68</v>
      </c>
      <c r="H1541" s="13">
        <v>20.93</v>
      </c>
      <c r="I1541" s="14">
        <f>IF(Table13[[#This Row],[Suggested bid]]&gt;12,Table13[[#This Row],[Suggested bid]]*0.26,Table13[[#This Row],[Suggested bid]]*0.51)</f>
        <v>5.4417999999999997</v>
      </c>
      <c r="M1541" s="13" t="s">
        <v>216</v>
      </c>
      <c r="O1541" s="13">
        <f>LEN(Table13[[#This Row],[Keyword]])</f>
        <v>16</v>
      </c>
      <c r="P1541" s="13" t="s">
        <v>208</v>
      </c>
      <c r="Q1541" s="13" t="s">
        <v>209</v>
      </c>
      <c r="R1541" s="13" t="str">
        <f>Table13[[#This Row],['[]]&amp;Table13[[#This Row],[Keyword]]&amp;Table13[[#This Row],[']]]</f>
        <v>[web design sites]</v>
      </c>
    </row>
    <row r="1542" spans="1:18" hidden="1">
      <c r="A1542" s="13" t="s">
        <v>211</v>
      </c>
      <c r="C1542" s="13" t="s">
        <v>212</v>
      </c>
      <c r="D1542" s="16" t="s">
        <v>1795</v>
      </c>
      <c r="E1542" s="13" t="s">
        <v>214</v>
      </c>
      <c r="F1542" s="13" t="s">
        <v>220</v>
      </c>
      <c r="G1542" s="13">
        <v>0.19</v>
      </c>
      <c r="H1542" s="13">
        <v>11.83</v>
      </c>
      <c r="I1542" s="14">
        <f>IF(Table13[[#This Row],[Suggested bid]]&gt;12,Table13[[#This Row],[Suggested bid]]*0.26,Table13[[#This Row],[Suggested bid]]*0.51)</f>
        <v>6.0333000000000006</v>
      </c>
      <c r="M1542" s="13" t="s">
        <v>216</v>
      </c>
      <c r="O1542" s="13">
        <f>LEN(Table13[[#This Row],[Keyword]])</f>
        <v>16</v>
      </c>
      <c r="P1542" s="13" t="s">
        <v>208</v>
      </c>
      <c r="Q1542" s="13" t="s">
        <v>209</v>
      </c>
      <c r="R1542" s="13" t="str">
        <f>Table13[[#This Row],['[]]&amp;Table13[[#This Row],[Keyword]]&amp;Table13[[#This Row],[']]]</f>
        <v>[web presentation]</v>
      </c>
    </row>
    <row r="1543" spans="1:18" hidden="1">
      <c r="A1543" s="13" t="s">
        <v>211</v>
      </c>
      <c r="C1543" s="13" t="s">
        <v>212</v>
      </c>
      <c r="D1543" s="16" t="s">
        <v>1796</v>
      </c>
      <c r="E1543" s="13" t="s">
        <v>214</v>
      </c>
      <c r="F1543" s="13" t="s">
        <v>229</v>
      </c>
      <c r="G1543" s="13">
        <v>0.45</v>
      </c>
      <c r="H1543" s="13">
        <v>15.91</v>
      </c>
      <c r="I1543" s="14">
        <f>IF(Table13[[#This Row],[Suggested bid]]&gt;12,Table13[[#This Row],[Suggested bid]]*0.26,Table13[[#This Row],[Suggested bid]]*0.51)</f>
        <v>4.1366000000000005</v>
      </c>
      <c r="M1543" s="13" t="s">
        <v>216</v>
      </c>
      <c r="O1543" s="13">
        <f>LEN(Table13[[#This Row],[Keyword]])</f>
        <v>16</v>
      </c>
      <c r="P1543" s="13" t="s">
        <v>208</v>
      </c>
      <c r="Q1543" s="13" t="s">
        <v>209</v>
      </c>
      <c r="R1543" s="13" t="str">
        <f>Table13[[#This Row],['[]]&amp;Table13[[#This Row],[Keyword]]&amp;Table13[[#This Row],[']]]</f>
        <v>[website graphics]</v>
      </c>
    </row>
    <row r="1544" spans="1:18" hidden="1">
      <c r="A1544" s="13" t="s">
        <v>211</v>
      </c>
      <c r="B1544" s="13" t="s">
        <v>288</v>
      </c>
      <c r="C1544" s="13" t="s">
        <v>227</v>
      </c>
      <c r="D1544" s="13" t="s">
        <v>1797</v>
      </c>
      <c r="E1544" s="13" t="s">
        <v>214</v>
      </c>
      <c r="F1544" s="13" t="s">
        <v>215</v>
      </c>
      <c r="G1544" s="13">
        <v>0.06</v>
      </c>
      <c r="H1544" s="14">
        <v>30.73</v>
      </c>
      <c r="I1544" s="14">
        <f>IF(Table13[[#This Row],[Suggested bid]]&gt;12,Table13[[#This Row],[Suggested bid]]*0.26,Table13[[#This Row],[Suggested bid]]*0.51)</f>
        <v>7.9898000000000007</v>
      </c>
      <c r="M1544" s="13" t="s">
        <v>216</v>
      </c>
      <c r="N1544" s="13" t="s">
        <v>186</v>
      </c>
      <c r="O1544" s="13">
        <f>LEN(Table13[[#This Row],[Keyword]])</f>
        <v>26</v>
      </c>
      <c r="P1544" s="13" t="s">
        <v>208</v>
      </c>
      <c r="Q1544" s="13" t="s">
        <v>209</v>
      </c>
      <c r="R1544" s="13" t="str">
        <f>Table13[[#This Row],['[]]&amp;Table13[[#This Row],[Keyword]]&amp;Table13[[#This Row],[']]]</f>
        <v>[simple presentation design]</v>
      </c>
    </row>
    <row r="1545" spans="1:18" hidden="1">
      <c r="A1545" s="13" t="s">
        <v>211</v>
      </c>
      <c r="C1545" s="13" t="s">
        <v>212</v>
      </c>
      <c r="D1545" s="13" t="s">
        <v>1798</v>
      </c>
      <c r="E1545" s="13" t="s">
        <v>214</v>
      </c>
      <c r="F1545" s="13" t="s">
        <v>215</v>
      </c>
      <c r="G1545" s="13">
        <v>0.74</v>
      </c>
      <c r="H1545" s="13">
        <v>26.23</v>
      </c>
      <c r="I1545" s="14">
        <f>IF(Table13[[#This Row],[Suggested bid]]&gt;12,Table13[[#This Row],[Suggested bid]]*0.26,Table13[[#This Row],[Suggested bid]]*0.51)</f>
        <v>6.8198000000000008</v>
      </c>
      <c r="M1545" s="13" t="s">
        <v>216</v>
      </c>
      <c r="N1545" s="13" t="s">
        <v>240</v>
      </c>
      <c r="O1545" s="13">
        <f>LEN(Table13[[#This Row],[Keyword]])</f>
        <v>15</v>
      </c>
      <c r="P1545" s="13" t="s">
        <v>208</v>
      </c>
      <c r="Q1545" s="13" t="s">
        <v>209</v>
      </c>
      <c r="R1545" s="13" t="str">
        <f>Table13[[#This Row],['[]]&amp;Table13[[#This Row],[Keyword]]&amp;Table13[[#This Row],[']]]</f>
        <v>[agentur website]</v>
      </c>
    </row>
    <row r="1546" spans="1:18" hidden="1">
      <c r="A1546" s="13" t="s">
        <v>211</v>
      </c>
      <c r="C1546" s="13" t="s">
        <v>255</v>
      </c>
      <c r="D1546" s="13" t="s">
        <v>1799</v>
      </c>
      <c r="E1546" s="13" t="s">
        <v>214</v>
      </c>
      <c r="F1546" s="13" t="s">
        <v>215</v>
      </c>
      <c r="G1546" s="13">
        <v>0.44</v>
      </c>
      <c r="H1546" s="13">
        <v>2.78</v>
      </c>
      <c r="I1546" s="14">
        <f>IF(Table13[[#This Row],[Suggested bid]]&gt;12,Table13[[#This Row],[Suggested bid]]*0.26,Table13[[#This Row],[Suggested bid]]*0.51)</f>
        <v>1.4177999999999999</v>
      </c>
      <c r="M1546" s="13" t="s">
        <v>216</v>
      </c>
      <c r="O1546" s="13">
        <f>LEN(Table13[[#This Row],[Keyword]])</f>
        <v>22</v>
      </c>
      <c r="P1546" s="13" t="s">
        <v>208</v>
      </c>
      <c r="Q1546" s="13" t="s">
        <v>209</v>
      </c>
      <c r="R1546" s="13" t="str">
        <f>Table13[[#This Row],['[]]&amp;Table13[[#This Row],[Keyword]]&amp;Table13[[#This Row],[']]]</f>
        <v>[online creative agency]</v>
      </c>
    </row>
    <row r="1547" spans="1:18" hidden="1">
      <c r="A1547" s="13" t="s">
        <v>211</v>
      </c>
      <c r="B1547" s="13" t="s">
        <v>184</v>
      </c>
      <c r="C1547" s="13" t="s">
        <v>227</v>
      </c>
      <c r="D1547" s="13" t="s">
        <v>1800</v>
      </c>
      <c r="E1547" s="13" t="s">
        <v>214</v>
      </c>
      <c r="F1547" s="13" t="s">
        <v>215</v>
      </c>
      <c r="G1547" s="13">
        <v>0.06</v>
      </c>
      <c r="H1547" s="14">
        <v>18.12</v>
      </c>
      <c r="I1547" s="14">
        <f>IF(Table13[[#This Row],[Suggested bid]]&gt;12,Table13[[#This Row],[Suggested bid]]*0.26,Table13[[#This Row],[Suggested bid]]*0.51)</f>
        <v>4.7112000000000007</v>
      </c>
      <c r="M1547" s="13" t="s">
        <v>216</v>
      </c>
      <c r="N1547" s="13" t="s">
        <v>483</v>
      </c>
      <c r="O1547" s="13">
        <f>LEN(Table13[[#This Row],[Keyword]])</f>
        <v>22</v>
      </c>
      <c r="P1547" s="13" t="s">
        <v>208</v>
      </c>
      <c r="Q1547" s="13" t="s">
        <v>209</v>
      </c>
      <c r="R1547" s="13" t="str">
        <f>Table13[[#This Row],['[]]&amp;Table13[[#This Row],[Keyword]]&amp;Table13[[#This Row],[']]]</f>
        <v>[slidebean presentation]</v>
      </c>
    </row>
    <row r="1548" spans="1:18">
      <c r="A1548" s="13" t="s">
        <v>211</v>
      </c>
      <c r="C1548" s="13" t="s">
        <v>289</v>
      </c>
      <c r="D1548" s="16" t="s">
        <v>652</v>
      </c>
      <c r="E1548" s="13" t="s">
        <v>214</v>
      </c>
      <c r="F1548" s="13" t="s">
        <v>229</v>
      </c>
      <c r="G1548" s="13">
        <v>0.32</v>
      </c>
      <c r="H1548" s="14">
        <v>9.83</v>
      </c>
      <c r="I1548" s="14">
        <f>IF(Table13[[#This Row],[Suggested bid]]&gt;12,Table13[[#This Row],[Suggested bid]]*0.26,Table13[[#This Row],[Suggested bid]]*0.51)</f>
        <v>5.0133000000000001</v>
      </c>
      <c r="M1548" s="13" t="s">
        <v>216</v>
      </c>
      <c r="O1548" s="13">
        <f>LEN(Table13[[#This Row],[Keyword]])</f>
        <v>21</v>
      </c>
      <c r="P1548" s="13" t="s">
        <v>208</v>
      </c>
      <c r="Q1548" s="13" t="s">
        <v>209</v>
      </c>
      <c r="R1548" s="13" t="str">
        <f>Table13[[#This Row],['[]]&amp;Table13[[#This Row],[Keyword]]&amp;Table13[[#This Row],[']]]</f>
        <v>[presentation websites]</v>
      </c>
    </row>
    <row r="1549" spans="1:18" hidden="1">
      <c r="A1549" s="13" t="s">
        <v>211</v>
      </c>
      <c r="C1549" s="13" t="s">
        <v>212</v>
      </c>
      <c r="D1549" s="13" t="s">
        <v>1802</v>
      </c>
      <c r="E1549" s="13" t="s">
        <v>214</v>
      </c>
      <c r="F1549" s="13" t="s">
        <v>220</v>
      </c>
      <c r="G1549" s="13">
        <v>0.05</v>
      </c>
      <c r="H1549" s="13">
        <v>1.82</v>
      </c>
      <c r="I1549" s="14">
        <f>IF(Table13[[#This Row],[Suggested bid]]&gt;12,Table13[[#This Row],[Suggested bid]]*0.26,Table13[[#This Row],[Suggested bid]]*0.51)</f>
        <v>0.92820000000000003</v>
      </c>
      <c r="M1549" s="13" t="s">
        <v>216</v>
      </c>
      <c r="O1549" s="13">
        <f>LEN(Table13[[#This Row],[Keyword]])</f>
        <v>15</v>
      </c>
      <c r="P1549" s="13" t="s">
        <v>208</v>
      </c>
      <c r="Q1549" s="13" t="s">
        <v>209</v>
      </c>
      <c r="R1549" s="13" t="str">
        <f>Table13[[#This Row],['[]]&amp;Table13[[#This Row],[Keyword]]&amp;Table13[[#This Row],[']]]</f>
        <v>[the power point]</v>
      </c>
    </row>
    <row r="1550" spans="1:18" hidden="1">
      <c r="A1550" s="13" t="s">
        <v>211</v>
      </c>
      <c r="C1550" s="13" t="s">
        <v>212</v>
      </c>
      <c r="D1550" s="13" t="s">
        <v>1803</v>
      </c>
      <c r="E1550" s="13" t="s">
        <v>214</v>
      </c>
      <c r="F1550" s="13" t="s">
        <v>220</v>
      </c>
      <c r="G1550" s="13">
        <v>0.54</v>
      </c>
      <c r="H1550" s="13">
        <v>9.4700000000000006</v>
      </c>
      <c r="I1550" s="14">
        <f>IF(Table13[[#This Row],[Suggested bid]]&gt;12,Table13[[#This Row],[Suggested bid]]*0.26,Table13[[#This Row],[Suggested bid]]*0.51)</f>
        <v>4.8297000000000008</v>
      </c>
      <c r="M1550" s="13" t="s">
        <v>216</v>
      </c>
      <c r="O1550" s="13">
        <f>LEN(Table13[[#This Row],[Keyword]])</f>
        <v>15</v>
      </c>
      <c r="P1550" s="13" t="s">
        <v>208</v>
      </c>
      <c r="Q1550" s="13" t="s">
        <v>209</v>
      </c>
      <c r="R1550" s="13" t="str">
        <f>Table13[[#This Row],['[]]&amp;Table13[[#This Row],[Keyword]]&amp;Table13[[#This Row],[']]]</f>
        <v>[best web agency]</v>
      </c>
    </row>
    <row r="1551" spans="1:18" hidden="1">
      <c r="A1551" s="13" t="s">
        <v>211</v>
      </c>
      <c r="C1551" s="13" t="s">
        <v>212</v>
      </c>
      <c r="D1551" s="13" t="s">
        <v>1804</v>
      </c>
      <c r="E1551" s="13" t="s">
        <v>214</v>
      </c>
      <c r="F1551" s="13" t="s">
        <v>229</v>
      </c>
      <c r="G1551" s="13">
        <v>0.02</v>
      </c>
      <c r="H1551" s="13">
        <v>6.66</v>
      </c>
      <c r="I1551" s="14">
        <f>IF(Table13[[#This Row],[Suggested bid]]&gt;12,Table13[[#This Row],[Suggested bid]]*0.26,Table13[[#This Row],[Suggested bid]]*0.51)</f>
        <v>3.3966000000000003</v>
      </c>
      <c r="M1551" s="13" t="s">
        <v>216</v>
      </c>
      <c r="O1551" s="13">
        <f>LEN(Table13[[#This Row],[Keyword]])</f>
        <v>15</v>
      </c>
      <c r="P1551" s="13" t="s">
        <v>208</v>
      </c>
      <c r="Q1551" s="13" t="s">
        <v>209</v>
      </c>
      <c r="R1551" s="13" t="str">
        <f>Table13[[#This Row],['[]]&amp;Table13[[#This Row],[Keyword]]&amp;Table13[[#This Row],[']]]</f>
        <v>[brand amsterdam]</v>
      </c>
    </row>
    <row r="1552" spans="1:18">
      <c r="A1552" s="13" t="s">
        <v>211</v>
      </c>
      <c r="C1552" s="13" t="s">
        <v>227</v>
      </c>
      <c r="D1552" s="13" t="s">
        <v>433</v>
      </c>
      <c r="E1552" s="13" t="s">
        <v>214</v>
      </c>
      <c r="F1552" s="13" t="s">
        <v>229</v>
      </c>
      <c r="G1552" s="13">
        <v>0.11</v>
      </c>
      <c r="H1552" s="14">
        <v>1.81</v>
      </c>
      <c r="I1552" s="14">
        <f>IF(Table13[[#This Row],[Suggested bid]]&gt;12,Table13[[#This Row],[Suggested bid]]*0.26,Table13[[#This Row],[Suggested bid]]*0.51)</f>
        <v>0.92310000000000003</v>
      </c>
      <c r="M1552" s="13" t="s">
        <v>216</v>
      </c>
      <c r="O1552" s="13">
        <f>LEN(Table13[[#This Row],[Keyword]])</f>
        <v>16</v>
      </c>
      <c r="P1552" s="13" t="s">
        <v>208</v>
      </c>
      <c r="Q1552" s="13" t="s">
        <v>209</v>
      </c>
      <c r="R1552" s="13" t="str">
        <f>Table13[[#This Row],['[]]&amp;Table13[[#This Row],[Keyword]]&amp;Table13[[#This Row],[']]]</f>
        <v>[presentation zen]</v>
      </c>
    </row>
    <row r="1553" spans="1:18" hidden="1">
      <c r="A1553" s="13" t="s">
        <v>211</v>
      </c>
      <c r="C1553" s="13" t="s">
        <v>255</v>
      </c>
      <c r="D1553" s="13" t="s">
        <v>1806</v>
      </c>
      <c r="E1553" s="13" t="s">
        <v>214</v>
      </c>
      <c r="F1553" s="13" t="s">
        <v>215</v>
      </c>
      <c r="G1553" s="13">
        <v>0.43</v>
      </c>
      <c r="H1553" s="13"/>
      <c r="I1553" s="14">
        <f>IF(Table13[[#This Row],[Suggested bid]]&gt;12,Table13[[#This Row],[Suggested bid]]*0.26,Table13[[#This Row],[Suggested bid]]*0.51)</f>
        <v>0</v>
      </c>
      <c r="M1553" s="13" t="s">
        <v>216</v>
      </c>
      <c r="O1553" s="13">
        <f>LEN(Table13[[#This Row],[Keyword]])</f>
        <v>29</v>
      </c>
      <c r="P1553" s="13" t="s">
        <v>208</v>
      </c>
      <c r="Q1553" s="13" t="s">
        <v>209</v>
      </c>
      <c r="R1553" s="13" t="str">
        <f>Table13[[#This Row],['[]]&amp;Table13[[#This Row],[Keyword]]&amp;Table13[[#This Row],[']]]</f>
        <v>[design and development agency]</v>
      </c>
    </row>
    <row r="1554" spans="1:18">
      <c r="A1554" s="13" t="s">
        <v>211</v>
      </c>
      <c r="B1554" s="13" t="s">
        <v>351</v>
      </c>
      <c r="C1554" s="13" t="s">
        <v>289</v>
      </c>
      <c r="D1554" s="13" t="s">
        <v>1448</v>
      </c>
      <c r="E1554" s="13" t="s">
        <v>214</v>
      </c>
      <c r="F1554" s="13" t="s">
        <v>220</v>
      </c>
      <c r="G1554" s="13">
        <v>0.14000000000000001</v>
      </c>
      <c r="H1554" s="14">
        <v>7.91</v>
      </c>
      <c r="I1554" s="14">
        <f>IF(Table13[[#This Row],[Suggested bid]]&gt;12,Table13[[#This Row],[Suggested bid]]*0.26,Table13[[#This Row],[Suggested bid]]*0.51)</f>
        <v>4.0341000000000005</v>
      </c>
      <c r="M1554" s="13" t="s">
        <v>216</v>
      </c>
      <c r="O1554" s="13">
        <f>LEN(Table13[[#This Row],[Keyword]])</f>
        <v>27</v>
      </c>
      <c r="P1554" s="13" t="s">
        <v>208</v>
      </c>
      <c r="Q1554" s="13" t="s">
        <v>209</v>
      </c>
      <c r="R1554" s="13" t="str">
        <f>Table13[[#This Row],['[]]&amp;Table13[[#This Row],[Keyword]]&amp;Table13[[#This Row],[']]]</f>
        <v>[pretty powerpoint templates]</v>
      </c>
    </row>
    <row r="1555" spans="1:18" hidden="1">
      <c r="A1555" s="13" t="s">
        <v>211</v>
      </c>
      <c r="C1555" s="13" t="s">
        <v>212</v>
      </c>
      <c r="D1555" s="16" t="s">
        <v>1808</v>
      </c>
      <c r="E1555" s="13" t="s">
        <v>214</v>
      </c>
      <c r="F1555" s="13" t="s">
        <v>229</v>
      </c>
      <c r="G1555" s="13">
        <v>0.47</v>
      </c>
      <c r="H1555" s="13">
        <v>9.6300000000000008</v>
      </c>
      <c r="I1555" s="14">
        <f>IF(Table13[[#This Row],[Suggested bid]]&gt;12,Table13[[#This Row],[Suggested bid]]*0.26,Table13[[#This Row],[Suggested bid]]*0.51)</f>
        <v>4.9113000000000007</v>
      </c>
      <c r="M1555" s="13" t="s">
        <v>216</v>
      </c>
      <c r="O1555" s="13">
        <f>LEN(Table13[[#This Row],[Keyword]])</f>
        <v>15</v>
      </c>
      <c r="P1555" s="13" t="s">
        <v>208</v>
      </c>
      <c r="Q1555" s="13" t="s">
        <v>209</v>
      </c>
      <c r="R1555" s="13" t="str">
        <f>Table13[[#This Row],['[]]&amp;Table13[[#This Row],[Keyword]]&amp;Table13[[#This Row],[']]]</f>
        <v>[company website]</v>
      </c>
    </row>
    <row r="1556" spans="1:18">
      <c r="A1556" s="13" t="s">
        <v>211</v>
      </c>
      <c r="C1556" s="13" t="s">
        <v>227</v>
      </c>
      <c r="D1556" s="13" t="s">
        <v>490</v>
      </c>
      <c r="E1556" s="13" t="s">
        <v>214</v>
      </c>
      <c r="F1556" s="13" t="s">
        <v>220</v>
      </c>
      <c r="G1556" s="13">
        <v>1</v>
      </c>
      <c r="H1556" s="14">
        <v>3.2</v>
      </c>
      <c r="I1556" s="14">
        <f>IF(Table13[[#This Row],[Suggested bid]]&gt;12,Table13[[#This Row],[Suggested bid]]*0.26,Table13[[#This Row],[Suggested bid]]*0.51)</f>
        <v>1.6320000000000001</v>
      </c>
      <c r="M1556" s="13" t="s">
        <v>216</v>
      </c>
      <c r="O1556" s="13">
        <f>LEN(Table13[[#This Row],[Keyword]])</f>
        <v>13</v>
      </c>
      <c r="P1556" s="13" t="s">
        <v>208</v>
      </c>
      <c r="Q1556" s="13" t="s">
        <v>209</v>
      </c>
      <c r="R1556" s="13" t="str">
        <f>Table13[[#This Row],['[]]&amp;Table13[[#This Row],[Keyword]]&amp;Table13[[#This Row],[']]]</f>
        <v>[pretty slides]</v>
      </c>
    </row>
    <row r="1557" spans="1:18" hidden="1">
      <c r="A1557" s="13" t="s">
        <v>211</v>
      </c>
      <c r="C1557" s="13" t="s">
        <v>255</v>
      </c>
      <c r="D1557" s="13" t="s">
        <v>1810</v>
      </c>
      <c r="E1557" s="13" t="s">
        <v>214</v>
      </c>
      <c r="F1557" s="13" t="s">
        <v>215</v>
      </c>
      <c r="G1557" s="13">
        <v>0.42</v>
      </c>
      <c r="H1557" s="13">
        <v>20.059999999999999</v>
      </c>
      <c r="I1557" s="14">
        <f>IF(Table13[[#This Row],[Suggested bid]]&gt;12,Table13[[#This Row],[Suggested bid]]*0.26,Table13[[#This Row],[Suggested bid]]*0.51)</f>
        <v>5.2156000000000002</v>
      </c>
      <c r="M1557" s="13" t="s">
        <v>216</v>
      </c>
      <c r="O1557" s="13">
        <f>LEN(Table13[[#This Row],[Keyword]])</f>
        <v>23</v>
      </c>
      <c r="P1557" s="13" t="s">
        <v>208</v>
      </c>
      <c r="Q1557" s="13" t="s">
        <v>209</v>
      </c>
      <c r="R1557" s="13" t="str">
        <f>Table13[[#This Row],['[]]&amp;Table13[[#This Row],[Keyword]]&amp;Table13[[#This Row],[']]]</f>
        <v>[biggest design agencies]</v>
      </c>
    </row>
    <row r="1558" spans="1:18" hidden="1">
      <c r="A1558" s="13" t="s">
        <v>211</v>
      </c>
      <c r="C1558" s="13" t="s">
        <v>212</v>
      </c>
      <c r="D1558" s="13" t="s">
        <v>1811</v>
      </c>
      <c r="E1558" s="13" t="s">
        <v>214</v>
      </c>
      <c r="F1558" s="13" t="s">
        <v>215</v>
      </c>
      <c r="G1558" s="13">
        <v>0.25</v>
      </c>
      <c r="H1558" s="13">
        <v>1.65</v>
      </c>
      <c r="I1558" s="14">
        <f>IF(Table13[[#This Row],[Suggested bid]]&gt;12,Table13[[#This Row],[Suggested bid]]*0.26,Table13[[#This Row],[Suggested bid]]*0.51)</f>
        <v>0.84149999999999991</v>
      </c>
      <c r="M1558" s="13" t="s">
        <v>216</v>
      </c>
      <c r="O1558" s="13">
        <f>LEN(Table13[[#This Row],[Keyword]])</f>
        <v>31</v>
      </c>
      <c r="P1558" s="13" t="s">
        <v>208</v>
      </c>
      <c r="Q1558" s="13" t="s">
        <v>209</v>
      </c>
      <c r="R1558" s="13" t="str">
        <f>Table13[[#This Row],['[]]&amp;Table13[[#This Row],[Keyword]]&amp;Table13[[#This Row],[']]]</f>
        <v>[professional presentation maker]</v>
      </c>
    </row>
    <row r="1559" spans="1:18" hidden="1">
      <c r="A1559" s="13" t="s">
        <v>211</v>
      </c>
      <c r="B1559" s="13" t="s">
        <v>351</v>
      </c>
      <c r="C1559" s="13" t="s">
        <v>255</v>
      </c>
      <c r="D1559" s="13" t="s">
        <v>1812</v>
      </c>
      <c r="E1559" s="13" t="s">
        <v>214</v>
      </c>
      <c r="F1559" s="13" t="s">
        <v>215</v>
      </c>
      <c r="G1559" s="13">
        <v>0.21</v>
      </c>
      <c r="H1559" s="13"/>
      <c r="I1559" s="14">
        <f>IF(Table13[[#This Row],[Suggested bid]]&gt;12,Table13[[#This Row],[Suggested bid]]*0.26,Table13[[#This Row],[Suggested bid]]*0.51)</f>
        <v>0</v>
      </c>
      <c r="M1559" s="13" t="s">
        <v>216</v>
      </c>
      <c r="O1559" s="13">
        <f>LEN(Table13[[#This Row],[Keyword]])</f>
        <v>41</v>
      </c>
      <c r="P1559" s="13" t="s">
        <v>208</v>
      </c>
      <c r="Q1559" s="13" t="s">
        <v>209</v>
      </c>
      <c r="R1559" s="13" t="str">
        <f>Table13[[#This Row],['[]]&amp;Table13[[#This Row],[Keyword]]&amp;Table13[[#This Row],[']]]</f>
        <v>[powerpoint templates for it presentations]</v>
      </c>
    </row>
    <row r="1560" spans="1:18" hidden="1">
      <c r="A1560" s="13" t="s">
        <v>211</v>
      </c>
      <c r="B1560" s="13" t="s">
        <v>369</v>
      </c>
      <c r="C1560" s="13" t="s">
        <v>289</v>
      </c>
      <c r="D1560" s="13" t="s">
        <v>1813</v>
      </c>
      <c r="E1560" s="13" t="s">
        <v>214</v>
      </c>
      <c r="F1560" s="13" t="s">
        <v>215</v>
      </c>
      <c r="G1560" s="13">
        <v>0.06</v>
      </c>
      <c r="H1560" s="14">
        <v>3.04</v>
      </c>
      <c r="I1560" s="14">
        <f>IF(Table13[[#This Row],[Suggested bid]]&gt;12,Table13[[#This Row],[Suggested bid]]*0.26,Table13[[#This Row],[Suggested bid]]*0.51)</f>
        <v>1.5504</v>
      </c>
      <c r="M1560" s="13" t="s">
        <v>216</v>
      </c>
      <c r="O1560" s="13">
        <f>LEN(Table13[[#This Row],[Keyword]])</f>
        <v>32</v>
      </c>
      <c r="P1560" s="13" t="s">
        <v>208</v>
      </c>
      <c r="Q1560" s="13" t="s">
        <v>209</v>
      </c>
      <c r="R1560" s="13" t="str">
        <f>Table13[[#This Row],['[]]&amp;Table13[[#This Row],[Keyword]]&amp;Table13[[#This Row],[']]]</f>
        <v>[interesting presentation formats]</v>
      </c>
    </row>
    <row r="1561" spans="1:18" hidden="1">
      <c r="A1561" s="13" t="s">
        <v>211</v>
      </c>
      <c r="C1561" s="13" t="s">
        <v>212</v>
      </c>
      <c r="D1561" s="13" t="s">
        <v>1814</v>
      </c>
      <c r="E1561" s="13" t="s">
        <v>214</v>
      </c>
      <c r="F1561" s="13" t="s">
        <v>229</v>
      </c>
      <c r="G1561" s="13">
        <v>0.16</v>
      </c>
      <c r="H1561" s="13">
        <v>1.83</v>
      </c>
      <c r="I1561" s="14">
        <f>IF(Table13[[#This Row],[Suggested bid]]&gt;12,Table13[[#This Row],[Suggested bid]]*0.26,Table13[[#This Row],[Suggested bid]]*0.51)</f>
        <v>0.93330000000000002</v>
      </c>
      <c r="M1561" s="13" t="s">
        <v>216</v>
      </c>
      <c r="O1561" s="13">
        <f>LEN(Table13[[#This Row],[Keyword]])</f>
        <v>15</v>
      </c>
      <c r="P1561" s="13" t="s">
        <v>208</v>
      </c>
      <c r="Q1561" s="13" t="s">
        <v>209</v>
      </c>
      <c r="R1561" s="13" t="str">
        <f>Table13[[#This Row],['[]]&amp;Table13[[#This Row],[Keyword]]&amp;Table13[[#This Row],[']]]</f>
        <v>[creative brands]</v>
      </c>
    </row>
    <row r="1562" spans="1:18">
      <c r="A1562" s="13" t="s">
        <v>211</v>
      </c>
      <c r="B1562" s="13" t="s">
        <v>226</v>
      </c>
      <c r="C1562" s="13" t="s">
        <v>227</v>
      </c>
      <c r="D1562" s="13" t="s">
        <v>645</v>
      </c>
      <c r="E1562" s="13" t="s">
        <v>214</v>
      </c>
      <c r="F1562" s="13" t="s">
        <v>220</v>
      </c>
      <c r="G1562" s="13">
        <v>0.15</v>
      </c>
      <c r="H1562" s="14">
        <v>11.95</v>
      </c>
      <c r="I1562" s="14">
        <f>IF(Table13[[#This Row],[Suggested bid]]&gt;12,Table13[[#This Row],[Suggested bid]]*0.26,Table13[[#This Row],[Suggested bid]]*0.51)</f>
        <v>6.0945</v>
      </c>
      <c r="M1562" s="13" t="s">
        <v>216</v>
      </c>
      <c r="N1562" s="13" t="s">
        <v>240</v>
      </c>
      <c r="O1562" s="13">
        <f>LEN(Table13[[#This Row],[Keyword]])</f>
        <v>14</v>
      </c>
      <c r="P1562" s="13" t="s">
        <v>208</v>
      </c>
      <c r="Q1562" s="13" t="s">
        <v>209</v>
      </c>
      <c r="R1562" s="13" t="str">
        <f>Table13[[#This Row],['[]]&amp;Table13[[#This Row],[Keyword]]&amp;Table13[[#This Row],[']]]</f>
        <v>[prezi designer]</v>
      </c>
    </row>
    <row r="1563" spans="1:18">
      <c r="A1563" s="13" t="s">
        <v>211</v>
      </c>
      <c r="C1563" s="13" t="s">
        <v>227</v>
      </c>
      <c r="D1563" s="13" t="s">
        <v>478</v>
      </c>
      <c r="E1563" s="13" t="s">
        <v>214</v>
      </c>
      <c r="F1563" s="13" t="s">
        <v>262</v>
      </c>
      <c r="G1563" s="13">
        <v>0.12</v>
      </c>
      <c r="H1563" s="14">
        <v>1.57</v>
      </c>
      <c r="I1563" s="14">
        <f>IF(Table13[[#This Row],[Suggested bid]]&gt;12,Table13[[#This Row],[Suggested bid]]*0.26,Table13[[#This Row],[Suggested bid]]*0.51)</f>
        <v>0.80070000000000008</v>
      </c>
      <c r="M1563" s="13" t="s">
        <v>216</v>
      </c>
      <c r="N1563" s="13" t="s">
        <v>240</v>
      </c>
      <c r="O1563" s="13">
        <f>LEN(Table13[[#This Row],[Keyword]])</f>
        <v>18</v>
      </c>
      <c r="P1563" s="13" t="s">
        <v>208</v>
      </c>
      <c r="Q1563" s="13" t="s">
        <v>209</v>
      </c>
      <c r="R1563" s="13" t="str">
        <f>Table13[[#This Row],['[]]&amp;Table13[[#This Row],[Keyword]]&amp;Table13[[#This Row],[']]]</f>
        <v>[prezi presentation]</v>
      </c>
    </row>
    <row r="1564" spans="1:18">
      <c r="A1564" s="13" t="s">
        <v>211</v>
      </c>
      <c r="C1564" s="13" t="s">
        <v>289</v>
      </c>
      <c r="D1564" s="13" t="s">
        <v>1566</v>
      </c>
      <c r="E1564" s="13" t="s">
        <v>214</v>
      </c>
      <c r="F1564" s="13" t="s">
        <v>220</v>
      </c>
      <c r="G1564" s="13">
        <v>0.12</v>
      </c>
      <c r="H1564" s="14">
        <v>2.0299999999999998</v>
      </c>
      <c r="I1564" s="14">
        <f>IF(Table13[[#This Row],[Suggested bid]]&gt;12,Table13[[#This Row],[Suggested bid]]*0.26,Table13[[#This Row],[Suggested bid]]*0.51)</f>
        <v>1.0352999999999999</v>
      </c>
      <c r="M1564" s="13" t="s">
        <v>216</v>
      </c>
      <c r="O1564" s="13">
        <f>LEN(Table13[[#This Row],[Keyword]])</f>
        <v>31</v>
      </c>
      <c r="P1564" s="13" t="s">
        <v>208</v>
      </c>
      <c r="Q1564" s="13" t="s">
        <v>209</v>
      </c>
      <c r="R1564" s="13" t="str">
        <f>Table13[[#This Row],['[]]&amp;Table13[[#This Row],[Keyword]]&amp;Table13[[#This Row],[']]]</f>
        <v>[product presentation powerpoint]</v>
      </c>
    </row>
    <row r="1565" spans="1:18">
      <c r="A1565" s="13" t="s">
        <v>211</v>
      </c>
      <c r="B1565" s="13" t="s">
        <v>351</v>
      </c>
      <c r="C1565" s="13" t="s">
        <v>227</v>
      </c>
      <c r="D1565" s="13" t="s">
        <v>512</v>
      </c>
      <c r="E1565" s="13" t="s">
        <v>214</v>
      </c>
      <c r="F1565" s="13" t="s">
        <v>220</v>
      </c>
      <c r="G1565" s="13">
        <v>0.4</v>
      </c>
      <c r="H1565" s="14">
        <v>7.45</v>
      </c>
      <c r="I1565" s="14">
        <f>IF(Table13[[#This Row],[Suggested bid]]&gt;12,Table13[[#This Row],[Suggested bid]]*0.26,Table13[[#This Row],[Suggested bid]]*0.51)</f>
        <v>3.7995000000000001</v>
      </c>
      <c r="M1565" s="13" t="s">
        <v>216</v>
      </c>
      <c r="O1565" s="13">
        <f>LEN(Table13[[#This Row],[Keyword]])</f>
        <v>42</v>
      </c>
      <c r="P1565" s="13" t="s">
        <v>208</v>
      </c>
      <c r="Q1565" s="13" t="s">
        <v>209</v>
      </c>
      <c r="R1565" s="13" t="str">
        <f>Table13[[#This Row],['[]]&amp;Table13[[#This Row],[Keyword]]&amp;Table13[[#This Row],[']]]</f>
        <v>[professional business powerpoint templates]</v>
      </c>
    </row>
    <row r="1566" spans="1:18">
      <c r="A1566" s="13" t="s">
        <v>211</v>
      </c>
      <c r="C1566" s="13" t="s">
        <v>227</v>
      </c>
      <c r="D1566" s="13" t="s">
        <v>957</v>
      </c>
      <c r="E1566" s="13" t="s">
        <v>214</v>
      </c>
      <c r="F1566" s="13" t="s">
        <v>220</v>
      </c>
      <c r="G1566" s="13">
        <v>0.12</v>
      </c>
      <c r="H1566" s="14">
        <v>11.72</v>
      </c>
      <c r="I1566" s="14">
        <f>IF(Table13[[#This Row],[Suggested bid]]&gt;12,Table13[[#This Row],[Suggested bid]]*0.26,Table13[[#This Row],[Suggested bid]]*0.51)</f>
        <v>5.9772000000000007</v>
      </c>
      <c r="M1566" s="13" t="s">
        <v>216</v>
      </c>
      <c r="O1566" s="13">
        <f>LEN(Table13[[#This Row],[Keyword]])</f>
        <v>31</v>
      </c>
      <c r="P1566" s="13" t="s">
        <v>208</v>
      </c>
      <c r="Q1566" s="13" t="s">
        <v>209</v>
      </c>
      <c r="R1566" s="13" t="str">
        <f>Table13[[#This Row],['[]]&amp;Table13[[#This Row],[Keyword]]&amp;Table13[[#This Row],[']]]</f>
        <v>[professional looking powerpoint]</v>
      </c>
    </row>
    <row r="1567" spans="1:18">
      <c r="A1567" s="13" t="s">
        <v>211</v>
      </c>
      <c r="C1567" s="13" t="s">
        <v>227</v>
      </c>
      <c r="D1567" s="13" t="s">
        <v>339</v>
      </c>
      <c r="E1567" s="13" t="s">
        <v>214</v>
      </c>
      <c r="F1567" s="13" t="s">
        <v>229</v>
      </c>
      <c r="G1567" s="13">
        <v>0.24</v>
      </c>
      <c r="H1567" s="14">
        <v>13.08</v>
      </c>
      <c r="I1567" s="14">
        <f>IF(Table13[[#This Row],[Suggested bid]]&gt;12,Table13[[#This Row],[Suggested bid]]*0.26,Table13[[#This Row],[Suggested bid]]*0.51)</f>
        <v>3.4008000000000003</v>
      </c>
      <c r="M1567" s="13" t="s">
        <v>216</v>
      </c>
      <c r="O1567" s="13">
        <f>LEN(Table13[[#This Row],[Keyword]])</f>
        <v>23</v>
      </c>
      <c r="P1567" s="13" t="s">
        <v>208</v>
      </c>
      <c r="Q1567" s="13" t="s">
        <v>209</v>
      </c>
      <c r="R1567" s="13" t="str">
        <f>Table13[[#This Row],['[]]&amp;Table13[[#This Row],[Keyword]]&amp;Table13[[#This Row],[']]]</f>
        <v>[professional powerpoint]</v>
      </c>
    </row>
    <row r="1568" spans="1:18" hidden="1">
      <c r="A1568" s="13" t="s">
        <v>211</v>
      </c>
      <c r="C1568" s="13" t="s">
        <v>255</v>
      </c>
      <c r="D1568" s="16" t="s">
        <v>1821</v>
      </c>
      <c r="E1568" s="13" t="s">
        <v>214</v>
      </c>
      <c r="F1568" s="13" t="s">
        <v>215</v>
      </c>
      <c r="G1568" s="13">
        <v>0.24</v>
      </c>
      <c r="H1568" s="13">
        <v>6.48</v>
      </c>
      <c r="I1568" s="14">
        <f>IF(Table13[[#This Row],[Suggested bid]]&gt;12,Table13[[#This Row],[Suggested bid]]*0.26,Table13[[#This Row],[Suggested bid]]*0.51)</f>
        <v>3.3048000000000002</v>
      </c>
      <c r="M1568" s="13" t="s">
        <v>216</v>
      </c>
      <c r="O1568" s="13">
        <f>LEN(Table13[[#This Row],[Keyword]])</f>
        <v>27</v>
      </c>
      <c r="P1568" s="13" t="s">
        <v>208</v>
      </c>
      <c r="Q1568" s="13" t="s">
        <v>209</v>
      </c>
      <c r="R1568" s="13" t="str">
        <f>Table13[[#This Row],['[]]&amp;Table13[[#This Row],[Keyword]]&amp;Table13[[#This Row],[']]]</f>
        <v>[great presentation websites]</v>
      </c>
    </row>
    <row r="1569" spans="1:18" hidden="1">
      <c r="A1569" s="13" t="s">
        <v>211</v>
      </c>
      <c r="C1569" s="13" t="s">
        <v>212</v>
      </c>
      <c r="D1569" s="13" t="s">
        <v>1822</v>
      </c>
      <c r="E1569" s="13" t="s">
        <v>214</v>
      </c>
      <c r="F1569" s="13" t="s">
        <v>220</v>
      </c>
      <c r="G1569" s="13">
        <v>0.04</v>
      </c>
      <c r="H1569" s="13">
        <v>3.17</v>
      </c>
      <c r="I1569" s="14">
        <f>IF(Table13[[#This Row],[Suggested bid]]&gt;12,Table13[[#This Row],[Suggested bid]]*0.26,Table13[[#This Row],[Suggested bid]]*0.51)</f>
        <v>1.6167</v>
      </c>
      <c r="M1569" s="13" t="s">
        <v>216</v>
      </c>
      <c r="O1569" s="13">
        <f>LEN(Table13[[#This Row],[Keyword]])</f>
        <v>15</v>
      </c>
      <c r="P1569" s="13" t="s">
        <v>208</v>
      </c>
      <c r="Q1569" s="13" t="s">
        <v>209</v>
      </c>
      <c r="R1569" s="13" t="str">
        <f>Table13[[#This Row],['[]]&amp;Table13[[#This Row],[Keyword]]&amp;Table13[[#This Row],[']]]</f>
        <v>[edit ppt online]</v>
      </c>
    </row>
    <row r="1570" spans="1:18" hidden="1">
      <c r="A1570" s="13" t="s">
        <v>211</v>
      </c>
      <c r="C1570" s="13" t="s">
        <v>227</v>
      </c>
      <c r="D1570" s="13" t="s">
        <v>1823</v>
      </c>
      <c r="E1570" s="13" t="s">
        <v>214</v>
      </c>
      <c r="F1570" s="13" t="s">
        <v>215</v>
      </c>
      <c r="G1570" s="13">
        <v>0.09</v>
      </c>
      <c r="H1570" s="14">
        <v>0.99</v>
      </c>
      <c r="I1570" s="14">
        <f>IF(Table13[[#This Row],[Suggested bid]]&gt;12,Table13[[#This Row],[Suggested bid]]*0.26,Table13[[#This Row],[Suggested bid]]*0.51)</f>
        <v>0.50490000000000002</v>
      </c>
      <c r="M1570" s="13" t="s">
        <v>216</v>
      </c>
      <c r="O1570" s="13">
        <f>LEN(Table13[[#This Row],[Keyword]])</f>
        <v>35</v>
      </c>
      <c r="P1570" s="13" t="s">
        <v>208</v>
      </c>
      <c r="Q1570" s="13" t="s">
        <v>209</v>
      </c>
      <c r="R1570" s="13" t="str">
        <f>Table13[[#This Row],['[]]&amp;Table13[[#This Row],[Keyword]]&amp;Table13[[#This Row],[']]]</f>
        <v>[good powerpoint presentation design]</v>
      </c>
    </row>
    <row r="1571" spans="1:18">
      <c r="A1571" s="13" t="s">
        <v>211</v>
      </c>
      <c r="B1571" s="17" t="s">
        <v>270</v>
      </c>
      <c r="C1571" s="13" t="s">
        <v>227</v>
      </c>
      <c r="D1571" s="13" t="s">
        <v>541</v>
      </c>
      <c r="E1571" s="13" t="s">
        <v>214</v>
      </c>
      <c r="F1571" s="13" t="s">
        <v>220</v>
      </c>
      <c r="G1571" s="13">
        <v>0.41</v>
      </c>
      <c r="H1571" s="14">
        <v>14.74</v>
      </c>
      <c r="I1571" s="14">
        <f>IF(Table13[[#This Row],[Suggested bid]]&gt;12,Table13[[#This Row],[Suggested bid]]*0.26,Table13[[#This Row],[Suggested bid]]*0.51)</f>
        <v>3.8324000000000003</v>
      </c>
      <c r="M1571" s="13" t="s">
        <v>216</v>
      </c>
      <c r="O1571" s="13">
        <f>LEN(Table13[[#This Row],[Keyword]])</f>
        <v>30</v>
      </c>
      <c r="P1571" s="13" t="s">
        <v>208</v>
      </c>
      <c r="Q1571" s="13" t="s">
        <v>209</v>
      </c>
      <c r="R1571" s="13" t="str">
        <f>Table13[[#This Row],['[]]&amp;Table13[[#This Row],[Keyword]]&amp;Table13[[#This Row],[']]]</f>
        <v>[professional powerpoint design]</v>
      </c>
    </row>
    <row r="1572" spans="1:18" hidden="1">
      <c r="A1572" s="13" t="s">
        <v>211</v>
      </c>
      <c r="B1572" s="13" t="s">
        <v>369</v>
      </c>
      <c r="C1572" s="13" t="s">
        <v>289</v>
      </c>
      <c r="D1572" s="13" t="s">
        <v>1825</v>
      </c>
      <c r="E1572" s="13" t="s">
        <v>214</v>
      </c>
      <c r="F1572" s="13" t="s">
        <v>215</v>
      </c>
      <c r="G1572" s="13">
        <v>0.05</v>
      </c>
      <c r="H1572" s="14">
        <v>13.1</v>
      </c>
      <c r="I1572" s="14">
        <f>IF(Table13[[#This Row],[Suggested bid]]&gt;12,Table13[[#This Row],[Suggested bid]]*0.26,Table13[[#This Row],[Suggested bid]]*0.51)</f>
        <v>3.4060000000000001</v>
      </c>
      <c r="M1572" s="13" t="s">
        <v>216</v>
      </c>
      <c r="N1572" s="13" t="s">
        <v>191</v>
      </c>
      <c r="O1572" s="13">
        <f>LEN(Table13[[#This Row],[Keyword]])</f>
        <v>16</v>
      </c>
      <c r="P1572" s="13" t="s">
        <v>208</v>
      </c>
      <c r="Q1572" s="13" t="s">
        <v>209</v>
      </c>
      <c r="R1572" s="13" t="str">
        <f>Table13[[#This Row],['[]]&amp;Table13[[#This Row],[Keyword]]&amp;Table13[[#This Row],[']]]</f>
        <v>[ppt slide format]</v>
      </c>
    </row>
    <row r="1573" spans="1:18" hidden="1">
      <c r="A1573" s="13" t="s">
        <v>211</v>
      </c>
      <c r="C1573" s="13" t="s">
        <v>227</v>
      </c>
      <c r="D1573" s="13" t="s">
        <v>1826</v>
      </c>
      <c r="E1573" s="13" t="s">
        <v>214</v>
      </c>
      <c r="F1573" s="13" t="s">
        <v>215</v>
      </c>
      <c r="G1573" s="13">
        <v>0.08</v>
      </c>
      <c r="H1573" s="14">
        <v>14.47</v>
      </c>
      <c r="I1573" s="14">
        <f>IF(Table13[[#This Row],[Suggested bid]]&gt;12,Table13[[#This Row],[Suggested bid]]*0.26,Table13[[#This Row],[Suggested bid]]*0.51)</f>
        <v>3.7622000000000004</v>
      </c>
      <c r="M1573" s="13" t="s">
        <v>216</v>
      </c>
      <c r="O1573" s="13">
        <f>LEN(Table13[[#This Row],[Keyword]])</f>
        <v>27</v>
      </c>
      <c r="P1573" s="13" t="s">
        <v>208</v>
      </c>
      <c r="Q1573" s="13" t="s">
        <v>209</v>
      </c>
      <c r="R1573" s="13" t="str">
        <f>Table13[[#This Row],['[]]&amp;Table13[[#This Row],[Keyword]]&amp;Table13[[#This Row],[']]]</f>
        <v>[amazing presentation design]</v>
      </c>
    </row>
    <row r="1574" spans="1:18">
      <c r="A1574" s="13" t="s">
        <v>211</v>
      </c>
      <c r="B1574" s="15" t="s">
        <v>270</v>
      </c>
      <c r="C1574" s="13" t="s">
        <v>227</v>
      </c>
      <c r="D1574" s="13" t="s">
        <v>309</v>
      </c>
      <c r="E1574" s="13" t="s">
        <v>214</v>
      </c>
      <c r="F1574" s="13" t="s">
        <v>229</v>
      </c>
      <c r="G1574" s="13">
        <v>0.4</v>
      </c>
      <c r="H1574" s="14">
        <v>13</v>
      </c>
      <c r="I1574" s="14">
        <f>IF(Table13[[#This Row],[Suggested bid]]&gt;12,Table13[[#This Row],[Suggested bid]]*0.26,Table13[[#This Row],[Suggested bid]]*0.51)</f>
        <v>3.38</v>
      </c>
      <c r="M1574" s="13" t="s">
        <v>216</v>
      </c>
      <c r="O1574" s="13">
        <f>LEN(Table13[[#This Row],[Keyword]])</f>
        <v>36</v>
      </c>
      <c r="P1574" s="13" t="s">
        <v>208</v>
      </c>
      <c r="Q1574" s="13" t="s">
        <v>209</v>
      </c>
      <c r="R1574" s="13" t="str">
        <f>Table13[[#This Row],['[]]&amp;Table13[[#This Row],[Keyword]]&amp;Table13[[#This Row],[']]]</f>
        <v>[professional powerpoint presentation]</v>
      </c>
    </row>
    <row r="1575" spans="1:18" hidden="1">
      <c r="A1575" s="13" t="s">
        <v>211</v>
      </c>
      <c r="C1575" s="13" t="s">
        <v>212</v>
      </c>
      <c r="D1575" s="13" t="s">
        <v>1828</v>
      </c>
      <c r="E1575" s="13" t="s">
        <v>214</v>
      </c>
      <c r="F1575" s="13" t="s">
        <v>215</v>
      </c>
      <c r="G1575" s="13">
        <v>0.18</v>
      </c>
      <c r="H1575" s="13">
        <v>0.84</v>
      </c>
      <c r="I1575" s="14">
        <f>IF(Table13[[#This Row],[Suggested bid]]&gt;12,Table13[[#This Row],[Suggested bid]]*0.26,Table13[[#This Row],[Suggested bid]]*0.51)</f>
        <v>0.4284</v>
      </c>
      <c r="M1575" s="13" t="s">
        <v>216</v>
      </c>
      <c r="O1575" s="13">
        <f>LEN(Table13[[#This Row],[Keyword]])</f>
        <v>12</v>
      </c>
      <c r="P1575" s="13" t="s">
        <v>208</v>
      </c>
      <c r="Q1575" s="13" t="s">
        <v>209</v>
      </c>
      <c r="R1575" s="13" t="str">
        <f>Table13[[#This Row],['[]]&amp;Table13[[#This Row],[Keyword]]&amp;Table13[[#This Row],[']]]</f>
        <v>[pwp template]</v>
      </c>
    </row>
    <row r="1576" spans="1:18">
      <c r="A1576" s="13" t="s">
        <v>211</v>
      </c>
      <c r="B1576" s="15" t="s">
        <v>288</v>
      </c>
      <c r="C1576" s="13" t="s">
        <v>227</v>
      </c>
      <c r="D1576" s="13" t="s">
        <v>1630</v>
      </c>
      <c r="E1576" s="13" t="s">
        <v>214</v>
      </c>
      <c r="F1576" s="13" t="s">
        <v>220</v>
      </c>
      <c r="G1576" s="13">
        <v>0.1</v>
      </c>
      <c r="H1576" s="14">
        <v>4.57</v>
      </c>
      <c r="I1576" s="14">
        <f>IF(Table13[[#This Row],[Suggested bid]]&gt;12,Table13[[#This Row],[Suggested bid]]*0.26,Table13[[#This Row],[Suggested bid]]*0.51)</f>
        <v>2.3307000000000002</v>
      </c>
      <c r="M1576" s="13" t="s">
        <v>216</v>
      </c>
      <c r="O1576" s="13">
        <f>LEN(Table13[[#This Row],[Keyword]])</f>
        <v>45</v>
      </c>
      <c r="P1576" s="13" t="s">
        <v>208</v>
      </c>
      <c r="Q1576" s="13" t="s">
        <v>209</v>
      </c>
      <c r="R1576" s="13" t="str">
        <f>Table13[[#This Row],['[]]&amp;Table13[[#This Row],[Keyword]]&amp;Table13[[#This Row],[']]]</f>
        <v>[professional powerpoint presentation examples]</v>
      </c>
    </row>
    <row r="1577" spans="1:18">
      <c r="A1577" s="13" t="s">
        <v>211</v>
      </c>
      <c r="B1577" s="13" t="s">
        <v>351</v>
      </c>
      <c r="C1577" s="13" t="s">
        <v>227</v>
      </c>
      <c r="D1577" s="13" t="s">
        <v>461</v>
      </c>
      <c r="E1577" s="13" t="s">
        <v>214</v>
      </c>
      <c r="F1577" s="13" t="s">
        <v>220</v>
      </c>
      <c r="G1577" s="13">
        <v>0.45</v>
      </c>
      <c r="H1577" s="14">
        <v>6.47</v>
      </c>
      <c r="I1577" s="14">
        <f>IF(Table13[[#This Row],[Suggested bid]]&gt;12,Table13[[#This Row],[Suggested bid]]*0.26,Table13[[#This Row],[Suggested bid]]*0.51)</f>
        <v>3.2997000000000001</v>
      </c>
      <c r="M1577" s="13" t="s">
        <v>216</v>
      </c>
      <c r="O1577" s="13">
        <f>LEN(Table13[[#This Row],[Keyword]])</f>
        <v>46</v>
      </c>
      <c r="P1577" s="13" t="s">
        <v>208</v>
      </c>
      <c r="Q1577" s="13" t="s">
        <v>209</v>
      </c>
      <c r="R1577" s="13" t="str">
        <f>Table13[[#This Row],['[]]&amp;Table13[[#This Row],[Keyword]]&amp;Table13[[#This Row],[']]]</f>
        <v>[professional powerpoint presentation templates]</v>
      </c>
    </row>
    <row r="1578" spans="1:18" hidden="1">
      <c r="A1578" s="13" t="s">
        <v>211</v>
      </c>
      <c r="C1578" s="13" t="s">
        <v>212</v>
      </c>
      <c r="D1578" s="13" t="s">
        <v>1831</v>
      </c>
      <c r="E1578" s="13" t="s">
        <v>214</v>
      </c>
      <c r="F1578" s="13" t="s">
        <v>220</v>
      </c>
      <c r="G1578" s="13">
        <v>0.42</v>
      </c>
      <c r="H1578" s="13">
        <v>2.65</v>
      </c>
      <c r="I1578" s="14">
        <f>IF(Table13[[#This Row],[Suggested bid]]&gt;12,Table13[[#This Row],[Suggested bid]]*0.26,Table13[[#This Row],[Suggested bid]]*0.51)</f>
        <v>1.3514999999999999</v>
      </c>
      <c r="M1578" s="13" t="s">
        <v>216</v>
      </c>
      <c r="N1578" s="13" t="s">
        <v>188</v>
      </c>
      <c r="O1578" s="13">
        <f>LEN(Table13[[#This Row],[Keyword]])</f>
        <v>15</v>
      </c>
      <c r="P1578" s="13" t="s">
        <v>208</v>
      </c>
      <c r="Q1578" s="13" t="s">
        <v>209</v>
      </c>
      <c r="R1578" s="13" t="str">
        <f>Table13[[#This Row],['[]]&amp;Table13[[#This Row],[Keyword]]&amp;Table13[[#This Row],[']]]</f>
        <v>[logo ideas free]</v>
      </c>
    </row>
    <row r="1579" spans="1:18">
      <c r="A1579" s="13" t="s">
        <v>211</v>
      </c>
      <c r="B1579" s="17" t="s">
        <v>270</v>
      </c>
      <c r="C1579" s="13" t="s">
        <v>227</v>
      </c>
      <c r="D1579" s="13" t="s">
        <v>599</v>
      </c>
      <c r="E1579" s="13" t="s">
        <v>214</v>
      </c>
      <c r="F1579" s="13" t="s">
        <v>220</v>
      </c>
      <c r="G1579" s="13">
        <v>0.27</v>
      </c>
      <c r="H1579" s="14">
        <v>7.97</v>
      </c>
      <c r="I1579" s="14">
        <f>IF(Table13[[#This Row],[Suggested bid]]&gt;12,Table13[[#This Row],[Suggested bid]]*0.26,Table13[[#This Row],[Suggested bid]]*0.51)</f>
        <v>4.0647000000000002</v>
      </c>
      <c r="M1579" s="13" t="s">
        <v>216</v>
      </c>
      <c r="O1579" s="13">
        <f>LEN(Table13[[#This Row],[Keyword]])</f>
        <v>30</v>
      </c>
      <c r="P1579" s="13" t="s">
        <v>208</v>
      </c>
      <c r="Q1579" s="13" t="s">
        <v>209</v>
      </c>
      <c r="R1579" s="13" t="str">
        <f>Table13[[#This Row],['[]]&amp;Table13[[#This Row],[Keyword]]&amp;Table13[[#This Row],[']]]</f>
        <v>[professional powerpoint slides]</v>
      </c>
    </row>
    <row r="1580" spans="1:18" hidden="1">
      <c r="A1580" s="13" t="s">
        <v>211</v>
      </c>
      <c r="C1580" s="13" t="s">
        <v>212</v>
      </c>
      <c r="D1580" s="13" t="s">
        <v>1833</v>
      </c>
      <c r="E1580" s="13" t="s">
        <v>214</v>
      </c>
      <c r="F1580" s="13" t="s">
        <v>220</v>
      </c>
      <c r="G1580" s="13">
        <v>0.36</v>
      </c>
      <c r="H1580" s="13">
        <v>4.47</v>
      </c>
      <c r="I1580" s="14">
        <f>IF(Table13[[#This Row],[Suggested bid]]&gt;12,Table13[[#This Row],[Suggested bid]]*0.26,Table13[[#This Row],[Suggested bid]]*0.51)</f>
        <v>2.2797000000000001</v>
      </c>
      <c r="M1580" s="13" t="s">
        <v>216</v>
      </c>
      <c r="N1580" s="13" t="s">
        <v>240</v>
      </c>
      <c r="O1580" s="13">
        <f>LEN(Table13[[#This Row],[Keyword]])</f>
        <v>15</v>
      </c>
      <c r="P1580" s="13" t="s">
        <v>208</v>
      </c>
      <c r="Q1580" s="13" t="s">
        <v>209</v>
      </c>
      <c r="R1580" s="13" t="str">
        <f>Table13[[#This Row],['[]]&amp;Table13[[#This Row],[Keyword]]&amp;Table13[[#This Row],[']]]</f>
        <v>[popular artwork]</v>
      </c>
    </row>
    <row r="1581" spans="1:18" hidden="1">
      <c r="A1581" s="13" t="s">
        <v>211</v>
      </c>
      <c r="B1581" s="13" t="s">
        <v>351</v>
      </c>
      <c r="C1581" s="13" t="s">
        <v>463</v>
      </c>
      <c r="D1581" s="13" t="s">
        <v>1834</v>
      </c>
      <c r="E1581" s="13" t="s">
        <v>214</v>
      </c>
      <c r="F1581" s="13" t="s">
        <v>215</v>
      </c>
      <c r="G1581" s="13">
        <v>0.18</v>
      </c>
      <c r="H1581" s="13">
        <v>2.31</v>
      </c>
      <c r="I1581" s="14">
        <f>IF(Table13[[#This Row],[Suggested bid]]&gt;12,Table13[[#This Row],[Suggested bid]]*0.26,Table13[[#This Row],[Suggested bid]]*0.51)</f>
        <v>1.1781000000000001</v>
      </c>
      <c r="M1581" s="13" t="s">
        <v>216</v>
      </c>
      <c r="N1581" s="13" t="s">
        <v>187</v>
      </c>
      <c r="O1581" s="13">
        <f>LEN(Table13[[#This Row],[Keyword]])</f>
        <v>32</v>
      </c>
      <c r="P1581" s="13" t="s">
        <v>208</v>
      </c>
      <c r="Q1581" s="13" t="s">
        <v>209</v>
      </c>
      <c r="R1581" s="13" t="str">
        <f>Table13[[#This Row],['[]]&amp;Table13[[#This Row],[Keyword]]&amp;Table13[[#This Row],[']]]</f>
        <v>[powerpoint slides templates free]</v>
      </c>
    </row>
    <row r="1582" spans="1:18">
      <c r="A1582" s="13" t="s">
        <v>211</v>
      </c>
      <c r="B1582" s="13" t="s">
        <v>351</v>
      </c>
      <c r="C1582" s="13" t="s">
        <v>227</v>
      </c>
      <c r="D1582" s="13" t="s">
        <v>592</v>
      </c>
      <c r="E1582" s="13" t="s">
        <v>214</v>
      </c>
      <c r="F1582" s="13" t="s">
        <v>229</v>
      </c>
      <c r="G1582" s="13">
        <v>0.35</v>
      </c>
      <c r="H1582" s="14">
        <v>6.37</v>
      </c>
      <c r="I1582" s="14">
        <f>IF(Table13[[#This Row],[Suggested bid]]&gt;12,Table13[[#This Row],[Suggested bid]]*0.26,Table13[[#This Row],[Suggested bid]]*0.51)</f>
        <v>3.2486999999999999</v>
      </c>
      <c r="M1582" s="13" t="s">
        <v>216</v>
      </c>
      <c r="O1582" s="13">
        <f>LEN(Table13[[#This Row],[Keyword]])</f>
        <v>33</v>
      </c>
      <c r="P1582" s="13" t="s">
        <v>208</v>
      </c>
      <c r="Q1582" s="13" t="s">
        <v>209</v>
      </c>
      <c r="R1582" s="13" t="str">
        <f>Table13[[#This Row],['[]]&amp;Table13[[#This Row],[Keyword]]&amp;Table13[[#This Row],[']]]</f>
        <v>[professional powerpoint templates]</v>
      </c>
    </row>
    <row r="1583" spans="1:18" hidden="1">
      <c r="A1583" s="13" t="s">
        <v>211</v>
      </c>
      <c r="C1583" s="13" t="s">
        <v>255</v>
      </c>
      <c r="D1583" s="13" t="s">
        <v>1836</v>
      </c>
      <c r="E1583" s="13" t="s">
        <v>214</v>
      </c>
      <c r="F1583" s="13" t="s">
        <v>215</v>
      </c>
      <c r="G1583" s="13">
        <v>0.38</v>
      </c>
      <c r="H1583" s="13">
        <v>4.59</v>
      </c>
      <c r="I1583" s="14">
        <f>IF(Table13[[#This Row],[Suggested bid]]&gt;12,Table13[[#This Row],[Suggested bid]]*0.26,Table13[[#This Row],[Suggested bid]]*0.51)</f>
        <v>2.3409</v>
      </c>
      <c r="M1583" s="13" t="s">
        <v>216</v>
      </c>
      <c r="O1583" s="13">
        <f>LEN(Table13[[#This Row],[Keyword]])</f>
        <v>28</v>
      </c>
      <c r="P1583" s="13" t="s">
        <v>208</v>
      </c>
      <c r="Q1583" s="13" t="s">
        <v>209</v>
      </c>
      <c r="R1583" s="13" t="str">
        <f>Table13[[#This Row],['[]]&amp;Table13[[#This Row],[Keyword]]&amp;Table13[[#This Row],[']]]</f>
        <v>[creative agency presentation]</v>
      </c>
    </row>
    <row r="1584" spans="1:18">
      <c r="A1584" s="13" t="s">
        <v>211</v>
      </c>
      <c r="B1584" s="18" t="s">
        <v>351</v>
      </c>
      <c r="C1584" s="13" t="s">
        <v>289</v>
      </c>
      <c r="D1584" s="13" t="s">
        <v>1234</v>
      </c>
      <c r="E1584" s="13" t="s">
        <v>214</v>
      </c>
      <c r="F1584" s="13" t="s">
        <v>220</v>
      </c>
      <c r="G1584" s="13">
        <v>0.19</v>
      </c>
      <c r="H1584" s="14">
        <v>5.49</v>
      </c>
      <c r="I1584" s="14">
        <f>IF(Table13[[#This Row],[Suggested bid]]&gt;12,Table13[[#This Row],[Suggested bid]]*0.26,Table13[[#This Row],[Suggested bid]]*0.51)</f>
        <v>2.7999000000000001</v>
      </c>
      <c r="M1584" s="13" t="s">
        <v>216</v>
      </c>
      <c r="O1584" s="13">
        <f>LEN(Table13[[#This Row],[Keyword]])</f>
        <v>30</v>
      </c>
      <c r="P1584" s="13" t="s">
        <v>208</v>
      </c>
      <c r="Q1584" s="13" t="s">
        <v>209</v>
      </c>
      <c r="R1584" s="13" t="str">
        <f>Table13[[#This Row],['[]]&amp;Table13[[#This Row],[Keyword]]&amp;Table13[[#This Row],[']]]</f>
        <v>[professional powerpoint themes]</v>
      </c>
    </row>
    <row r="1585" spans="1:18">
      <c r="A1585" s="13" t="s">
        <v>211</v>
      </c>
      <c r="B1585" s="18"/>
      <c r="C1585" s="13" t="s">
        <v>227</v>
      </c>
      <c r="D1585" s="13" t="s">
        <v>869</v>
      </c>
      <c r="E1585" s="13" t="s">
        <v>214</v>
      </c>
      <c r="F1585" s="13" t="s">
        <v>220</v>
      </c>
      <c r="G1585" s="13">
        <v>0.17</v>
      </c>
      <c r="H1585" s="14">
        <v>3.54</v>
      </c>
      <c r="I1585" s="14">
        <f>IF(Table13[[#This Row],[Suggested bid]]&gt;12,Table13[[#This Row],[Suggested bid]]*0.26,Table13[[#This Row],[Suggested bid]]*0.51)</f>
        <v>1.8054000000000001</v>
      </c>
      <c r="M1585" s="13" t="s">
        <v>216</v>
      </c>
      <c r="O1585" s="13">
        <f>LEN(Table13[[#This Row],[Keyword]])</f>
        <v>16</v>
      </c>
      <c r="P1585" s="13" t="s">
        <v>208</v>
      </c>
      <c r="Q1585" s="13" t="s">
        <v>209</v>
      </c>
      <c r="R1585" s="13" t="str">
        <f>Table13[[#This Row],['[]]&amp;Table13[[#This Row],[Keyword]]&amp;Table13[[#This Row],[']]]</f>
        <v>[professional ppt]</v>
      </c>
    </row>
    <row r="1586" spans="1:18">
      <c r="A1586" s="13" t="s">
        <v>211</v>
      </c>
      <c r="B1586" s="13" t="s">
        <v>369</v>
      </c>
      <c r="C1586" s="13" t="s">
        <v>289</v>
      </c>
      <c r="D1586" s="13" t="s">
        <v>1963</v>
      </c>
      <c r="E1586" s="13" t="s">
        <v>214</v>
      </c>
      <c r="F1586" s="13" t="s">
        <v>220</v>
      </c>
      <c r="G1586" s="13">
        <v>0.02</v>
      </c>
      <c r="H1586" s="14">
        <v>6.97</v>
      </c>
      <c r="I1586" s="14">
        <f>IF(Table13[[#This Row],[Suggested bid]]&gt;12,Table13[[#This Row],[Suggested bid]]*0.26,Table13[[#This Row],[Suggested bid]]*0.51)</f>
        <v>3.5547</v>
      </c>
      <c r="M1586" s="13" t="s">
        <v>216</v>
      </c>
      <c r="N1586" s="13" t="s">
        <v>191</v>
      </c>
      <c r="O1586" s="13">
        <f>LEN(Table13[[#This Row],[Keyword]])</f>
        <v>27</v>
      </c>
      <c r="P1586" s="13" t="s">
        <v>208</v>
      </c>
      <c r="Q1586" s="13" t="s">
        <v>209</v>
      </c>
      <c r="R1586" s="13" t="str">
        <f>Table13[[#This Row],['[]]&amp;Table13[[#This Row],[Keyword]]&amp;Table13[[#This Row],[']]]</f>
        <v>[professional ppt background]</v>
      </c>
    </row>
    <row r="1587" spans="1:18" hidden="1">
      <c r="A1587" s="13" t="s">
        <v>211</v>
      </c>
      <c r="C1587" s="13" t="s">
        <v>227</v>
      </c>
      <c r="D1587" s="13" t="s">
        <v>1840</v>
      </c>
      <c r="E1587" s="13" t="s">
        <v>214</v>
      </c>
      <c r="F1587" s="13" t="s">
        <v>215</v>
      </c>
      <c r="G1587" s="13">
        <v>0.08</v>
      </c>
      <c r="H1587" s="14">
        <v>5.3</v>
      </c>
      <c r="I1587" s="14">
        <f>IF(Table13[[#This Row],[Suggested bid]]&gt;12,Table13[[#This Row],[Suggested bid]]*0.26,Table13[[#This Row],[Suggested bid]]*0.51)</f>
        <v>2.7029999999999998</v>
      </c>
      <c r="M1587" s="13" t="s">
        <v>216</v>
      </c>
      <c r="O1587" s="13">
        <f>LEN(Table13[[#This Row],[Keyword]])</f>
        <v>28</v>
      </c>
      <c r="P1587" s="13" t="s">
        <v>208</v>
      </c>
      <c r="Q1587" s="13" t="s">
        <v>209</v>
      </c>
      <c r="R1587" s="13" t="str">
        <f>Table13[[#This Row],['[]]&amp;Table13[[#This Row],[Keyword]]&amp;Table13[[#This Row],[']]]</f>
        <v>[good powerpoint slide design]</v>
      </c>
    </row>
    <row r="1588" spans="1:18" hidden="1">
      <c r="A1588" s="13" t="s">
        <v>211</v>
      </c>
      <c r="C1588" s="13" t="s">
        <v>255</v>
      </c>
      <c r="D1588" s="13" t="s">
        <v>1841</v>
      </c>
      <c r="E1588" s="13" t="s">
        <v>214</v>
      </c>
      <c r="F1588" s="13" t="s">
        <v>215</v>
      </c>
      <c r="G1588" s="13">
        <v>0.38</v>
      </c>
      <c r="H1588" s="13"/>
      <c r="I1588" s="14">
        <f>IF(Table13[[#This Row],[Suggested bid]]&gt;12,Table13[[#This Row],[Suggested bid]]*0.26,Table13[[#This Row],[Suggested bid]]*0.51)</f>
        <v>0</v>
      </c>
      <c r="M1588" s="13" t="s">
        <v>216</v>
      </c>
      <c r="O1588" s="13">
        <f>LEN(Table13[[#This Row],[Keyword]])</f>
        <v>21</v>
      </c>
      <c r="P1588" s="13" t="s">
        <v>208</v>
      </c>
      <c r="Q1588" s="13" t="s">
        <v>209</v>
      </c>
      <c r="R1588" s="13" t="str">
        <f>Table13[[#This Row],['[]]&amp;Table13[[#This Row],[Keyword]]&amp;Table13[[#This Row],[']]]</f>
        <v>[digital agency office]</v>
      </c>
    </row>
    <row r="1589" spans="1:18" hidden="1">
      <c r="A1589" s="13" t="s">
        <v>211</v>
      </c>
      <c r="C1589" s="13" t="s">
        <v>227</v>
      </c>
      <c r="D1589" s="13" t="s">
        <v>1842</v>
      </c>
      <c r="E1589" s="13" t="s">
        <v>214</v>
      </c>
      <c r="F1589" s="13" t="s">
        <v>215</v>
      </c>
      <c r="G1589" s="13">
        <v>0.08</v>
      </c>
      <c r="I1589" s="14">
        <f>IF(Table13[[#This Row],[Suggested bid]]&gt;12,Table13[[#This Row],[Suggested bid]]*0.26,Table13[[#This Row],[Suggested bid]]*0.51)</f>
        <v>0</v>
      </c>
      <c r="M1589" s="13" t="s">
        <v>216</v>
      </c>
      <c r="O1589" s="13">
        <f>LEN(Table13[[#This Row],[Keyword]])</f>
        <v>25</v>
      </c>
      <c r="P1589" s="13" t="s">
        <v>208</v>
      </c>
      <c r="Q1589" s="13" t="s">
        <v>209</v>
      </c>
      <c r="R1589" s="13" t="str">
        <f>Table13[[#This Row],['[]]&amp;Table13[[#This Row],[Keyword]]&amp;Table13[[#This Row],[']]]</f>
        <v>[clean presentation design]</v>
      </c>
    </row>
    <row r="1590" spans="1:18">
      <c r="A1590" s="13" t="s">
        <v>211</v>
      </c>
      <c r="B1590" s="15"/>
      <c r="C1590" s="13" t="s">
        <v>227</v>
      </c>
      <c r="D1590" s="13" t="s">
        <v>762</v>
      </c>
      <c r="E1590" s="13" t="s">
        <v>214</v>
      </c>
      <c r="F1590" s="13" t="s">
        <v>220</v>
      </c>
      <c r="G1590" s="13">
        <v>0.27</v>
      </c>
      <c r="H1590" s="14">
        <v>9.61</v>
      </c>
      <c r="I1590" s="14">
        <f>IF(Table13[[#This Row],[Suggested bid]]&gt;12,Table13[[#This Row],[Suggested bid]]*0.26,Table13[[#This Row],[Suggested bid]]*0.51)</f>
        <v>4.9010999999999996</v>
      </c>
      <c r="M1590" s="13" t="s">
        <v>216</v>
      </c>
      <c r="O1590" s="13">
        <f>LEN(Table13[[#This Row],[Keyword]])</f>
        <v>23</v>
      </c>
      <c r="P1590" s="13" t="s">
        <v>208</v>
      </c>
      <c r="Q1590" s="13" t="s">
        <v>209</v>
      </c>
      <c r="R1590" s="13" t="str">
        <f>Table13[[#This Row],['[]]&amp;Table13[[#This Row],[Keyword]]&amp;Table13[[#This Row],[']]]</f>
        <v>[professional ppt design]</v>
      </c>
    </row>
    <row r="1591" spans="1:18">
      <c r="A1591" s="13" t="s">
        <v>211</v>
      </c>
      <c r="B1591" s="17" t="s">
        <v>270</v>
      </c>
      <c r="C1591" s="13" t="s">
        <v>227</v>
      </c>
      <c r="D1591" s="13" t="s">
        <v>579</v>
      </c>
      <c r="E1591" s="13" t="s">
        <v>214</v>
      </c>
      <c r="F1591" s="13" t="s">
        <v>220</v>
      </c>
      <c r="G1591" s="13">
        <v>0.28999999999999998</v>
      </c>
      <c r="H1591" s="14">
        <v>11.89</v>
      </c>
      <c r="I1591" s="14">
        <f>IF(Table13[[#This Row],[Suggested bid]]&gt;12,Table13[[#This Row],[Suggested bid]]*0.26,Table13[[#This Row],[Suggested bid]]*0.51)</f>
        <v>6.0639000000000003</v>
      </c>
      <c r="M1591" s="13" t="s">
        <v>216</v>
      </c>
      <c r="O1591" s="13">
        <f>LEN(Table13[[#This Row],[Keyword]])</f>
        <v>29</v>
      </c>
      <c r="P1591" s="13" t="s">
        <v>208</v>
      </c>
      <c r="Q1591" s="13" t="s">
        <v>209</v>
      </c>
      <c r="R1591" s="13" t="str">
        <f>Table13[[#This Row],['[]]&amp;Table13[[#This Row],[Keyword]]&amp;Table13[[#This Row],[']]]</f>
        <v>[professional ppt presentation]</v>
      </c>
    </row>
    <row r="1592" spans="1:18">
      <c r="A1592" s="13" t="s">
        <v>211</v>
      </c>
      <c r="B1592" s="18"/>
      <c r="C1592" s="13" t="s">
        <v>227</v>
      </c>
      <c r="D1592" s="13" t="s">
        <v>644</v>
      </c>
      <c r="E1592" s="13" t="s">
        <v>214</v>
      </c>
      <c r="F1592" s="13" t="s">
        <v>220</v>
      </c>
      <c r="G1592" s="13">
        <v>0.25</v>
      </c>
      <c r="H1592" s="13">
        <v>0.56000000000000005</v>
      </c>
      <c r="I1592" s="14">
        <f>IF(Table13[[#This Row],[Suggested bid]]&gt;12,Table13[[#This Row],[Suggested bid]]*0.26,Table13[[#This Row],[Suggested bid]]*0.51)</f>
        <v>0.28560000000000002</v>
      </c>
      <c r="M1592" s="13" t="s">
        <v>216</v>
      </c>
      <c r="N1592" s="13" t="s">
        <v>187</v>
      </c>
      <c r="O1592" s="13">
        <f>LEN(Table13[[#This Row],[Keyword]])</f>
        <v>23</v>
      </c>
      <c r="P1592" s="13" t="s">
        <v>208</v>
      </c>
      <c r="Q1592" s="13" t="s">
        <v>209</v>
      </c>
      <c r="R1592" s="13" t="str">
        <f>Table13[[#This Row],['[]]&amp;Table13[[#This Row],[Keyword]]&amp;Table13[[#This Row],[']]]</f>
        <v>[professional ppt slides]</v>
      </c>
    </row>
    <row r="1593" spans="1:18">
      <c r="A1593" s="13" t="s">
        <v>211</v>
      </c>
      <c r="B1593" s="18" t="s">
        <v>351</v>
      </c>
      <c r="C1593" s="13" t="s">
        <v>227</v>
      </c>
      <c r="D1593" s="13" t="s">
        <v>875</v>
      </c>
      <c r="E1593" s="13" t="s">
        <v>214</v>
      </c>
      <c r="F1593" s="13" t="s">
        <v>229</v>
      </c>
      <c r="G1593" s="13">
        <v>0.25</v>
      </c>
      <c r="H1593" s="14">
        <v>4.9800000000000004</v>
      </c>
      <c r="I1593" s="14">
        <f>IF(Table13[[#This Row],[Suggested bid]]&gt;12,Table13[[#This Row],[Suggested bid]]*0.26,Table13[[#This Row],[Suggested bid]]*0.51)</f>
        <v>2.5398000000000001</v>
      </c>
      <c r="M1593" s="13" t="s">
        <v>216</v>
      </c>
      <c r="O1593" s="13">
        <f>LEN(Table13[[#This Row],[Keyword]])</f>
        <v>26</v>
      </c>
      <c r="P1593" s="13" t="s">
        <v>208</v>
      </c>
      <c r="Q1593" s="13" t="s">
        <v>209</v>
      </c>
      <c r="R1593" s="13" t="str">
        <f>Table13[[#This Row],['[]]&amp;Table13[[#This Row],[Keyword]]&amp;Table13[[#This Row],[']]]</f>
        <v>[professional ppt templates]</v>
      </c>
    </row>
    <row r="1594" spans="1:18">
      <c r="A1594" s="13" t="s">
        <v>211</v>
      </c>
      <c r="C1594" s="13" t="s">
        <v>227</v>
      </c>
      <c r="D1594" s="13" t="s">
        <v>338</v>
      </c>
      <c r="E1594" s="13" t="s">
        <v>214</v>
      </c>
      <c r="F1594" s="13" t="s">
        <v>229</v>
      </c>
      <c r="G1594" s="13">
        <v>0.24</v>
      </c>
      <c r="H1594" s="14">
        <v>13.81</v>
      </c>
      <c r="I1594" s="14">
        <f>IF(Table13[[#This Row],[Suggested bid]]&gt;12,Table13[[#This Row],[Suggested bid]]*0.26,Table13[[#This Row],[Suggested bid]]*0.51)</f>
        <v>3.5906000000000002</v>
      </c>
      <c r="M1594" s="13" t="s">
        <v>216</v>
      </c>
      <c r="O1594" s="13">
        <f>LEN(Table13[[#This Row],[Keyword]])</f>
        <v>25</v>
      </c>
      <c r="P1594" s="13" t="s">
        <v>208</v>
      </c>
      <c r="Q1594" s="13" t="s">
        <v>209</v>
      </c>
      <c r="R1594" s="13" t="str">
        <f>Table13[[#This Row],['[]]&amp;Table13[[#This Row],[Keyword]]&amp;Table13[[#This Row],[']]]</f>
        <v>[professional presentation]</v>
      </c>
    </row>
    <row r="1595" spans="1:18" hidden="1">
      <c r="A1595" s="13" t="s">
        <v>211</v>
      </c>
      <c r="C1595" s="13" t="s">
        <v>212</v>
      </c>
      <c r="D1595" s="13" t="s">
        <v>1848</v>
      </c>
      <c r="E1595" s="13" t="s">
        <v>214</v>
      </c>
      <c r="F1595" s="13" t="s">
        <v>229</v>
      </c>
      <c r="G1595" s="13">
        <v>0.18</v>
      </c>
      <c r="H1595" s="13">
        <v>5.84</v>
      </c>
      <c r="I1595" s="14">
        <f>IF(Table13[[#This Row],[Suggested bid]]&gt;12,Table13[[#This Row],[Suggested bid]]*0.26,Table13[[#This Row],[Suggested bid]]*0.51)</f>
        <v>2.9784000000000002</v>
      </c>
      <c r="M1595" s="13" t="s">
        <v>216</v>
      </c>
      <c r="N1595" s="13" t="s">
        <v>230</v>
      </c>
      <c r="O1595" s="13">
        <f>LEN(Table13[[#This Row],[Keyword]])</f>
        <v>23</v>
      </c>
      <c r="P1595" s="13" t="s">
        <v>208</v>
      </c>
      <c r="Q1595" s="13" t="s">
        <v>209</v>
      </c>
      <c r="R1595" s="13" t="str">
        <f>Table13[[#This Row],['[]]&amp;Table13[[#This Row],[Keyword]]&amp;Table13[[#This Row],[']]]</f>
        <v>[senior graphic designer]</v>
      </c>
    </row>
    <row r="1596" spans="1:18">
      <c r="A1596" s="13" t="s">
        <v>211</v>
      </c>
      <c r="B1596" s="15" t="s">
        <v>369</v>
      </c>
      <c r="C1596" s="13" t="s">
        <v>289</v>
      </c>
      <c r="D1596" s="13" t="s">
        <v>1824</v>
      </c>
      <c r="E1596" s="13" t="s">
        <v>214</v>
      </c>
      <c r="F1596" s="13" t="s">
        <v>220</v>
      </c>
      <c r="G1596" s="13">
        <v>0.05</v>
      </c>
      <c r="H1596" s="14">
        <v>19.03</v>
      </c>
      <c r="I1596" s="14">
        <f>IF(Table13[[#This Row],[Suggested bid]]&gt;12,Table13[[#This Row],[Suggested bid]]*0.26,Table13[[#This Row],[Suggested bid]]*0.51)</f>
        <v>4.9478000000000009</v>
      </c>
      <c r="M1596" s="13" t="s">
        <v>216</v>
      </c>
      <c r="N1596" s="13" t="s">
        <v>191</v>
      </c>
      <c r="O1596" s="13">
        <f>LEN(Table13[[#This Row],[Keyword]])</f>
        <v>36</v>
      </c>
      <c r="P1596" s="13" t="s">
        <v>208</v>
      </c>
      <c r="Q1596" s="13" t="s">
        <v>209</v>
      </c>
      <c r="R1596" s="13" t="str">
        <f>Table13[[#This Row],['[]]&amp;Table13[[#This Row],[Keyword]]&amp;Table13[[#This Row],[']]]</f>
        <v>[professional presentation background]</v>
      </c>
    </row>
    <row r="1597" spans="1:18" hidden="1">
      <c r="A1597" s="13" t="s">
        <v>211</v>
      </c>
      <c r="B1597" s="13" t="s">
        <v>369</v>
      </c>
      <c r="C1597" s="13" t="s">
        <v>289</v>
      </c>
      <c r="D1597" s="13" t="s">
        <v>1850</v>
      </c>
      <c r="E1597" s="13" t="s">
        <v>214</v>
      </c>
      <c r="F1597" s="13" t="s">
        <v>215</v>
      </c>
      <c r="G1597" s="13">
        <v>0.05</v>
      </c>
      <c r="I1597" s="14">
        <f>IF(Table13[[#This Row],[Suggested bid]]&gt;12,Table13[[#This Row],[Suggested bid]]*0.26,Table13[[#This Row],[Suggested bid]]*0.51)</f>
        <v>0</v>
      </c>
      <c r="M1597" s="13" t="s">
        <v>216</v>
      </c>
      <c r="N1597" s="13" t="s">
        <v>191</v>
      </c>
      <c r="O1597" s="13">
        <f>LEN(Table13[[#This Row],[Keyword]])</f>
        <v>30</v>
      </c>
      <c r="P1597" s="13" t="s">
        <v>208</v>
      </c>
      <c r="Q1597" s="13" t="s">
        <v>209</v>
      </c>
      <c r="R1597" s="13" t="str">
        <f>Table13[[#This Row],['[]]&amp;Table13[[#This Row],[Keyword]]&amp;Table13[[#This Row],[']]]</f>
        <v>[professional slide backgrounds]</v>
      </c>
    </row>
    <row r="1598" spans="1:18" hidden="1">
      <c r="A1598" s="13" t="s">
        <v>211</v>
      </c>
      <c r="C1598" s="13" t="s">
        <v>289</v>
      </c>
      <c r="D1598" s="13" t="s">
        <v>1851</v>
      </c>
      <c r="E1598" s="13" t="s">
        <v>214</v>
      </c>
      <c r="F1598" s="13" t="s">
        <v>215</v>
      </c>
      <c r="G1598" s="13">
        <v>0.05</v>
      </c>
      <c r="I1598" s="14">
        <f>IF(Table13[[#This Row],[Suggested bid]]&gt;12,Table13[[#This Row],[Suggested bid]]*0.26,Table13[[#This Row],[Suggested bid]]*0.51)</f>
        <v>0</v>
      </c>
      <c r="M1598" s="13" t="s">
        <v>216</v>
      </c>
      <c r="O1598" s="13">
        <f>LEN(Table13[[#This Row],[Keyword]])</f>
        <v>28</v>
      </c>
      <c r="P1598" s="13" t="s">
        <v>208</v>
      </c>
      <c r="Q1598" s="13" t="s">
        <v>209</v>
      </c>
      <c r="R1598" s="13" t="str">
        <f>Table13[[#This Row],['[]]&amp;Table13[[#This Row],[Keyword]]&amp;Table13[[#This Row],[']]]</f>
        <v>[attractive powerpoint slides]</v>
      </c>
    </row>
    <row r="1599" spans="1:18" hidden="1">
      <c r="A1599" s="13" t="s">
        <v>211</v>
      </c>
      <c r="C1599" s="13" t="s">
        <v>289</v>
      </c>
      <c r="D1599" s="13" t="s">
        <v>1852</v>
      </c>
      <c r="E1599" s="13" t="s">
        <v>214</v>
      </c>
      <c r="F1599" s="13" t="s">
        <v>215</v>
      </c>
      <c r="G1599" s="13">
        <v>0.05</v>
      </c>
      <c r="I1599" s="14">
        <f>IF(Table13[[#This Row],[Suggested bid]]&gt;12,Table13[[#This Row],[Suggested bid]]*0.26,Table13[[#This Row],[Suggested bid]]*0.51)</f>
        <v>0</v>
      </c>
      <c r="M1599" s="13" t="s">
        <v>216</v>
      </c>
      <c r="O1599" s="13">
        <f>LEN(Table13[[#This Row],[Keyword]])</f>
        <v>38</v>
      </c>
      <c r="P1599" s="13" t="s">
        <v>208</v>
      </c>
      <c r="Q1599" s="13" t="s">
        <v>209</v>
      </c>
      <c r="R1599" s="13" t="str">
        <f>Table13[[#This Row],['[]]&amp;Table13[[#This Row],[Keyword]]&amp;Table13[[#This Row],[']]]</f>
        <v>[great looking powerpoint presentations]</v>
      </c>
    </row>
    <row r="1600" spans="1:18" hidden="1">
      <c r="A1600" s="13" t="s">
        <v>211</v>
      </c>
      <c r="C1600" s="13" t="s">
        <v>212</v>
      </c>
      <c r="D1600" s="16" t="s">
        <v>1853</v>
      </c>
      <c r="E1600" s="13" t="s">
        <v>214</v>
      </c>
      <c r="F1600" s="13" t="s">
        <v>229</v>
      </c>
      <c r="G1600" s="13">
        <v>0.31</v>
      </c>
      <c r="H1600" s="13">
        <v>67.28</v>
      </c>
      <c r="I1600" s="14">
        <f>IF(Table13[[#This Row],[Suggested bid]]&gt;12,Table13[[#This Row],[Suggested bid]]*0.26,Table13[[#This Row],[Suggested bid]]*0.51)</f>
        <v>17.492800000000003</v>
      </c>
      <c r="M1600" s="13" t="s">
        <v>216</v>
      </c>
      <c r="O1600" s="13">
        <f>LEN(Table13[[#This Row],[Keyword]])</f>
        <v>15</v>
      </c>
      <c r="P1600" s="13" t="s">
        <v>208</v>
      </c>
      <c r="Q1600" s="13" t="s">
        <v>209</v>
      </c>
      <c r="R1600" s="13" t="str">
        <f>Table13[[#This Row],['[]]&amp;Table13[[#This Row],[Keyword]]&amp;Table13[[#This Row],[']]]</f>
        <v>[web design firm]</v>
      </c>
    </row>
    <row r="1601" spans="1:18" hidden="1">
      <c r="A1601" s="13" t="s">
        <v>211</v>
      </c>
      <c r="C1601" s="13" t="s">
        <v>212</v>
      </c>
      <c r="D1601" s="16" t="s">
        <v>1854</v>
      </c>
      <c r="E1601" s="13" t="s">
        <v>214</v>
      </c>
      <c r="F1601" s="13" t="s">
        <v>229</v>
      </c>
      <c r="G1601" s="13">
        <v>0.34</v>
      </c>
      <c r="H1601" s="13">
        <v>14.46</v>
      </c>
      <c r="I1601" s="14">
        <f>IF(Table13[[#This Row],[Suggested bid]]&gt;12,Table13[[#This Row],[Suggested bid]]*0.26,Table13[[#This Row],[Suggested bid]]*0.51)</f>
        <v>3.7596000000000003</v>
      </c>
      <c r="M1601" s="13" t="s">
        <v>216</v>
      </c>
      <c r="O1601" s="13">
        <f>LEN(Table13[[#This Row],[Keyword]])</f>
        <v>15</v>
      </c>
      <c r="P1601" s="13" t="s">
        <v>208</v>
      </c>
      <c r="Q1601" s="13" t="s">
        <v>209</v>
      </c>
      <c r="R1601" s="13" t="str">
        <f>Table13[[#This Row],['[]]&amp;Table13[[#This Row],[Keyword]]&amp;Table13[[#This Row],[']]]</f>
        <v>[web design logo]</v>
      </c>
    </row>
    <row r="1602" spans="1:18" hidden="1">
      <c r="A1602" s="13" t="s">
        <v>211</v>
      </c>
      <c r="C1602" s="13" t="s">
        <v>212</v>
      </c>
      <c r="D1602" s="16" t="s">
        <v>1855</v>
      </c>
      <c r="E1602" s="13" t="s">
        <v>214</v>
      </c>
      <c r="F1602" s="13" t="s">
        <v>220</v>
      </c>
      <c r="G1602" s="13">
        <v>0.7</v>
      </c>
      <c r="H1602" s="13">
        <v>33.26</v>
      </c>
      <c r="I1602" s="14">
        <f>IF(Table13[[#This Row],[Suggested bid]]&gt;12,Table13[[#This Row],[Suggested bid]]*0.26,Table13[[#This Row],[Suggested bid]]*0.51)</f>
        <v>8.6476000000000006</v>
      </c>
      <c r="M1602" s="13" t="s">
        <v>216</v>
      </c>
      <c r="N1602" s="13" t="s">
        <v>240</v>
      </c>
      <c r="O1602" s="13">
        <f>LEN(Table13[[#This Row],[Keyword]])</f>
        <v>15</v>
      </c>
      <c r="P1602" s="13" t="s">
        <v>208</v>
      </c>
      <c r="Q1602" s="13" t="s">
        <v>209</v>
      </c>
      <c r="R1602" s="13" t="str">
        <f>Table13[[#This Row],['[]]&amp;Table13[[#This Row],[Keyword]]&amp;Table13[[#This Row],[']]]</f>
        <v>[website agentur]</v>
      </c>
    </row>
    <row r="1603" spans="1:18" hidden="1">
      <c r="A1603" s="13" t="s">
        <v>211</v>
      </c>
      <c r="C1603" s="13" t="s">
        <v>212</v>
      </c>
      <c r="D1603" s="16" t="s">
        <v>1856</v>
      </c>
      <c r="E1603" s="13" t="s">
        <v>214</v>
      </c>
      <c r="F1603" s="13" t="s">
        <v>229</v>
      </c>
      <c r="G1603" s="13">
        <v>0.62</v>
      </c>
      <c r="H1603" s="13">
        <v>22.53</v>
      </c>
      <c r="I1603" s="14">
        <f>IF(Table13[[#This Row],[Suggested bid]]&gt;12,Table13[[#This Row],[Suggested bid]]*0.26,Table13[[#This Row],[Suggested bid]]*0.51)</f>
        <v>5.8578000000000001</v>
      </c>
      <c r="M1603" s="13" t="s">
        <v>216</v>
      </c>
      <c r="O1603" s="13">
        <f>LEN(Table13[[#This Row],[Keyword]])</f>
        <v>15</v>
      </c>
      <c r="P1603" s="13" t="s">
        <v>208</v>
      </c>
      <c r="Q1603" s="13" t="s">
        <v>209</v>
      </c>
      <c r="R1603" s="13" t="str">
        <f>Table13[[#This Row],['[]]&amp;Table13[[#This Row],[Keyword]]&amp;Table13[[#This Row],[']]]</f>
        <v>[website company]</v>
      </c>
    </row>
    <row r="1604" spans="1:18" hidden="1">
      <c r="A1604" s="13" t="s">
        <v>211</v>
      </c>
      <c r="C1604" s="13" t="s">
        <v>212</v>
      </c>
      <c r="D1604" s="16" t="s">
        <v>1857</v>
      </c>
      <c r="E1604" s="13" t="s">
        <v>214</v>
      </c>
      <c r="F1604" s="13" t="s">
        <v>220</v>
      </c>
      <c r="G1604" s="13">
        <v>0.62</v>
      </c>
      <c r="H1604" s="13">
        <v>14.24</v>
      </c>
      <c r="I1604" s="14">
        <f>IF(Table13[[#This Row],[Suggested bid]]&gt;12,Table13[[#This Row],[Suggested bid]]*0.26,Table13[[#This Row],[Suggested bid]]*0.51)</f>
        <v>3.7024000000000004</v>
      </c>
      <c r="M1604" s="13" t="s">
        <v>216</v>
      </c>
      <c r="N1604" s="13" t="s">
        <v>240</v>
      </c>
      <c r="O1604" s="13">
        <f>LEN(Table13[[#This Row],[Keyword]])</f>
        <v>15</v>
      </c>
      <c r="P1604" s="13" t="s">
        <v>208</v>
      </c>
      <c r="Q1604" s="13" t="s">
        <v>209</v>
      </c>
      <c r="R1604" s="13" t="str">
        <f>Table13[[#This Row],['[]]&amp;Table13[[#This Row],[Keyword]]&amp;Table13[[#This Row],[']]]</f>
        <v>[website courses]</v>
      </c>
    </row>
    <row r="1605" spans="1:18" hidden="1">
      <c r="A1605" s="13" t="s">
        <v>211</v>
      </c>
      <c r="C1605" s="13" t="s">
        <v>289</v>
      </c>
      <c r="D1605" s="13" t="s">
        <v>1858</v>
      </c>
      <c r="E1605" s="13" t="s">
        <v>214</v>
      </c>
      <c r="F1605" s="13" t="s">
        <v>215</v>
      </c>
      <c r="G1605" s="13">
        <v>0.05</v>
      </c>
      <c r="I1605" s="14">
        <f>IF(Table13[[#This Row],[Suggested bid]]&gt;12,Table13[[#This Row],[Suggested bid]]*0.26,Table13[[#This Row],[Suggested bid]]*0.51)</f>
        <v>0</v>
      </c>
      <c r="M1605" s="13" t="s">
        <v>216</v>
      </c>
      <c r="O1605" s="13">
        <f>LEN(Table13[[#This Row],[Keyword]])</f>
        <v>29</v>
      </c>
      <c r="P1605" s="13" t="s">
        <v>208</v>
      </c>
      <c r="Q1605" s="13" t="s">
        <v>209</v>
      </c>
      <c r="R1605" s="13" t="str">
        <f>Table13[[#This Row],['[]]&amp;Table13[[#This Row],[Keyword]]&amp;Table13[[#This Row],[']]]</f>
        <v>[interesting powerpoint slides]</v>
      </c>
    </row>
    <row r="1606" spans="1:18" hidden="1">
      <c r="A1606" s="13" t="s">
        <v>211</v>
      </c>
      <c r="B1606" s="13" t="s">
        <v>288</v>
      </c>
      <c r="C1606" s="13" t="s">
        <v>289</v>
      </c>
      <c r="D1606" s="13" t="s">
        <v>1859</v>
      </c>
      <c r="E1606" s="13" t="s">
        <v>214</v>
      </c>
      <c r="F1606" s="13" t="s">
        <v>215</v>
      </c>
      <c r="G1606" s="13">
        <v>0.05</v>
      </c>
      <c r="I1606" s="14">
        <f>IF(Table13[[#This Row],[Suggested bid]]&gt;12,Table13[[#This Row],[Suggested bid]]*0.26,Table13[[#This Row],[Suggested bid]]*0.51)</f>
        <v>0</v>
      </c>
      <c r="M1606" s="13" t="s">
        <v>216</v>
      </c>
      <c r="O1606" s="13">
        <f>LEN(Table13[[#This Row],[Keyword]])</f>
        <v>24</v>
      </c>
      <c r="P1606" s="13" t="s">
        <v>208</v>
      </c>
      <c r="Q1606" s="13" t="s">
        <v>209</v>
      </c>
      <c r="R1606" s="13" t="str">
        <f>Table13[[#This Row],['[]]&amp;Table13[[#This Row],[Keyword]]&amp;Table13[[#This Row],[']]]</f>
        <v>[presentation page design]</v>
      </c>
    </row>
    <row r="1607" spans="1:18">
      <c r="A1607" s="13" t="s">
        <v>211</v>
      </c>
      <c r="B1607" s="19" t="s">
        <v>270</v>
      </c>
      <c r="C1607" s="13" t="s">
        <v>227</v>
      </c>
      <c r="D1607" s="13" t="s">
        <v>627</v>
      </c>
      <c r="E1607" s="13" t="s">
        <v>214</v>
      </c>
      <c r="F1607" s="13" t="s">
        <v>220</v>
      </c>
      <c r="G1607" s="13">
        <v>0.22</v>
      </c>
      <c r="H1607" s="14">
        <v>10.68</v>
      </c>
      <c r="I1607" s="14">
        <f>IF(Table13[[#This Row],[Suggested bid]]&gt;12,Table13[[#This Row],[Suggested bid]]*0.26,Table13[[#This Row],[Suggested bid]]*0.51)</f>
        <v>5.4467999999999996</v>
      </c>
      <c r="M1607" s="13" t="s">
        <v>216</v>
      </c>
      <c r="O1607" s="13">
        <f>LEN(Table13[[#This Row],[Keyword]])</f>
        <v>32</v>
      </c>
      <c r="P1607" s="13" t="s">
        <v>208</v>
      </c>
      <c r="Q1607" s="13" t="s">
        <v>209</v>
      </c>
      <c r="R1607" s="13" t="str">
        <f>Table13[[#This Row],['[]]&amp;Table13[[#This Row],[Keyword]]&amp;Table13[[#This Row],[']]]</f>
        <v>[professional presentation slides]</v>
      </c>
    </row>
    <row r="1608" spans="1:18" hidden="1">
      <c r="A1608" s="13" t="s">
        <v>211</v>
      </c>
      <c r="B1608" s="15"/>
      <c r="C1608" s="13" t="s">
        <v>227</v>
      </c>
      <c r="D1608" s="13" t="s">
        <v>1862</v>
      </c>
      <c r="E1608" s="13" t="s">
        <v>214</v>
      </c>
      <c r="F1608" s="13" t="s">
        <v>215</v>
      </c>
      <c r="G1608" s="13">
        <v>7.0000000000000007E-2</v>
      </c>
      <c r="H1608" s="14">
        <v>14.2</v>
      </c>
      <c r="I1608" s="14">
        <f>IF(Table13[[#This Row],[Suggested bid]]&gt;12,Table13[[#This Row],[Suggested bid]]*0.26,Table13[[#This Row],[Suggested bid]]*0.51)</f>
        <v>3.6919999999999997</v>
      </c>
      <c r="M1608" s="13" t="s">
        <v>216</v>
      </c>
      <c r="O1608" s="13">
        <f>LEN(Table13[[#This Row],[Keyword]])</f>
        <v>25</v>
      </c>
      <c r="P1608" s="13" t="s">
        <v>208</v>
      </c>
      <c r="Q1608" s="13" t="s">
        <v>209</v>
      </c>
      <c r="R1608" s="13" t="str">
        <f>Table13[[#This Row],['[]]&amp;Table13[[#This Row],[Keyword]]&amp;Table13[[#This Row],[']]]</f>
        <v>[amazing powerpoint slides]</v>
      </c>
    </row>
    <row r="1609" spans="1:18" hidden="1">
      <c r="A1609" s="13" t="s">
        <v>211</v>
      </c>
      <c r="C1609" s="13" t="s">
        <v>255</v>
      </c>
      <c r="D1609" s="13" t="s">
        <v>1863</v>
      </c>
      <c r="E1609" s="13" t="s">
        <v>214</v>
      </c>
      <c r="F1609" s="13" t="s">
        <v>215</v>
      </c>
      <c r="G1609" s="13">
        <v>0.37</v>
      </c>
      <c r="H1609" s="13"/>
      <c r="I1609" s="14">
        <f>IF(Table13[[#This Row],[Suggested bid]]&gt;12,Table13[[#This Row],[Suggested bid]]*0.26,Table13[[#This Row],[Suggested bid]]*0.51)</f>
        <v>0</v>
      </c>
      <c r="M1609" s="13" t="s">
        <v>216</v>
      </c>
      <c r="O1609" s="13">
        <f>LEN(Table13[[#This Row],[Keyword]])</f>
        <v>22</v>
      </c>
      <c r="P1609" s="13" t="s">
        <v>208</v>
      </c>
      <c r="Q1609" s="13" t="s">
        <v>209</v>
      </c>
      <c r="R1609" s="13" t="str">
        <f>Table13[[#This Row],['[]]&amp;Table13[[#This Row],[Keyword]]&amp;Table13[[#This Row],[']]]</f>
        <v>[famous design agencies]</v>
      </c>
    </row>
    <row r="1610" spans="1:18">
      <c r="A1610" s="13" t="s">
        <v>211</v>
      </c>
      <c r="B1610" s="13" t="s">
        <v>351</v>
      </c>
      <c r="C1610" s="13" t="s">
        <v>227</v>
      </c>
      <c r="D1610" s="13" t="s">
        <v>572</v>
      </c>
      <c r="E1610" s="13" t="s">
        <v>214</v>
      </c>
      <c r="F1610" s="13" t="s">
        <v>220</v>
      </c>
      <c r="G1610" s="13">
        <v>0.36</v>
      </c>
      <c r="H1610" s="14">
        <v>3.87</v>
      </c>
      <c r="I1610" s="14">
        <f>IF(Table13[[#This Row],[Suggested bid]]&gt;12,Table13[[#This Row],[Suggested bid]]*0.26,Table13[[#This Row],[Suggested bid]]*0.51)</f>
        <v>1.9737</v>
      </c>
      <c r="M1610" s="13" t="s">
        <v>216</v>
      </c>
      <c r="O1610" s="13">
        <f>LEN(Table13[[#This Row],[Keyword]])</f>
        <v>35</v>
      </c>
      <c r="P1610" s="13" t="s">
        <v>208</v>
      </c>
      <c r="Q1610" s="13" t="s">
        <v>209</v>
      </c>
      <c r="R1610" s="13" t="str">
        <f>Table13[[#This Row],['[]]&amp;Table13[[#This Row],[Keyword]]&amp;Table13[[#This Row],[']]]</f>
        <v>[professional presentation templates]</v>
      </c>
    </row>
    <row r="1611" spans="1:18">
      <c r="A1611" s="13" t="s">
        <v>211</v>
      </c>
      <c r="B1611" s="13" t="s">
        <v>351</v>
      </c>
      <c r="C1611" s="13" t="s">
        <v>227</v>
      </c>
      <c r="D1611" s="13" t="s">
        <v>571</v>
      </c>
      <c r="E1611" s="13" t="s">
        <v>214</v>
      </c>
      <c r="F1611" s="13" t="s">
        <v>220</v>
      </c>
      <c r="G1611" s="13">
        <v>0.36</v>
      </c>
      <c r="H1611" s="14">
        <v>4.59</v>
      </c>
      <c r="I1611" s="14">
        <f>IF(Table13[[#This Row],[Suggested bid]]&gt;12,Table13[[#This Row],[Suggested bid]]*0.26,Table13[[#This Row],[Suggested bid]]*0.51)</f>
        <v>2.3409</v>
      </c>
      <c r="M1611" s="13" t="s">
        <v>216</v>
      </c>
      <c r="N1611" s="13" t="s">
        <v>191</v>
      </c>
      <c r="O1611" s="13">
        <f>LEN(Table13[[#This Row],[Keyword]])</f>
        <v>28</v>
      </c>
      <c r="P1611" s="13" t="s">
        <v>208</v>
      </c>
      <c r="Q1611" s="13" t="s">
        <v>209</v>
      </c>
      <c r="R1611" s="13" t="str">
        <f>Table13[[#This Row],['[]]&amp;Table13[[#This Row],[Keyword]]&amp;Table13[[#This Row],[']]]</f>
        <v>[professional slide templates]</v>
      </c>
    </row>
    <row r="1612" spans="1:18">
      <c r="A1612" s="13" t="s">
        <v>211</v>
      </c>
      <c r="B1612" s="17"/>
      <c r="C1612" s="13" t="s">
        <v>227</v>
      </c>
      <c r="D1612" s="13" t="s">
        <v>866</v>
      </c>
      <c r="E1612" s="13" t="s">
        <v>214</v>
      </c>
      <c r="F1612" s="13" t="s">
        <v>220</v>
      </c>
      <c r="G1612" s="13">
        <v>0.18</v>
      </c>
      <c r="H1612" s="14">
        <v>2.92</v>
      </c>
      <c r="I1612" s="14">
        <f>IF(Table13[[#This Row],[Suggested bid]]&gt;12,Table13[[#This Row],[Suggested bid]]*0.26,Table13[[#This Row],[Suggested bid]]*0.51)</f>
        <v>1.4892000000000001</v>
      </c>
      <c r="M1612" s="13" t="s">
        <v>216</v>
      </c>
      <c r="O1612" s="13">
        <f>LEN(Table13[[#This Row],[Keyword]])</f>
        <v>19</v>
      </c>
      <c r="P1612" s="13" t="s">
        <v>208</v>
      </c>
      <c r="Q1612" s="13" t="s">
        <v>209</v>
      </c>
      <c r="R1612" s="13" t="str">
        <f>Table13[[#This Row],['[]]&amp;Table13[[#This Row],[Keyword]]&amp;Table13[[#This Row],[']]]</f>
        <v>[professional slides]</v>
      </c>
    </row>
    <row r="1613" spans="1:18">
      <c r="A1613" s="13" t="s">
        <v>211</v>
      </c>
      <c r="C1613" s="13" t="s">
        <v>227</v>
      </c>
      <c r="D1613" s="13" t="s">
        <v>458</v>
      </c>
      <c r="E1613" s="13" t="s">
        <v>214</v>
      </c>
      <c r="F1613" s="13" t="s">
        <v>229</v>
      </c>
      <c r="G1613" s="13">
        <v>0.04</v>
      </c>
      <c r="H1613" s="14">
        <v>2.81</v>
      </c>
      <c r="I1613" s="14">
        <f>IF(Table13[[#This Row],[Suggested bid]]&gt;12,Table13[[#This Row],[Suggested bid]]*0.26,Table13[[#This Row],[Suggested bid]]*0.51)</f>
        <v>1.4331</v>
      </c>
      <c r="M1613" s="13" t="s">
        <v>216</v>
      </c>
      <c r="O1613" s="13">
        <f>LEN(Table13[[#This Row],[Keyword]])</f>
        <v>20</v>
      </c>
      <c r="P1613" s="13" t="s">
        <v>208</v>
      </c>
      <c r="Q1613" s="13" t="s">
        <v>209</v>
      </c>
      <c r="R1613" s="13" t="str">
        <f>Table13[[#This Row],['[]]&amp;Table13[[#This Row],[Keyword]]&amp;Table13[[#This Row],[']]]</f>
        <v>[project presentation]</v>
      </c>
    </row>
    <row r="1614" spans="1:18" hidden="1">
      <c r="A1614" s="13" t="s">
        <v>211</v>
      </c>
      <c r="C1614" s="13" t="s">
        <v>255</v>
      </c>
      <c r="D1614" s="13" t="s">
        <v>1868</v>
      </c>
      <c r="E1614" s="13" t="s">
        <v>214</v>
      </c>
      <c r="F1614" s="13" t="s">
        <v>215</v>
      </c>
      <c r="G1614" s="13">
        <v>0.35</v>
      </c>
      <c r="H1614" s="13">
        <v>6.33</v>
      </c>
      <c r="I1614" s="14">
        <f>IF(Table13[[#This Row],[Suggested bid]]&gt;12,Table13[[#This Row],[Suggested bid]]*0.26,Table13[[#This Row],[Suggested bid]]*0.51)</f>
        <v>3.2282999999999999</v>
      </c>
      <c r="M1614" s="13" t="s">
        <v>216</v>
      </c>
      <c r="O1614" s="13">
        <f>LEN(Table13[[#This Row],[Keyword]])</f>
        <v>20</v>
      </c>
      <c r="P1614" s="13" t="s">
        <v>208</v>
      </c>
      <c r="Q1614" s="13" t="s">
        <v>209</v>
      </c>
      <c r="R1614" s="13" t="str">
        <f>Table13[[#This Row],['[]]&amp;Table13[[#This Row],[Keyword]]&amp;Table13[[#This Row],[']]]</f>
        <v>[design agency office]</v>
      </c>
    </row>
    <row r="1615" spans="1:18" hidden="1">
      <c r="A1615" s="13" t="s">
        <v>211</v>
      </c>
      <c r="C1615" s="13" t="s">
        <v>463</v>
      </c>
      <c r="D1615" s="13" t="s">
        <v>1869</v>
      </c>
      <c r="E1615" s="13" t="s">
        <v>214</v>
      </c>
      <c r="F1615" s="13" t="s">
        <v>215</v>
      </c>
      <c r="G1615" s="13">
        <v>0.06</v>
      </c>
      <c r="H1615" s="14">
        <v>3.05</v>
      </c>
      <c r="I1615" s="14">
        <f>IF(Table13[[#This Row],[Suggested bid]]&gt;12,Table13[[#This Row],[Suggested bid]]*0.26,Table13[[#This Row],[Suggested bid]]*0.51)</f>
        <v>1.5554999999999999</v>
      </c>
      <c r="M1615" s="13" t="s">
        <v>216</v>
      </c>
      <c r="O1615" s="13">
        <f>LEN(Table13[[#This Row],[Keyword]])</f>
        <v>31</v>
      </c>
      <c r="P1615" s="13" t="s">
        <v>208</v>
      </c>
      <c r="Q1615" s="13" t="s">
        <v>209</v>
      </c>
      <c r="R1615" s="13" t="str">
        <f>Table13[[#This Row],['[]]&amp;Table13[[#This Row],[Keyword]]&amp;Table13[[#This Row],[']]]</f>
        <v>[doing a powerpoint presentation]</v>
      </c>
    </row>
    <row r="1616" spans="1:18" hidden="1">
      <c r="A1616" s="13" t="s">
        <v>211</v>
      </c>
      <c r="C1616" s="13" t="s">
        <v>227</v>
      </c>
      <c r="D1616" s="13" t="s">
        <v>1870</v>
      </c>
      <c r="E1616" s="13" t="s">
        <v>214</v>
      </c>
      <c r="F1616" s="13" t="s">
        <v>215</v>
      </c>
      <c r="G1616" s="13">
        <v>7.0000000000000007E-2</v>
      </c>
      <c r="H1616" s="14">
        <v>5.64</v>
      </c>
      <c r="I1616" s="14">
        <f>IF(Table13[[#This Row],[Suggested bid]]&gt;12,Table13[[#This Row],[Suggested bid]]*0.26,Table13[[#This Row],[Suggested bid]]*0.51)</f>
        <v>2.8763999999999998</v>
      </c>
      <c r="M1616" s="13" t="s">
        <v>216</v>
      </c>
      <c r="O1616" s="13">
        <f>LEN(Table13[[#This Row],[Keyword]])</f>
        <v>26</v>
      </c>
      <c r="P1616" s="13" t="s">
        <v>208</v>
      </c>
      <c r="Q1616" s="13" t="s">
        <v>209</v>
      </c>
      <c r="R1616" s="13" t="str">
        <f>Table13[[#This Row],['[]]&amp;Table13[[#This Row],[Keyword]]&amp;Table13[[#This Row],[']]]</f>
        <v>[best ppt presentation ever]</v>
      </c>
    </row>
    <row r="1617" spans="1:18">
      <c r="A1617" s="13" t="s">
        <v>211</v>
      </c>
      <c r="B1617" s="18" t="s">
        <v>1328</v>
      </c>
      <c r="C1617" s="13" t="s">
        <v>289</v>
      </c>
      <c r="D1617" s="13" t="s">
        <v>1329</v>
      </c>
      <c r="E1617" s="13" t="s">
        <v>214</v>
      </c>
      <c r="F1617" s="13" t="s">
        <v>220</v>
      </c>
      <c r="G1617" s="13">
        <v>0.17</v>
      </c>
      <c r="H1617" s="14">
        <v>3.05</v>
      </c>
      <c r="I1617" s="14">
        <f>IF(Table13[[#This Row],[Suggested bid]]&gt;12,Table13[[#This Row],[Suggested bid]]*0.26,Table13[[#This Row],[Suggested bid]]*0.51)</f>
        <v>1.5554999999999999</v>
      </c>
      <c r="M1617" s="13" t="s">
        <v>216</v>
      </c>
      <c r="N1617" s="13" t="s">
        <v>188</v>
      </c>
      <c r="O1617" s="13">
        <f>LEN(Table13[[#This Row],[Keyword]])</f>
        <v>28</v>
      </c>
      <c r="P1617" s="13" t="s">
        <v>208</v>
      </c>
      <c r="Q1617" s="13" t="s">
        <v>209</v>
      </c>
      <c r="R1617" s="13" t="str">
        <f>Table13[[#This Row],['[]]&amp;Table13[[#This Row],[Keyword]]&amp;Table13[[#This Row],[']]]</f>
        <v>[public speaking presentation]</v>
      </c>
    </row>
    <row r="1618" spans="1:18" hidden="1">
      <c r="A1618" s="13" t="s">
        <v>211</v>
      </c>
      <c r="C1618" s="13" t="s">
        <v>255</v>
      </c>
      <c r="D1618" s="13" t="s">
        <v>1872</v>
      </c>
      <c r="E1618" s="13" t="s">
        <v>214</v>
      </c>
      <c r="F1618" s="13" t="s">
        <v>215</v>
      </c>
      <c r="G1618" s="13">
        <v>0.28000000000000003</v>
      </c>
      <c r="H1618" s="13">
        <v>5.65</v>
      </c>
      <c r="I1618" s="14">
        <f>IF(Table13[[#This Row],[Suggested bid]]&gt;12,Table13[[#This Row],[Suggested bid]]*0.26,Table13[[#This Row],[Suggested bid]]*0.51)</f>
        <v>2.8815000000000004</v>
      </c>
      <c r="M1618" s="13" t="s">
        <v>216</v>
      </c>
      <c r="O1618" s="13">
        <f>LEN(Table13[[#This Row],[Keyword]])</f>
        <v>33</v>
      </c>
      <c r="P1618" s="13" t="s">
        <v>208</v>
      </c>
      <c r="Q1618" s="13" t="s">
        <v>209</v>
      </c>
      <c r="R1618" s="13" t="str">
        <f>Table13[[#This Row],['[]]&amp;Table13[[#This Row],[Keyword]]&amp;Table13[[#This Row],[']]]</f>
        <v>[professional company presentation]</v>
      </c>
    </row>
    <row r="1619" spans="1:18" hidden="1">
      <c r="A1619" s="13" t="s">
        <v>211</v>
      </c>
      <c r="C1619" s="13" t="s">
        <v>227</v>
      </c>
      <c r="D1619" s="13" t="s">
        <v>1873</v>
      </c>
      <c r="E1619" s="13" t="s">
        <v>214</v>
      </c>
      <c r="F1619" s="13" t="s">
        <v>215</v>
      </c>
      <c r="G1619" s="13">
        <v>7.0000000000000007E-2</v>
      </c>
      <c r="H1619" s="14">
        <v>5.09</v>
      </c>
      <c r="I1619" s="14">
        <f>IF(Table13[[#This Row],[Suggested bid]]&gt;12,Table13[[#This Row],[Suggested bid]]*0.26,Table13[[#This Row],[Suggested bid]]*0.51)</f>
        <v>2.5958999999999999</v>
      </c>
      <c r="M1619" s="13" t="s">
        <v>216</v>
      </c>
      <c r="O1619" s="13">
        <f>LEN(Table13[[#This Row],[Keyword]])</f>
        <v>34</v>
      </c>
      <c r="P1619" s="13" t="s">
        <v>208</v>
      </c>
      <c r="Q1619" s="13" t="s">
        <v>209</v>
      </c>
      <c r="R1619" s="13" t="str">
        <f>Table13[[#This Row],['[]]&amp;Table13[[#This Row],[Keyword]]&amp;Table13[[#This Row],[']]]</f>
        <v>[creative presentation slide design]</v>
      </c>
    </row>
    <row r="1620" spans="1:18" hidden="1">
      <c r="A1620" s="13" t="s">
        <v>211</v>
      </c>
      <c r="C1620" s="13" t="s">
        <v>212</v>
      </c>
      <c r="D1620" s="16" t="s">
        <v>1874</v>
      </c>
      <c r="E1620" s="13" t="s">
        <v>214</v>
      </c>
      <c r="F1620" s="13" t="s">
        <v>229</v>
      </c>
      <c r="G1620" s="13">
        <v>0.44</v>
      </c>
      <c r="H1620" s="13">
        <v>19.34</v>
      </c>
      <c r="I1620" s="14">
        <f>IF(Table13[[#This Row],[Suggested bid]]&gt;12,Table13[[#This Row],[Suggested bid]]*0.26,Table13[[#This Row],[Suggested bid]]*0.51)</f>
        <v>5.0284000000000004</v>
      </c>
      <c r="M1620" s="13" t="s">
        <v>216</v>
      </c>
      <c r="N1620" s="13" t="s">
        <v>240</v>
      </c>
      <c r="O1620" s="13">
        <f>LEN(Table13[[#This Row],[Keyword]])</f>
        <v>14</v>
      </c>
      <c r="P1620" s="13" t="s">
        <v>208</v>
      </c>
      <c r="Q1620" s="13" t="s">
        <v>209</v>
      </c>
      <c r="R1620" s="13" t="str">
        <f>Table13[[#This Row],['[]]&amp;Table13[[#This Row],[Keyword]]&amp;Table13[[#This Row],[']]]</f>
        <v>[lawyer website]</v>
      </c>
    </row>
    <row r="1621" spans="1:18">
      <c r="A1621" s="13" t="s">
        <v>211</v>
      </c>
      <c r="B1621" s="13" t="s">
        <v>369</v>
      </c>
      <c r="C1621" s="13" t="s">
        <v>289</v>
      </c>
      <c r="D1621" s="13" t="s">
        <v>370</v>
      </c>
      <c r="E1621" s="13" t="s">
        <v>214</v>
      </c>
      <c r="F1621" s="13" t="s">
        <v>229</v>
      </c>
      <c r="G1621" s="13">
        <v>0.59</v>
      </c>
      <c r="H1621" s="14">
        <v>14.16</v>
      </c>
      <c r="I1621" s="14">
        <f>IF(Table13[[#This Row],[Suggested bid]]&gt;12,Table13[[#This Row],[Suggested bid]]*0.26,Table13[[#This Row],[Suggested bid]]*0.51)</f>
        <v>3.6816</v>
      </c>
      <c r="M1621" s="13" t="s">
        <v>216</v>
      </c>
      <c r="N1621" s="13" t="s">
        <v>188</v>
      </c>
      <c r="O1621" s="13">
        <f>LEN(Table13[[#This Row],[Keyword]])</f>
        <v>24</v>
      </c>
      <c r="P1621" s="13" t="s">
        <v>208</v>
      </c>
      <c r="Q1621" s="13" t="s">
        <v>209</v>
      </c>
      <c r="R1621" s="13" t="str">
        <f>Table13[[#This Row],['[]]&amp;Table13[[#This Row],[Keyword]]&amp;Table13[[#This Row],[']]]</f>
        <v>[public speaking training]</v>
      </c>
    </row>
    <row r="1622" spans="1:18" hidden="1">
      <c r="A1622" s="13" t="s">
        <v>211</v>
      </c>
      <c r="C1622" s="13" t="s">
        <v>212</v>
      </c>
      <c r="D1622" s="13" t="s">
        <v>1876</v>
      </c>
      <c r="E1622" s="13" t="s">
        <v>214</v>
      </c>
      <c r="F1622" s="13" t="s">
        <v>220</v>
      </c>
      <c r="G1622" s="13">
        <v>0.35</v>
      </c>
      <c r="H1622" s="13">
        <v>8.42</v>
      </c>
      <c r="I1622" s="14">
        <f>IF(Table13[[#This Row],[Suggested bid]]&gt;12,Table13[[#This Row],[Suggested bid]]*0.26,Table13[[#This Row],[Suggested bid]]*0.51)</f>
        <v>4.2942</v>
      </c>
      <c r="M1622" s="13" t="s">
        <v>216</v>
      </c>
      <c r="O1622" s="13">
        <f>LEN(Table13[[#This Row],[Keyword]])</f>
        <v>27</v>
      </c>
      <c r="P1622" s="13" t="s">
        <v>208</v>
      </c>
      <c r="Q1622" s="13" t="s">
        <v>209</v>
      </c>
      <c r="R1622" s="13" t="str">
        <f>Table13[[#This Row],['[]]&amp;Table13[[#This Row],[Keyword]]&amp;Table13[[#This Row],[']]]</f>
        <v>[slide presentation software]</v>
      </c>
    </row>
    <row r="1623" spans="1:18" hidden="1">
      <c r="A1623" s="13" t="s">
        <v>211</v>
      </c>
      <c r="C1623" s="13" t="s">
        <v>227</v>
      </c>
      <c r="D1623" s="13" t="s">
        <v>1877</v>
      </c>
      <c r="E1623" s="13" t="s">
        <v>214</v>
      </c>
      <c r="F1623" s="13" t="s">
        <v>215</v>
      </c>
      <c r="G1623" s="13">
        <v>7.0000000000000007E-2</v>
      </c>
      <c r="I1623" s="14">
        <f>IF(Table13[[#This Row],[Suggested bid]]&gt;12,Table13[[#This Row],[Suggested bid]]*0.26,Table13[[#This Row],[Suggested bid]]*0.51)</f>
        <v>0</v>
      </c>
      <c r="M1623" s="13" t="s">
        <v>216</v>
      </c>
      <c r="N1623" s="13" t="s">
        <v>186</v>
      </c>
      <c r="O1623" s="13">
        <f>LEN(Table13[[#This Row],[Keyword]])</f>
        <v>30</v>
      </c>
      <c r="P1623" s="13" t="s">
        <v>208</v>
      </c>
      <c r="Q1623" s="13" t="s">
        <v>209</v>
      </c>
      <c r="R1623" s="13" t="str">
        <f>Table13[[#This Row],['[]]&amp;Table13[[#This Row],[Keyword]]&amp;Table13[[#This Row],[']]]</f>
        <v>[creative business presentation]</v>
      </c>
    </row>
    <row r="1624" spans="1:18" hidden="1">
      <c r="A1624" s="13" t="s">
        <v>211</v>
      </c>
      <c r="C1624" s="13" t="s">
        <v>212</v>
      </c>
      <c r="D1624" s="13" t="s">
        <v>1878</v>
      </c>
      <c r="E1624" s="13" t="s">
        <v>214</v>
      </c>
      <c r="F1624" s="13" t="s">
        <v>220</v>
      </c>
      <c r="G1624" s="13">
        <v>0</v>
      </c>
      <c r="H1624" s="13"/>
      <c r="I1624" s="14">
        <f>IF(Table13[[#This Row],[Suggested bid]]&gt;12,Table13[[#This Row],[Suggested bid]]*0.26,Table13[[#This Row],[Suggested bid]]*0.51)</f>
        <v>0</v>
      </c>
      <c r="M1624" s="13" t="s">
        <v>216</v>
      </c>
      <c r="N1624" s="13" t="s">
        <v>1879</v>
      </c>
      <c r="O1624" s="13">
        <f>LEN(Table13[[#This Row],[Keyword]])</f>
        <v>14</v>
      </c>
      <c r="P1624" s="13" t="s">
        <v>208</v>
      </c>
      <c r="Q1624" s="13" t="s">
        <v>209</v>
      </c>
      <c r="R1624" s="13" t="str">
        <f>Table13[[#This Row],['[]]&amp;Table13[[#This Row],[Keyword]]&amp;Table13[[#This Row],[']]]</f>
        <v>[plan academico]</v>
      </c>
    </row>
    <row r="1625" spans="1:18" hidden="1">
      <c r="A1625" s="13" t="s">
        <v>211</v>
      </c>
      <c r="C1625" s="13" t="s">
        <v>255</v>
      </c>
      <c r="D1625" s="13" t="s">
        <v>1880</v>
      </c>
      <c r="E1625" s="13" t="s">
        <v>214</v>
      </c>
      <c r="F1625" s="13" t="s">
        <v>215</v>
      </c>
      <c r="G1625" s="13">
        <v>0.27</v>
      </c>
      <c r="H1625" s="13"/>
      <c r="I1625" s="14">
        <f>IF(Table13[[#This Row],[Suggested bid]]&gt;12,Table13[[#This Row],[Suggested bid]]*0.26,Table13[[#This Row],[Suggested bid]]*0.51)</f>
        <v>0</v>
      </c>
      <c r="M1625" s="13" t="s">
        <v>216</v>
      </c>
      <c r="O1625" s="13">
        <f>LEN(Table13[[#This Row],[Keyword]])</f>
        <v>18</v>
      </c>
      <c r="P1625" s="13" t="s">
        <v>208</v>
      </c>
      <c r="Q1625" s="13" t="s">
        <v>209</v>
      </c>
      <c r="R1625" s="13" t="str">
        <f>Table13[[#This Row],['[]]&amp;Table13[[#This Row],[Keyword]]&amp;Table13[[#This Row],[']]]</f>
        <v>[good design agency]</v>
      </c>
    </row>
    <row r="1626" spans="1:18" hidden="1">
      <c r="A1626" s="13" t="s">
        <v>211</v>
      </c>
      <c r="B1626" s="13" t="s">
        <v>270</v>
      </c>
      <c r="C1626" s="13" t="s">
        <v>227</v>
      </c>
      <c r="D1626" s="13" t="s">
        <v>1881</v>
      </c>
      <c r="E1626" s="13" t="s">
        <v>214</v>
      </c>
      <c r="F1626" s="13" t="s">
        <v>215</v>
      </c>
      <c r="G1626" s="13">
        <v>0.06</v>
      </c>
      <c r="I1626" s="14">
        <f>IF(Table13[[#This Row],[Suggested bid]]&gt;12,Table13[[#This Row],[Suggested bid]]*0.26,Table13[[#This Row],[Suggested bid]]*0.51)</f>
        <v>0</v>
      </c>
      <c r="M1626" s="13" t="s">
        <v>216</v>
      </c>
      <c r="N1626" s="13" t="s">
        <v>191</v>
      </c>
      <c r="O1626" s="13">
        <f>LEN(Table13[[#This Row],[Keyword]])</f>
        <v>19</v>
      </c>
      <c r="P1626" s="13" t="s">
        <v>208</v>
      </c>
      <c r="Q1626" s="13" t="s">
        <v>209</v>
      </c>
      <c r="R1626" s="13" t="str">
        <f>Table13[[#This Row],['[]]&amp;Table13[[#This Row],[Keyword]]&amp;Table13[[#This Row],[']]]</f>
        <v>[ppt design services]</v>
      </c>
    </row>
    <row r="1627" spans="1:18" hidden="1">
      <c r="A1627" s="13" t="s">
        <v>211</v>
      </c>
      <c r="C1627" s="13" t="s">
        <v>212</v>
      </c>
      <c r="D1627" s="16" t="s">
        <v>1882</v>
      </c>
      <c r="E1627" s="13" t="s">
        <v>214</v>
      </c>
      <c r="F1627" s="13" t="s">
        <v>229</v>
      </c>
      <c r="G1627" s="13">
        <v>0.08</v>
      </c>
      <c r="H1627" s="13">
        <v>2.78</v>
      </c>
      <c r="I1627" s="14">
        <f>IF(Table13[[#This Row],[Suggested bid]]&gt;12,Table13[[#This Row],[Suggested bid]]*0.26,Table13[[#This Row],[Suggested bid]]*0.51)</f>
        <v>1.4177999999999999</v>
      </c>
      <c r="M1627" s="13" t="s">
        <v>216</v>
      </c>
      <c r="O1627" s="13">
        <f>LEN(Table13[[#This Row],[Keyword]])</f>
        <v>14</v>
      </c>
      <c r="P1627" s="13" t="s">
        <v>208</v>
      </c>
      <c r="Q1627" s="13" t="s">
        <v>209</v>
      </c>
      <c r="R1627" s="13" t="str">
        <f>Table13[[#This Row],['[]]&amp;Table13[[#This Row],[Keyword]]&amp;Table13[[#This Row],[']]]</f>
        <v>[powerpoint web]</v>
      </c>
    </row>
    <row r="1628" spans="1:18">
      <c r="A1628" s="13" t="s">
        <v>211</v>
      </c>
      <c r="B1628" s="13" t="s">
        <v>288</v>
      </c>
      <c r="C1628" s="13" t="s">
        <v>227</v>
      </c>
      <c r="D1628" s="13" t="s">
        <v>462</v>
      </c>
      <c r="E1628" s="13" t="s">
        <v>214</v>
      </c>
      <c r="F1628" s="13" t="s">
        <v>220</v>
      </c>
      <c r="G1628" s="13">
        <v>0.45</v>
      </c>
      <c r="H1628" s="14">
        <v>2.8</v>
      </c>
      <c r="I1628" s="14">
        <f>IF(Table13[[#This Row],[Suggested bid]]&gt;12,Table13[[#This Row],[Suggested bid]]*0.26,Table13[[#This Row],[Suggested bid]]*0.51)</f>
        <v>1.4279999999999999</v>
      </c>
      <c r="M1628" s="13" t="s">
        <v>216</v>
      </c>
      <c r="N1628" s="13" t="s">
        <v>186</v>
      </c>
      <c r="O1628" s="13">
        <f>LEN(Table13[[#This Row],[Keyword]])</f>
        <v>11</v>
      </c>
      <c r="P1628" s="13" t="s">
        <v>208</v>
      </c>
      <c r="Q1628" s="13" t="s">
        <v>209</v>
      </c>
      <c r="R1628" s="13" t="str">
        <f>Table13[[#This Row],['[]]&amp;Table13[[#This Row],[Keyword]]&amp;Table13[[#This Row],[']]]</f>
        <v>[sales decks]</v>
      </c>
    </row>
    <row r="1629" spans="1:18" hidden="1">
      <c r="A1629" s="13" t="s">
        <v>211</v>
      </c>
      <c r="C1629" s="13" t="s">
        <v>255</v>
      </c>
      <c r="D1629" s="13" t="s">
        <v>1884</v>
      </c>
      <c r="E1629" s="13" t="s">
        <v>214</v>
      </c>
      <c r="F1629" s="13" t="s">
        <v>215</v>
      </c>
      <c r="G1629" s="13">
        <v>0.22</v>
      </c>
      <c r="H1629" s="13">
        <v>1.47</v>
      </c>
      <c r="I1629" s="14">
        <f>IF(Table13[[#This Row],[Suggested bid]]&gt;12,Table13[[#This Row],[Suggested bid]]*0.26,Table13[[#This Row],[Suggested bid]]*0.51)</f>
        <v>0.74970000000000003</v>
      </c>
      <c r="M1629" s="13" t="s">
        <v>216</v>
      </c>
      <c r="O1629" s="13">
        <f>LEN(Table13[[#This Row],[Keyword]])</f>
        <v>18</v>
      </c>
      <c r="P1629" s="13" t="s">
        <v>208</v>
      </c>
      <c r="Q1629" s="13" t="s">
        <v>209</v>
      </c>
      <c r="R1629" s="13" t="str">
        <f>Table13[[#This Row],['[]]&amp;Table13[[#This Row],[Keyword]]&amp;Table13[[#This Row],[']]]</f>
        <v>[be creative agency]</v>
      </c>
    </row>
    <row r="1630" spans="1:18" hidden="1">
      <c r="A1630" s="13" t="s">
        <v>211</v>
      </c>
      <c r="C1630" s="13" t="s">
        <v>212</v>
      </c>
      <c r="D1630" s="13" t="s">
        <v>1885</v>
      </c>
      <c r="E1630" s="13" t="s">
        <v>214</v>
      </c>
      <c r="F1630" s="13" t="s">
        <v>220</v>
      </c>
      <c r="G1630" s="13">
        <v>0.09</v>
      </c>
      <c r="H1630" s="13"/>
      <c r="I1630" s="14">
        <f>IF(Table13[[#This Row],[Suggested bid]]&gt;12,Table13[[#This Row],[Suggested bid]]*0.26,Table13[[#This Row],[Suggested bid]]*0.51)</f>
        <v>0</v>
      </c>
      <c r="M1630" s="13" t="s">
        <v>216</v>
      </c>
      <c r="N1630" s="13" t="s">
        <v>277</v>
      </c>
      <c r="O1630" s="13">
        <f>LEN(Table13[[#This Row],[Keyword]])</f>
        <v>16</v>
      </c>
      <c r="P1630" s="13" t="s">
        <v>208</v>
      </c>
      <c r="Q1630" s="13" t="s">
        <v>209</v>
      </c>
      <c r="R1630" s="13" t="str">
        <f>Table13[[#This Row],['[]]&amp;Table13[[#This Row],[Keyword]]&amp;Table13[[#This Row],[']]]</f>
        <v>[slidebean airbnb]</v>
      </c>
    </row>
    <row r="1631" spans="1:18" hidden="1">
      <c r="A1631" s="13" t="s">
        <v>211</v>
      </c>
      <c r="C1631" s="13" t="s">
        <v>212</v>
      </c>
      <c r="D1631" s="13" t="s">
        <v>1886</v>
      </c>
      <c r="E1631" s="13" t="s">
        <v>214</v>
      </c>
      <c r="F1631" s="13" t="s">
        <v>215</v>
      </c>
      <c r="G1631" s="13">
        <v>0.01</v>
      </c>
      <c r="H1631" s="13"/>
      <c r="I1631" s="14">
        <f>IF(Table13[[#This Row],[Suggested bid]]&gt;12,Table13[[#This Row],[Suggested bid]]*0.26,Table13[[#This Row],[Suggested bid]]*0.51)</f>
        <v>0</v>
      </c>
      <c r="M1631" s="13" t="s">
        <v>216</v>
      </c>
      <c r="N1631" s="13" t="s">
        <v>1887</v>
      </c>
      <c r="O1631" s="13">
        <f>LEN(Table13[[#This Row],[Keyword]])</f>
        <v>20</v>
      </c>
      <c r="P1631" s="13" t="s">
        <v>208</v>
      </c>
      <c r="Q1631" s="13" t="s">
        <v>209</v>
      </c>
      <c r="R1631" s="13" t="str">
        <f>Table13[[#This Row],['[]]&amp;Table13[[#This Row],[Keyword]]&amp;Table13[[#This Row],[']]]</f>
        <v>[slidebean costa rica]</v>
      </c>
    </row>
    <row r="1632" spans="1:18" hidden="1">
      <c r="A1632" s="13" t="s">
        <v>211</v>
      </c>
      <c r="C1632" s="13" t="s">
        <v>212</v>
      </c>
      <c r="D1632" s="13" t="s">
        <v>1888</v>
      </c>
      <c r="E1632" s="13" t="s">
        <v>214</v>
      </c>
      <c r="F1632" s="13" t="s">
        <v>262</v>
      </c>
      <c r="G1632" s="13">
        <v>0.05</v>
      </c>
      <c r="H1632" s="13">
        <v>1.05</v>
      </c>
      <c r="I1632" s="14">
        <f>IF(Table13[[#This Row],[Suggested bid]]&gt;12,Table13[[#This Row],[Suggested bid]]*0.26,Table13[[#This Row],[Suggested bid]]*0.51)</f>
        <v>0.53550000000000009</v>
      </c>
      <c r="M1632" s="13" t="s">
        <v>216</v>
      </c>
      <c r="N1632" s="13" t="s">
        <v>240</v>
      </c>
      <c r="O1632" s="13">
        <f>LEN(Table13[[#This Row],[Keyword]])</f>
        <v>14</v>
      </c>
      <c r="P1632" s="13" t="s">
        <v>208</v>
      </c>
      <c r="Q1632" s="13" t="s">
        <v>209</v>
      </c>
      <c r="R1632" s="13" t="str">
        <f>Table13[[#This Row],['[]]&amp;Table13[[#This Row],[Keyword]]&amp;Table13[[#This Row],[']]]</f>
        <v>[prezi download]</v>
      </c>
    </row>
    <row r="1633" spans="1:18" hidden="1">
      <c r="A1633" s="13" t="s">
        <v>211</v>
      </c>
      <c r="C1633" s="13" t="s">
        <v>212</v>
      </c>
      <c r="D1633" s="13" t="s">
        <v>1889</v>
      </c>
      <c r="E1633" s="13" t="s">
        <v>214</v>
      </c>
      <c r="F1633" s="13" t="s">
        <v>215</v>
      </c>
      <c r="G1633" s="13">
        <v>0.09</v>
      </c>
      <c r="H1633" s="13">
        <v>9.66</v>
      </c>
      <c r="I1633" s="14">
        <f>IF(Table13[[#This Row],[Suggested bid]]&gt;12,Table13[[#This Row],[Suggested bid]]*0.26,Table13[[#This Row],[Suggested bid]]*0.51)</f>
        <v>4.9266000000000005</v>
      </c>
      <c r="M1633" s="13" t="s">
        <v>216</v>
      </c>
      <c r="N1633" s="13" t="s">
        <v>1861</v>
      </c>
      <c r="O1633" s="13">
        <f>LEN(Table13[[#This Row],[Keyword]])</f>
        <v>15</v>
      </c>
      <c r="P1633" s="13" t="s">
        <v>208</v>
      </c>
      <c r="Q1633" s="13" t="s">
        <v>209</v>
      </c>
      <c r="R1633" s="13" t="str">
        <f>Table13[[#This Row],['[]]&amp;Table13[[#This Row],[Keyword]]&amp;Table13[[#This Row],[']]]</f>
        <v>[slidebean login]</v>
      </c>
    </row>
    <row r="1634" spans="1:18" hidden="1">
      <c r="A1634" s="13" t="s">
        <v>211</v>
      </c>
      <c r="C1634" s="13" t="s">
        <v>212</v>
      </c>
      <c r="D1634" s="16" t="s">
        <v>1890</v>
      </c>
      <c r="E1634" s="13" t="s">
        <v>214</v>
      </c>
      <c r="F1634" s="13" t="s">
        <v>229</v>
      </c>
      <c r="G1634" s="13">
        <v>0.26</v>
      </c>
      <c r="H1634" s="13">
        <v>5.73</v>
      </c>
      <c r="I1634" s="14">
        <f>IF(Table13[[#This Row],[Suggested bid]]&gt;12,Table13[[#This Row],[Suggested bid]]*0.26,Table13[[#This Row],[Suggested bid]]*0.51)</f>
        <v>2.9223000000000003</v>
      </c>
      <c r="M1634" s="13" t="s">
        <v>216</v>
      </c>
      <c r="N1634" s="13" t="s">
        <v>240</v>
      </c>
      <c r="O1634" s="13">
        <f>LEN(Table13[[#This Row],[Keyword]])</f>
        <v>14</v>
      </c>
      <c r="P1634" s="13" t="s">
        <v>208</v>
      </c>
      <c r="Q1634" s="13" t="s">
        <v>209</v>
      </c>
      <c r="R1634" s="13" t="str">
        <f>Table13[[#This Row],['[]]&amp;Table13[[#This Row],[Keyword]]&amp;Table13[[#This Row],[']]]</f>
        <v>[sample website]</v>
      </c>
    </row>
    <row r="1635" spans="1:18" hidden="1">
      <c r="A1635" s="13" t="s">
        <v>211</v>
      </c>
      <c r="C1635" s="13" t="s">
        <v>212</v>
      </c>
      <c r="D1635" s="13" t="s">
        <v>1891</v>
      </c>
      <c r="E1635" s="13" t="s">
        <v>214</v>
      </c>
      <c r="F1635" s="13" t="s">
        <v>215</v>
      </c>
      <c r="G1635" s="13">
        <v>0.05</v>
      </c>
      <c r="H1635" s="13"/>
      <c r="I1635" s="14">
        <f>IF(Table13[[#This Row],[Suggested bid]]&gt;12,Table13[[#This Row],[Suggested bid]]*0.26,Table13[[#This Row],[Suggested bid]]*0.51)</f>
        <v>0</v>
      </c>
      <c r="M1635" s="13" t="s">
        <v>216</v>
      </c>
      <c r="N1635" s="13" t="s">
        <v>1861</v>
      </c>
      <c r="O1635" s="13">
        <f>LEN(Table13[[#This Row],[Keyword]])</f>
        <v>14</v>
      </c>
      <c r="P1635" s="13" t="s">
        <v>208</v>
      </c>
      <c r="Q1635" s="13" t="s">
        <v>209</v>
      </c>
      <c r="R1635" s="13" t="str">
        <f>Table13[[#This Row],['[]]&amp;Table13[[#This Row],[Keyword]]&amp;Table13[[#This Row],[']]]</f>
        <v>[slidebean free]</v>
      </c>
    </row>
    <row r="1636" spans="1:18" hidden="1">
      <c r="A1636" s="13" t="s">
        <v>211</v>
      </c>
      <c r="C1636" s="13" t="s">
        <v>255</v>
      </c>
      <c r="D1636" s="13" t="s">
        <v>1892</v>
      </c>
      <c r="E1636" s="13" t="s">
        <v>214</v>
      </c>
      <c r="F1636" s="13" t="s">
        <v>215</v>
      </c>
      <c r="G1636" s="13">
        <v>0.21</v>
      </c>
      <c r="H1636" s="13">
        <v>5.29</v>
      </c>
      <c r="I1636" s="14">
        <f>IF(Table13[[#This Row],[Suggested bid]]&gt;12,Table13[[#This Row],[Suggested bid]]*0.26,Table13[[#This Row],[Suggested bid]]*0.51)</f>
        <v>2.6979000000000002</v>
      </c>
      <c r="M1636" s="13" t="s">
        <v>216</v>
      </c>
      <c r="O1636" s="13">
        <f>LEN(Table13[[#This Row],[Keyword]])</f>
        <v>26</v>
      </c>
      <c r="P1636" s="13" t="s">
        <v>208</v>
      </c>
      <c r="Q1636" s="13" t="s">
        <v>209</v>
      </c>
      <c r="R1636" s="13" t="str">
        <f>Table13[[#This Row],['[]]&amp;Table13[[#This Row],[Keyword]]&amp;Table13[[#This Row],[']]]</f>
        <v>[best digital agencies 2018]</v>
      </c>
    </row>
    <row r="1637" spans="1:18" hidden="1">
      <c r="A1637" s="13" t="s">
        <v>211</v>
      </c>
      <c r="C1637" s="13" t="s">
        <v>255</v>
      </c>
      <c r="D1637" s="13" t="s">
        <v>1893</v>
      </c>
      <c r="E1637" s="13" t="s">
        <v>214</v>
      </c>
      <c r="F1637" s="13" t="s">
        <v>215</v>
      </c>
      <c r="G1637" s="13">
        <v>0.13</v>
      </c>
      <c r="H1637" s="13">
        <v>0.14000000000000001</v>
      </c>
      <c r="I1637" s="14">
        <f>IF(Table13[[#This Row],[Suggested bid]]&gt;12,Table13[[#This Row],[Suggested bid]]*0.26,Table13[[#This Row],[Suggested bid]]*0.51)</f>
        <v>7.1400000000000005E-2</v>
      </c>
      <c r="M1637" s="13" t="s">
        <v>216</v>
      </c>
      <c r="O1637" s="13">
        <f>LEN(Table13[[#This Row],[Keyword]])</f>
        <v>15</v>
      </c>
      <c r="P1637" s="13" t="s">
        <v>208</v>
      </c>
      <c r="Q1637" s="13" t="s">
        <v>209</v>
      </c>
      <c r="R1637" s="13" t="str">
        <f>Table13[[#This Row],['[]]&amp;Table13[[#This Row],[Keyword]]&amp;Table13[[#This Row],[']]]</f>
        <v>[pptpresentation]</v>
      </c>
    </row>
    <row r="1638" spans="1:18" hidden="1">
      <c r="A1638" s="13" t="s">
        <v>211</v>
      </c>
      <c r="C1638" s="13" t="s">
        <v>212</v>
      </c>
      <c r="D1638" s="16" t="s">
        <v>1894</v>
      </c>
      <c r="E1638" s="13" t="s">
        <v>214</v>
      </c>
      <c r="F1638" s="13" t="s">
        <v>229</v>
      </c>
      <c r="G1638" s="13">
        <v>0.42</v>
      </c>
      <c r="H1638" s="13">
        <v>24.43</v>
      </c>
      <c r="I1638" s="14">
        <f>IF(Table13[[#This Row],[Suggested bid]]&gt;12,Table13[[#This Row],[Suggested bid]]*0.26,Table13[[#This Row],[Suggested bid]]*0.51)</f>
        <v>6.3517999999999999</v>
      </c>
      <c r="M1638" s="13" t="s">
        <v>216</v>
      </c>
      <c r="O1638" s="13">
        <f>LEN(Table13[[#This Row],[Keyword]])</f>
        <v>14</v>
      </c>
      <c r="P1638" s="13" t="s">
        <v>208</v>
      </c>
      <c r="Q1638" s="13" t="s">
        <v>209</v>
      </c>
      <c r="R1638" s="13" t="str">
        <f>Table13[[#This Row],['[]]&amp;Table13[[#This Row],[Keyword]]&amp;Table13[[#This Row],[']]]</f>
        <v>[top web design]</v>
      </c>
    </row>
    <row r="1639" spans="1:18" hidden="1">
      <c r="A1639" s="13" t="s">
        <v>211</v>
      </c>
      <c r="C1639" s="13" t="s">
        <v>212</v>
      </c>
      <c r="D1639" s="16" t="s">
        <v>1895</v>
      </c>
      <c r="E1639" s="13" t="s">
        <v>214</v>
      </c>
      <c r="F1639" s="13" t="s">
        <v>220</v>
      </c>
      <c r="G1639" s="13">
        <v>0.05</v>
      </c>
      <c r="H1639" s="13">
        <v>4.82</v>
      </c>
      <c r="I1639" s="14">
        <f>IF(Table13[[#This Row],[Suggested bid]]&gt;12,Table13[[#This Row],[Suggested bid]]*0.26,Table13[[#This Row],[Suggested bid]]*0.51)</f>
        <v>2.4582000000000002</v>
      </c>
      <c r="M1639" s="13" t="s">
        <v>216</v>
      </c>
      <c r="O1639" s="13">
        <f>LEN(Table13[[#This Row],[Keyword]])</f>
        <v>14</v>
      </c>
      <c r="P1639" s="13" t="s">
        <v>208</v>
      </c>
      <c r="Q1639" s="13" t="s">
        <v>209</v>
      </c>
      <c r="R1639" s="13" t="str">
        <f>Table13[[#This Row],['[]]&amp;Table13[[#This Row],[Keyword]]&amp;Table13[[#This Row],[']]]</f>
        <v>[web powerpoint]</v>
      </c>
    </row>
    <row r="1640" spans="1:18" hidden="1">
      <c r="A1640" s="13" t="s">
        <v>211</v>
      </c>
      <c r="C1640" s="13" t="s">
        <v>212</v>
      </c>
      <c r="D1640" s="16" t="s">
        <v>1896</v>
      </c>
      <c r="E1640" s="13" t="s">
        <v>214</v>
      </c>
      <c r="F1640" s="13" t="s">
        <v>229</v>
      </c>
      <c r="G1640" s="13">
        <v>0.61</v>
      </c>
      <c r="H1640" s="13">
        <v>19.100000000000001</v>
      </c>
      <c r="I1640" s="14">
        <f>IF(Table13[[#This Row],[Suggested bid]]&gt;12,Table13[[#This Row],[Suggested bid]]*0.26,Table13[[#This Row],[Suggested bid]]*0.51)</f>
        <v>4.9660000000000002</v>
      </c>
      <c r="M1640" s="13" t="s">
        <v>216</v>
      </c>
      <c r="O1640" s="13">
        <f>LEN(Table13[[#This Row],[Keyword]])</f>
        <v>14</v>
      </c>
      <c r="P1640" s="13" t="s">
        <v>208</v>
      </c>
      <c r="Q1640" s="13" t="s">
        <v>209</v>
      </c>
      <c r="R1640" s="13" t="str">
        <f>Table13[[#This Row],['[]]&amp;Table13[[#This Row],[Keyword]]&amp;Table13[[#This Row],[']]]</f>
        <v>[website agency]</v>
      </c>
    </row>
    <row r="1641" spans="1:18" hidden="1">
      <c r="A1641" s="13" t="s">
        <v>211</v>
      </c>
      <c r="C1641" s="13" t="s">
        <v>212</v>
      </c>
      <c r="D1641" s="16" t="s">
        <v>1897</v>
      </c>
      <c r="E1641" s="13" t="s">
        <v>214</v>
      </c>
      <c r="F1641" s="13" t="s">
        <v>215</v>
      </c>
      <c r="G1641" s="13">
        <v>0.66</v>
      </c>
      <c r="H1641" s="13">
        <v>20.43</v>
      </c>
      <c r="I1641" s="14">
        <f>IF(Table13[[#This Row],[Suggested bid]]&gt;12,Table13[[#This Row],[Suggested bid]]*0.26,Table13[[#This Row],[Suggested bid]]*0.51)</f>
        <v>5.3117999999999999</v>
      </c>
      <c r="M1641" s="13" t="s">
        <v>216</v>
      </c>
      <c r="N1641" s="13" t="s">
        <v>240</v>
      </c>
      <c r="O1641" s="13">
        <f>LEN(Table13[[#This Row],[Keyword]])</f>
        <v>14</v>
      </c>
      <c r="P1641" s="13" t="s">
        <v>208</v>
      </c>
      <c r="Q1641" s="13" t="s">
        <v>209</v>
      </c>
      <c r="R1641" s="13" t="str">
        <f>Table13[[#This Row],['[]]&amp;Table13[[#This Row],[Keyword]]&amp;Table13[[#This Row],[']]]</f>
        <v>[website bureau]</v>
      </c>
    </row>
    <row r="1642" spans="1:18" hidden="1">
      <c r="A1642" s="13" t="s">
        <v>211</v>
      </c>
      <c r="C1642" s="13" t="s">
        <v>212</v>
      </c>
      <c r="D1642" s="16" t="s">
        <v>1898</v>
      </c>
      <c r="E1642" s="13" t="s">
        <v>214</v>
      </c>
      <c r="F1642" s="13" t="s">
        <v>678</v>
      </c>
      <c r="G1642" s="13">
        <v>0.73</v>
      </c>
      <c r="H1642" s="13">
        <v>38.020000000000003</v>
      </c>
      <c r="I1642" s="14">
        <f>IF(Table13[[#This Row],[Suggested bid]]&gt;12,Table13[[#This Row],[Suggested bid]]*0.26,Table13[[#This Row],[Suggested bid]]*0.51)</f>
        <v>9.8852000000000011</v>
      </c>
      <c r="M1642" s="13" t="s">
        <v>216</v>
      </c>
      <c r="O1642" s="13">
        <f>LEN(Table13[[#This Row],[Keyword]])</f>
        <v>14</v>
      </c>
      <c r="P1642" s="13" t="s">
        <v>208</v>
      </c>
      <c r="Q1642" s="13" t="s">
        <v>209</v>
      </c>
      <c r="R1642" s="13" t="str">
        <f>Table13[[#This Row],['[]]&amp;Table13[[#This Row],[Keyword]]&amp;Table13[[#This Row],[']]]</f>
        <v>[website design]</v>
      </c>
    </row>
    <row r="1643" spans="1:18" hidden="1">
      <c r="A1643" s="13" t="s">
        <v>211</v>
      </c>
      <c r="C1643" s="13" t="s">
        <v>212</v>
      </c>
      <c r="D1643" s="16" t="s">
        <v>1899</v>
      </c>
      <c r="E1643" s="13" t="s">
        <v>214</v>
      </c>
      <c r="F1643" s="13" t="s">
        <v>229</v>
      </c>
      <c r="G1643" s="13">
        <v>0.41</v>
      </c>
      <c r="H1643" s="13">
        <v>6.97</v>
      </c>
      <c r="I1643" s="14">
        <f>IF(Table13[[#This Row],[Suggested bid]]&gt;12,Table13[[#This Row],[Suggested bid]]*0.26,Table13[[#This Row],[Suggested bid]]*0.51)</f>
        <v>3.5547</v>
      </c>
      <c r="M1643" s="13" t="s">
        <v>216</v>
      </c>
      <c r="N1643" s="13" t="s">
        <v>240</v>
      </c>
      <c r="O1643" s="13">
        <f>LEN(Table13[[#This Row],[Keyword]])</f>
        <v>14</v>
      </c>
      <c r="P1643" s="13" t="s">
        <v>208</v>
      </c>
      <c r="Q1643" s="13" t="s">
        <v>209</v>
      </c>
      <c r="R1643" s="13" t="str">
        <f>Table13[[#This Row],['[]]&amp;Table13[[#This Row],[Keyword]]&amp;Table13[[#This Row],[']]]</f>
        <v>[website themes]</v>
      </c>
    </row>
    <row r="1644" spans="1:18" hidden="1">
      <c r="A1644" s="13" t="s">
        <v>211</v>
      </c>
      <c r="C1644" s="13" t="s">
        <v>212</v>
      </c>
      <c r="D1644" s="13" t="s">
        <v>1900</v>
      </c>
      <c r="E1644" s="13" t="s">
        <v>214</v>
      </c>
      <c r="F1644" s="13" t="s">
        <v>215</v>
      </c>
      <c r="G1644" s="13">
        <v>0.08</v>
      </c>
      <c r="H1644" s="13"/>
      <c r="I1644" s="14">
        <f>IF(Table13[[#This Row],[Suggested bid]]&gt;12,Table13[[#This Row],[Suggested bid]]*0.26,Table13[[#This Row],[Suggested bid]]*0.51)</f>
        <v>0</v>
      </c>
      <c r="M1644" s="13" t="s">
        <v>216</v>
      </c>
      <c r="N1644" s="13" t="s">
        <v>1861</v>
      </c>
      <c r="O1644" s="13">
        <f>LEN(Table13[[#This Row],[Keyword]])</f>
        <v>17</v>
      </c>
      <c r="P1644" s="13" t="s">
        <v>208</v>
      </c>
      <c r="Q1644" s="13" t="s">
        <v>209</v>
      </c>
      <c r="R1644" s="13" t="str">
        <f>Table13[[#This Row],['[]]&amp;Table13[[#This Row],[Keyword]]&amp;Table13[[#This Row],[']]]</f>
        <v>[slidebean pricing]</v>
      </c>
    </row>
    <row r="1645" spans="1:18" hidden="1">
      <c r="A1645" s="13" t="s">
        <v>211</v>
      </c>
      <c r="C1645" s="13" t="s">
        <v>212</v>
      </c>
      <c r="D1645" s="13" t="s">
        <v>1901</v>
      </c>
      <c r="E1645" s="13" t="s">
        <v>214</v>
      </c>
      <c r="F1645" s="13" t="s">
        <v>220</v>
      </c>
      <c r="G1645" s="13">
        <v>0.09</v>
      </c>
      <c r="H1645" s="13">
        <v>17.29</v>
      </c>
      <c r="I1645" s="14">
        <f>IF(Table13[[#This Row],[Suggested bid]]&gt;12,Table13[[#This Row],[Suggested bid]]*0.26,Table13[[#This Row],[Suggested bid]]*0.51)</f>
        <v>4.4954000000000001</v>
      </c>
      <c r="M1645" s="13" t="s">
        <v>216</v>
      </c>
      <c r="N1645" s="13" t="s">
        <v>1861</v>
      </c>
      <c r="O1645" s="13">
        <f>LEN(Table13[[#This Row],[Keyword]])</f>
        <v>16</v>
      </c>
      <c r="P1645" s="13" t="s">
        <v>208</v>
      </c>
      <c r="Q1645" s="13" t="s">
        <v>209</v>
      </c>
      <c r="R1645" s="13" t="str">
        <f>Table13[[#This Row],['[]]&amp;Table13[[#This Row],[Keyword]]&amp;Table13[[#This Row],[']]]</f>
        <v>[slidebean review]</v>
      </c>
    </row>
    <row r="1646" spans="1:18" hidden="1">
      <c r="A1646" s="13" t="s">
        <v>211</v>
      </c>
      <c r="C1646" s="13" t="s">
        <v>212</v>
      </c>
      <c r="D1646" s="13" t="s">
        <v>1902</v>
      </c>
      <c r="E1646" s="13" t="s">
        <v>214</v>
      </c>
      <c r="F1646" s="13" t="s">
        <v>215</v>
      </c>
      <c r="G1646" s="13">
        <v>0.1</v>
      </c>
      <c r="H1646" s="13">
        <v>8.57</v>
      </c>
      <c r="I1646" s="14">
        <f>IF(Table13[[#This Row],[Suggested bid]]&gt;12,Table13[[#This Row],[Suggested bid]]*0.26,Table13[[#This Row],[Suggested bid]]*0.51)</f>
        <v>4.3707000000000003</v>
      </c>
      <c r="M1646" s="13" t="s">
        <v>216</v>
      </c>
      <c r="N1646" s="13" t="s">
        <v>746</v>
      </c>
      <c r="O1646" s="13">
        <f>LEN(Table13[[#This Row],[Keyword]])</f>
        <v>19</v>
      </c>
      <c r="P1646" s="13" t="s">
        <v>208</v>
      </c>
      <c r="Q1646" s="13" t="s">
        <v>209</v>
      </c>
      <c r="R1646" s="13" t="str">
        <f>Table13[[#This Row],['[]]&amp;Table13[[#This Row],[Keyword]]&amp;Table13[[#This Row],[']]]</f>
        <v>[slidebean templates]</v>
      </c>
    </row>
    <row r="1647" spans="1:18" hidden="1">
      <c r="A1647" s="13" t="s">
        <v>211</v>
      </c>
      <c r="C1647" s="13" t="s">
        <v>255</v>
      </c>
      <c r="D1647" s="13" t="s">
        <v>1903</v>
      </c>
      <c r="E1647" s="13" t="s">
        <v>214</v>
      </c>
      <c r="F1647" s="13" t="s">
        <v>215</v>
      </c>
      <c r="G1647" s="13">
        <v>0.18</v>
      </c>
      <c r="H1647" s="13">
        <v>15.79</v>
      </c>
      <c r="I1647" s="14">
        <f>IF(Table13[[#This Row],[Suggested bid]]&gt;12,Table13[[#This Row],[Suggested bid]]*0.26,Table13[[#This Row],[Suggested bid]]*0.51)</f>
        <v>4.1053999999999995</v>
      </c>
      <c r="M1647" s="13" t="s">
        <v>216</v>
      </c>
      <c r="O1647" s="13">
        <f>LEN(Table13[[#This Row],[Keyword]])</f>
        <v>17</v>
      </c>
      <c r="P1647" s="13" t="s">
        <v>208</v>
      </c>
      <c r="Q1647" s="13" t="s">
        <v>209</v>
      </c>
      <c r="R1647" s="13" t="str">
        <f>Table13[[#This Row],['[]]&amp;Table13[[#This Row],[Keyword]]&amp;Table13[[#This Row],[']]]</f>
        <v>[small design firm]</v>
      </c>
    </row>
    <row r="1648" spans="1:18" hidden="1">
      <c r="A1648" s="13" t="s">
        <v>211</v>
      </c>
      <c r="C1648" s="13" t="s">
        <v>212</v>
      </c>
      <c r="D1648" s="13" t="s">
        <v>1904</v>
      </c>
      <c r="E1648" s="13" t="s">
        <v>214</v>
      </c>
      <c r="F1648" s="13" t="s">
        <v>220</v>
      </c>
      <c r="G1648" s="13">
        <v>0.35</v>
      </c>
      <c r="H1648" s="13">
        <v>16.72</v>
      </c>
      <c r="I1648" s="14">
        <f>IF(Table13[[#This Row],[Suggested bid]]&gt;12,Table13[[#This Row],[Suggested bid]]*0.26,Table13[[#This Row],[Suggested bid]]*0.51)</f>
        <v>4.3472</v>
      </c>
      <c r="M1648" s="13" t="s">
        <v>216</v>
      </c>
      <c r="O1648" s="13">
        <f>LEN(Table13[[#This Row],[Keyword]])</f>
        <v>13</v>
      </c>
      <c r="P1648" s="13" t="s">
        <v>208</v>
      </c>
      <c r="Q1648" s="13" t="s">
        <v>209</v>
      </c>
      <c r="R1648" s="13" t="str">
        <f>Table13[[#This Row],['[]]&amp;Table13[[#This Row],[Keyword]]&amp;Table13[[#This Row],[']]]</f>
        <v>[branding firm]</v>
      </c>
    </row>
    <row r="1649" spans="1:18">
      <c r="A1649" s="13" t="s">
        <v>211</v>
      </c>
      <c r="B1649" s="13" t="s">
        <v>288</v>
      </c>
      <c r="C1649" s="13" t="s">
        <v>227</v>
      </c>
      <c r="D1649" s="13" t="s">
        <v>1238</v>
      </c>
      <c r="E1649" s="13" t="s">
        <v>214</v>
      </c>
      <c r="F1649" s="13" t="s">
        <v>220</v>
      </c>
      <c r="G1649" s="13">
        <v>0.19</v>
      </c>
      <c r="H1649" s="14">
        <v>3.8</v>
      </c>
      <c r="I1649" s="14">
        <f>IF(Table13[[#This Row],[Suggested bid]]&gt;12,Table13[[#This Row],[Suggested bid]]*0.26,Table13[[#This Row],[Suggested bid]]*0.51)</f>
        <v>1.9379999999999999</v>
      </c>
      <c r="M1649" s="13" t="s">
        <v>216</v>
      </c>
      <c r="N1649" s="13" t="s">
        <v>186</v>
      </c>
      <c r="O1649" s="13">
        <f>LEN(Table13[[#This Row],[Keyword]])</f>
        <v>24</v>
      </c>
      <c r="P1649" s="13" t="s">
        <v>208</v>
      </c>
      <c r="Q1649" s="13" t="s">
        <v>209</v>
      </c>
      <c r="R1649" s="13" t="str">
        <f>Table13[[#This Row],['[]]&amp;Table13[[#This Row],[Keyword]]&amp;Table13[[#This Row],[']]]</f>
        <v>[sales pitch presentation]</v>
      </c>
    </row>
    <row r="1650" spans="1:18">
      <c r="A1650" s="13" t="s">
        <v>211</v>
      </c>
      <c r="B1650" s="13" t="s">
        <v>288</v>
      </c>
      <c r="C1650" s="13" t="s">
        <v>227</v>
      </c>
      <c r="D1650" s="13" t="s">
        <v>611</v>
      </c>
      <c r="E1650" s="13" t="s">
        <v>214</v>
      </c>
      <c r="F1650" s="13" t="s">
        <v>220</v>
      </c>
      <c r="G1650" s="13">
        <v>0.34</v>
      </c>
      <c r="H1650" s="14">
        <v>5.39</v>
      </c>
      <c r="I1650" s="14">
        <f>IF(Table13[[#This Row],[Suggested bid]]&gt;12,Table13[[#This Row],[Suggested bid]]*0.26,Table13[[#This Row],[Suggested bid]]*0.51)</f>
        <v>2.7488999999999999</v>
      </c>
      <c r="M1650" s="13" t="s">
        <v>216</v>
      </c>
      <c r="N1650" s="13" t="s">
        <v>186</v>
      </c>
      <c r="O1650" s="13">
        <f>LEN(Table13[[#This Row],[Keyword]])</f>
        <v>29</v>
      </c>
      <c r="P1650" s="13" t="s">
        <v>208</v>
      </c>
      <c r="Q1650" s="13" t="s">
        <v>209</v>
      </c>
      <c r="R1650" s="13" t="str">
        <f>Table13[[#This Row],['[]]&amp;Table13[[#This Row],[Keyword]]&amp;Table13[[#This Row],[']]]</f>
        <v>[sales powerpoint presentation]</v>
      </c>
    </row>
    <row r="1651" spans="1:18">
      <c r="A1651" s="13" t="s">
        <v>211</v>
      </c>
      <c r="B1651" s="13" t="s">
        <v>288</v>
      </c>
      <c r="C1651" s="13" t="s">
        <v>289</v>
      </c>
      <c r="D1651" s="13" t="s">
        <v>1236</v>
      </c>
      <c r="E1651" s="13" t="s">
        <v>214</v>
      </c>
      <c r="F1651" s="13" t="s">
        <v>229</v>
      </c>
      <c r="G1651" s="13">
        <v>0.19</v>
      </c>
      <c r="H1651" s="14">
        <v>3.86</v>
      </c>
      <c r="I1651" s="14">
        <f>IF(Table13[[#This Row],[Suggested bid]]&gt;12,Table13[[#This Row],[Suggested bid]]*0.26,Table13[[#This Row],[Suggested bid]]*0.51)</f>
        <v>1.9685999999999999</v>
      </c>
      <c r="M1651" s="13" t="s">
        <v>216</v>
      </c>
      <c r="O1651" s="13">
        <f>LEN(Table13[[#This Row],[Keyword]])</f>
        <v>18</v>
      </c>
      <c r="P1651" s="13" t="s">
        <v>208</v>
      </c>
      <c r="Q1651" s="13" t="s">
        <v>209</v>
      </c>
      <c r="R1651" s="13" t="str">
        <f>Table13[[#This Row],['[]]&amp;Table13[[#This Row],[Keyword]]&amp;Table13[[#This Row],[']]]</f>
        <v>[sales presentation]</v>
      </c>
    </row>
    <row r="1652" spans="1:18" hidden="1">
      <c r="A1652" s="13" t="s">
        <v>211</v>
      </c>
      <c r="C1652" s="13" t="s">
        <v>255</v>
      </c>
      <c r="D1652" s="13" t="s">
        <v>1908</v>
      </c>
      <c r="E1652" s="13" t="s">
        <v>214</v>
      </c>
      <c r="F1652" s="13" t="s">
        <v>215</v>
      </c>
      <c r="G1652" s="13">
        <v>0.18</v>
      </c>
      <c r="H1652" s="13"/>
      <c r="I1652" s="14">
        <f>IF(Table13[[#This Row],[Suggested bid]]&gt;12,Table13[[#This Row],[Suggested bid]]*0.26,Table13[[#This Row],[Suggested bid]]*0.51)</f>
        <v>0</v>
      </c>
      <c r="M1652" s="13" t="s">
        <v>216</v>
      </c>
      <c r="O1652" s="13">
        <f>LEN(Table13[[#This Row],[Keyword]])</f>
        <v>21</v>
      </c>
      <c r="P1652" s="13" t="s">
        <v>208</v>
      </c>
      <c r="Q1652" s="13" t="s">
        <v>209</v>
      </c>
      <c r="R1652" s="13" t="str">
        <f>Table13[[#This Row],['[]]&amp;Table13[[#This Row],[Keyword]]&amp;Table13[[#This Row],[']]]</f>
        <v>[design studio graphic]</v>
      </c>
    </row>
    <row r="1653" spans="1:18">
      <c r="A1653" s="13" t="s">
        <v>211</v>
      </c>
      <c r="B1653" s="13" t="s">
        <v>288</v>
      </c>
      <c r="C1653" s="13" t="s">
        <v>227</v>
      </c>
      <c r="D1653" s="13" t="s">
        <v>714</v>
      </c>
      <c r="E1653" s="13" t="s">
        <v>214</v>
      </c>
      <c r="F1653" s="13" t="s">
        <v>229</v>
      </c>
      <c r="G1653" s="13">
        <v>0.31</v>
      </c>
      <c r="H1653" s="14">
        <v>1.78</v>
      </c>
      <c r="I1653" s="14">
        <f>IF(Table13[[#This Row],[Suggested bid]]&gt;12,Table13[[#This Row],[Suggested bid]]*0.26,Table13[[#This Row],[Suggested bid]]*0.51)</f>
        <v>0.90780000000000005</v>
      </c>
      <c r="M1653" s="13" t="s">
        <v>216</v>
      </c>
      <c r="N1653" s="13" t="s">
        <v>191</v>
      </c>
      <c r="O1653" s="13">
        <f>LEN(Table13[[#This Row],[Keyword]])</f>
        <v>22</v>
      </c>
      <c r="P1653" s="13" t="s">
        <v>208</v>
      </c>
      <c r="Q1653" s="13" t="s">
        <v>209</v>
      </c>
      <c r="R1653" s="13" t="str">
        <f>Table13[[#This Row],['[]]&amp;Table13[[#This Row],[Keyword]]&amp;Table13[[#This Row],[']]]</f>
        <v>[sales presentation ppt]</v>
      </c>
    </row>
    <row r="1654" spans="1:18" hidden="1">
      <c r="A1654" s="13" t="s">
        <v>211</v>
      </c>
      <c r="C1654" s="13" t="s">
        <v>212</v>
      </c>
      <c r="D1654" s="13" t="s">
        <v>1910</v>
      </c>
      <c r="E1654" s="13" t="s">
        <v>214</v>
      </c>
      <c r="F1654" s="13" t="s">
        <v>262</v>
      </c>
      <c r="G1654" s="13">
        <v>0.27</v>
      </c>
      <c r="H1654" s="13">
        <v>1.98</v>
      </c>
      <c r="I1654" s="14">
        <f>IF(Table13[[#This Row],[Suggested bid]]&gt;12,Table13[[#This Row],[Suggested bid]]*0.26,Table13[[#This Row],[Suggested bid]]*0.51)</f>
        <v>1.0098</v>
      </c>
      <c r="M1654" s="13" t="s">
        <v>216</v>
      </c>
      <c r="N1654" s="13" t="s">
        <v>188</v>
      </c>
      <c r="O1654" s="13">
        <f>LEN(Table13[[#This Row],[Keyword]])</f>
        <v>13</v>
      </c>
      <c r="P1654" s="13" t="s">
        <v>208</v>
      </c>
      <c r="Q1654" s="13" t="s">
        <v>209</v>
      </c>
      <c r="R1654" s="13" t="str">
        <f>Table13[[#This Row],['[]]&amp;Table13[[#This Row],[Keyword]]&amp;Table13[[#This Row],[']]]</f>
        <v>[design online]</v>
      </c>
    </row>
    <row r="1655" spans="1:18" hidden="1">
      <c r="A1655" s="13" t="s">
        <v>211</v>
      </c>
      <c r="C1655" s="13" t="s">
        <v>212</v>
      </c>
      <c r="D1655" s="13" t="s">
        <v>1911</v>
      </c>
      <c r="E1655" s="13" t="s">
        <v>214</v>
      </c>
      <c r="F1655" s="13" t="s">
        <v>262</v>
      </c>
      <c r="G1655" s="13">
        <v>0.35</v>
      </c>
      <c r="H1655" s="13">
        <v>5.0599999999999996</v>
      </c>
      <c r="I1655" s="14">
        <f>IF(Table13[[#This Row],[Suggested bid]]&gt;12,Table13[[#This Row],[Suggested bid]]*0.26,Table13[[#This Row],[Suggested bid]]*0.51)</f>
        <v>2.5806</v>
      </c>
      <c r="M1655" s="13" t="s">
        <v>216</v>
      </c>
      <c r="N1655" s="13" t="s">
        <v>240</v>
      </c>
      <c r="O1655" s="13">
        <f>LEN(Table13[[#This Row],[Keyword]])</f>
        <v>13</v>
      </c>
      <c r="P1655" s="13" t="s">
        <v>208</v>
      </c>
      <c r="Q1655" s="13" t="s">
        <v>209</v>
      </c>
      <c r="R1655" s="13" t="str">
        <f>Table13[[#This Row],['[]]&amp;Table13[[#This Row],[Keyword]]&amp;Table13[[#This Row],[']]]</f>
        <v>[free graphics]</v>
      </c>
    </row>
    <row r="1656" spans="1:18" hidden="1">
      <c r="A1656" s="13" t="s">
        <v>211</v>
      </c>
      <c r="C1656" s="13" t="s">
        <v>212</v>
      </c>
      <c r="D1656" s="13" t="s">
        <v>1912</v>
      </c>
      <c r="E1656" s="13" t="s">
        <v>214</v>
      </c>
      <c r="F1656" s="13" t="s">
        <v>220</v>
      </c>
      <c r="G1656" s="13">
        <v>0.46</v>
      </c>
      <c r="H1656" s="13">
        <v>6.32</v>
      </c>
      <c r="I1656" s="14">
        <f>IF(Table13[[#This Row],[Suggested bid]]&gt;12,Table13[[#This Row],[Suggested bid]]*0.26,Table13[[#This Row],[Suggested bid]]*0.51)</f>
        <v>3.2232000000000003</v>
      </c>
      <c r="M1656" s="13" t="s">
        <v>216</v>
      </c>
      <c r="O1656" s="13">
        <f>LEN(Table13[[#This Row],[Keyword]])</f>
        <v>28</v>
      </c>
      <c r="P1656" s="13" t="s">
        <v>208</v>
      </c>
      <c r="Q1656" s="13" t="s">
        <v>209</v>
      </c>
      <c r="R1656" s="13" t="str">
        <f>Table13[[#This Row],['[]]&amp;Table13[[#This Row],[Keyword]]&amp;Table13[[#This Row],[']]]</f>
        <v>[slideshow presentation maker]</v>
      </c>
    </row>
    <row r="1657" spans="1:18">
      <c r="A1657" s="13" t="s">
        <v>211</v>
      </c>
      <c r="B1657" s="13" t="s">
        <v>351</v>
      </c>
      <c r="C1657" s="13" t="s">
        <v>227</v>
      </c>
      <c r="D1657" s="13" t="s">
        <v>489</v>
      </c>
      <c r="E1657" s="13" t="s">
        <v>214</v>
      </c>
      <c r="F1657" s="13" t="s">
        <v>220</v>
      </c>
      <c r="G1657" s="13">
        <v>0.42</v>
      </c>
      <c r="H1657" s="14">
        <v>7.79</v>
      </c>
      <c r="I1657" s="14">
        <f>IF(Table13[[#This Row],[Suggested bid]]&gt;12,Table13[[#This Row],[Suggested bid]]*0.26,Table13[[#This Row],[Suggested bid]]*0.51)</f>
        <v>3.9729000000000001</v>
      </c>
      <c r="M1657" s="13" t="s">
        <v>216</v>
      </c>
      <c r="N1657" s="13" t="s">
        <v>186</v>
      </c>
      <c r="O1657" s="13">
        <f>LEN(Table13[[#This Row],[Keyword]])</f>
        <v>27</v>
      </c>
      <c r="P1657" s="13" t="s">
        <v>208</v>
      </c>
      <c r="Q1657" s="13" t="s">
        <v>209</v>
      </c>
      <c r="R1657" s="13" t="str">
        <f>Table13[[#This Row],['[]]&amp;Table13[[#This Row],[Keyword]]&amp;Table13[[#This Row],[']]]</f>
        <v>[sales presentation template]</v>
      </c>
    </row>
    <row r="1658" spans="1:18" hidden="1">
      <c r="A1658" s="13" t="s">
        <v>211</v>
      </c>
      <c r="C1658" s="13" t="s">
        <v>212</v>
      </c>
      <c r="D1658" s="13" t="s">
        <v>1914</v>
      </c>
      <c r="E1658" s="13" t="s">
        <v>214</v>
      </c>
      <c r="F1658" s="13" t="s">
        <v>262</v>
      </c>
      <c r="G1658" s="13">
        <v>0.42</v>
      </c>
      <c r="H1658" s="13">
        <v>2.54</v>
      </c>
      <c r="I1658" s="14">
        <f>IF(Table13[[#This Row],[Suggested bid]]&gt;12,Table13[[#This Row],[Suggested bid]]*0.26,Table13[[#This Row],[Suggested bid]]*0.51)</f>
        <v>1.2954000000000001</v>
      </c>
      <c r="M1658" s="13" t="s">
        <v>216</v>
      </c>
      <c r="O1658" s="13">
        <f>LEN(Table13[[#This Row],[Keyword]])</f>
        <v>13</v>
      </c>
      <c r="P1658" s="13" t="s">
        <v>208</v>
      </c>
      <c r="Q1658" s="13" t="s">
        <v>209</v>
      </c>
      <c r="R1658" s="13" t="str">
        <f>Table13[[#This Row],['[]]&amp;Table13[[#This Row],[Keyword]]&amp;Table13[[#This Row],[']]]</f>
        <v>[home business]</v>
      </c>
    </row>
    <row r="1659" spans="1:18" hidden="1">
      <c r="A1659" s="13" t="s">
        <v>211</v>
      </c>
      <c r="B1659" s="13" t="s">
        <v>288</v>
      </c>
      <c r="C1659" s="13" t="s">
        <v>463</v>
      </c>
      <c r="D1659" s="13" t="s">
        <v>1915</v>
      </c>
      <c r="E1659" s="13" t="s">
        <v>214</v>
      </c>
      <c r="F1659" s="13" t="s">
        <v>215</v>
      </c>
      <c r="G1659" s="13">
        <v>0.03</v>
      </c>
      <c r="H1659" s="14">
        <v>7.32</v>
      </c>
      <c r="I1659" s="14">
        <f>IF(Table13[[#This Row],[Suggested bid]]&gt;12,Table13[[#This Row],[Suggested bid]]*0.26,Table13[[#This Row],[Suggested bid]]*0.51)</f>
        <v>3.7332000000000001</v>
      </c>
      <c r="M1659" s="13" t="s">
        <v>216</v>
      </c>
      <c r="O1659" s="13">
        <f>LEN(Table13[[#This Row],[Keyword]])</f>
        <v>30</v>
      </c>
      <c r="P1659" s="13" t="s">
        <v>208</v>
      </c>
      <c r="Q1659" s="13" t="s">
        <v>209</v>
      </c>
      <c r="R1659" s="13" t="str">
        <f>Table13[[#This Row],['[]]&amp;Table13[[#This Row],[Keyword]]&amp;Table13[[#This Row],[']]]</f>
        <v>[presentation first page design]</v>
      </c>
    </row>
    <row r="1660" spans="1:18" hidden="1">
      <c r="A1660" s="13" t="s">
        <v>211</v>
      </c>
      <c r="C1660" s="13" t="s">
        <v>212</v>
      </c>
      <c r="D1660" s="13" t="s">
        <v>1916</v>
      </c>
      <c r="E1660" s="13" t="s">
        <v>214</v>
      </c>
      <c r="F1660" s="13" t="s">
        <v>215</v>
      </c>
      <c r="G1660" s="13">
        <v>0.63</v>
      </c>
      <c r="H1660" s="13">
        <v>24.93</v>
      </c>
      <c r="I1660" s="14">
        <f>IF(Table13[[#This Row],[Suggested bid]]&gt;12,Table13[[#This Row],[Suggested bid]]*0.26,Table13[[#This Row],[Suggested bid]]*0.51)</f>
        <v>6.4817999999999998</v>
      </c>
      <c r="M1660" s="13" t="s">
        <v>216</v>
      </c>
      <c r="O1660" s="13">
        <f>LEN(Table13[[#This Row],[Keyword]])</f>
        <v>30</v>
      </c>
      <c r="P1660" s="13" t="s">
        <v>208</v>
      </c>
      <c r="Q1660" s="13" t="s">
        <v>209</v>
      </c>
      <c r="R1660" s="13" t="str">
        <f>Table13[[#This Row],['[]]&amp;Table13[[#This Row],[Keyword]]&amp;Table13[[#This Row],[']]]</f>
        <v>[small graphic design companies]</v>
      </c>
    </row>
    <row r="1661" spans="1:18" hidden="1">
      <c r="A1661" s="13" t="s">
        <v>211</v>
      </c>
      <c r="C1661" s="13" t="s">
        <v>212</v>
      </c>
      <c r="D1661" s="13" t="s">
        <v>1917</v>
      </c>
      <c r="E1661" s="13" t="s">
        <v>214</v>
      </c>
      <c r="F1661" s="13" t="s">
        <v>215</v>
      </c>
      <c r="G1661" s="13">
        <v>0.57999999999999996</v>
      </c>
      <c r="H1661" s="13">
        <v>13.37</v>
      </c>
      <c r="I1661" s="14">
        <f>IF(Table13[[#This Row],[Suggested bid]]&gt;12,Table13[[#This Row],[Suggested bid]]*0.26,Table13[[#This Row],[Suggested bid]]*0.51)</f>
        <v>3.4762</v>
      </c>
      <c r="M1661" s="13" t="s">
        <v>216</v>
      </c>
      <c r="O1661" s="13">
        <f>LEN(Table13[[#This Row],[Keyword]])</f>
        <v>26</v>
      </c>
      <c r="P1661" s="13" t="s">
        <v>208</v>
      </c>
      <c r="Q1661" s="13" t="s">
        <v>209</v>
      </c>
      <c r="R1661" s="13" t="str">
        <f>Table13[[#This Row],['[]]&amp;Table13[[#This Row],[Keyword]]&amp;Table13[[#This Row],[']]]</f>
        <v>[small graphic design firms]</v>
      </c>
    </row>
    <row r="1662" spans="1:18">
      <c r="A1662" s="13" t="s">
        <v>211</v>
      </c>
      <c r="B1662" s="13" t="s">
        <v>288</v>
      </c>
      <c r="C1662" s="13" t="s">
        <v>289</v>
      </c>
      <c r="D1662" s="13" t="s">
        <v>1691</v>
      </c>
      <c r="E1662" s="13" t="s">
        <v>214</v>
      </c>
      <c r="F1662" s="13" t="s">
        <v>229</v>
      </c>
      <c r="G1662" s="13">
        <v>0.09</v>
      </c>
      <c r="H1662" s="14">
        <v>0.98</v>
      </c>
      <c r="I1662" s="14">
        <f>IF(Table13[[#This Row],[Suggested bid]]&gt;12,Table13[[#This Row],[Suggested bid]]*0.26,Table13[[#This Row],[Suggested bid]]*0.51)</f>
        <v>0.49980000000000002</v>
      </c>
      <c r="M1662" s="13" t="s">
        <v>216</v>
      </c>
      <c r="O1662" s="13">
        <f>LEN(Table13[[#This Row],[Keyword]])</f>
        <v>30</v>
      </c>
      <c r="P1662" s="13" t="s">
        <v>208</v>
      </c>
      <c r="Q1662" s="13" t="s">
        <v>209</v>
      </c>
      <c r="R1662" s="13" t="str">
        <f>Table13[[#This Row],['[]]&amp;Table13[[#This Row],[Keyword]]&amp;Table13[[#This Row],[']]]</f>
        <v>[sample powerpoint presentation]</v>
      </c>
    </row>
    <row r="1663" spans="1:18" hidden="1">
      <c r="A1663" s="13" t="s">
        <v>211</v>
      </c>
      <c r="C1663" s="13" t="s">
        <v>255</v>
      </c>
      <c r="D1663" s="13" t="s">
        <v>1919</v>
      </c>
      <c r="E1663" s="13" t="s">
        <v>214</v>
      </c>
      <c r="F1663" s="13" t="s">
        <v>215</v>
      </c>
      <c r="G1663" s="13">
        <v>0.17</v>
      </c>
      <c r="H1663" s="13"/>
      <c r="I1663" s="14">
        <f>IF(Table13[[#This Row],[Suggested bid]]&gt;12,Table13[[#This Row],[Suggested bid]]*0.26,Table13[[#This Row],[Suggested bid]]*0.51)</f>
        <v>0</v>
      </c>
      <c r="M1663" s="13" t="s">
        <v>216</v>
      </c>
      <c r="O1663" s="13">
        <f>LEN(Table13[[#This Row],[Keyword]])</f>
        <v>18</v>
      </c>
      <c r="P1663" s="13" t="s">
        <v>208</v>
      </c>
      <c r="Q1663" s="13" t="s">
        <v>209</v>
      </c>
      <c r="R1663" s="13" t="str">
        <f>Table13[[#This Row],['[]]&amp;Table13[[#This Row],[Keyword]]&amp;Table13[[#This Row],[']]]</f>
        <v>[best studio design]</v>
      </c>
    </row>
    <row r="1664" spans="1:18" hidden="1">
      <c r="A1664" s="13" t="s">
        <v>211</v>
      </c>
      <c r="B1664" s="13" t="s">
        <v>351</v>
      </c>
      <c r="C1664" s="13" t="s">
        <v>255</v>
      </c>
      <c r="D1664" s="13" t="s">
        <v>1920</v>
      </c>
      <c r="E1664" s="13" t="s">
        <v>214</v>
      </c>
      <c r="F1664" s="13" t="s">
        <v>215</v>
      </c>
      <c r="G1664" s="13">
        <v>0.1</v>
      </c>
      <c r="H1664" s="13">
        <v>1.32</v>
      </c>
      <c r="I1664" s="14">
        <f>IF(Table13[[#This Row],[Suggested bid]]&gt;12,Table13[[#This Row],[Suggested bid]]*0.26,Table13[[#This Row],[Suggested bid]]*0.51)</f>
        <v>0.67320000000000002</v>
      </c>
      <c r="M1664" s="13" t="s">
        <v>216</v>
      </c>
      <c r="O1664" s="13">
        <f>LEN(Table13[[#This Row],[Keyword]])</f>
        <v>16</v>
      </c>
      <c r="P1664" s="13" t="s">
        <v>208</v>
      </c>
      <c r="Q1664" s="13" t="s">
        <v>209</v>
      </c>
      <c r="R1664" s="13" t="str">
        <f>Table13[[#This Row],['[]]&amp;Table13[[#This Row],[Keyword]]&amp;Table13[[#This Row],[']]]</f>
        <v>[hd ppt templates]</v>
      </c>
    </row>
    <row r="1665" spans="1:18" hidden="1">
      <c r="A1665" s="13" t="s">
        <v>211</v>
      </c>
      <c r="C1665" s="13" t="s">
        <v>255</v>
      </c>
      <c r="D1665" s="13" t="s">
        <v>1921</v>
      </c>
      <c r="E1665" s="13" t="s">
        <v>214</v>
      </c>
      <c r="F1665" s="13" t="s">
        <v>215</v>
      </c>
      <c r="G1665" s="13">
        <v>0.17</v>
      </c>
      <c r="H1665" s="13"/>
      <c r="I1665" s="14">
        <f>IF(Table13[[#This Row],[Suggested bid]]&gt;12,Table13[[#This Row],[Suggested bid]]*0.26,Table13[[#This Row],[Suggested bid]]*0.51)</f>
        <v>0</v>
      </c>
      <c r="M1665" s="13" t="s">
        <v>216</v>
      </c>
      <c r="O1665" s="13">
        <f>LEN(Table13[[#This Row],[Keyword]])</f>
        <v>23</v>
      </c>
      <c r="P1665" s="13" t="s">
        <v>208</v>
      </c>
      <c r="Q1665" s="13" t="s">
        <v>209</v>
      </c>
      <c r="R1665" s="13" t="str">
        <f>Table13[[#This Row],['[]]&amp;Table13[[#This Row],[Keyword]]&amp;Table13[[#This Row],[']]]</f>
        <v>[famous design companies]</v>
      </c>
    </row>
    <row r="1666" spans="1:18" hidden="1">
      <c r="A1666" s="13" t="s">
        <v>211</v>
      </c>
      <c r="C1666" s="13" t="s">
        <v>212</v>
      </c>
      <c r="D1666" s="13" t="s">
        <v>1922</v>
      </c>
      <c r="E1666" s="13" t="s">
        <v>214</v>
      </c>
      <c r="F1666" s="13" t="s">
        <v>215</v>
      </c>
      <c r="G1666" s="13">
        <v>0</v>
      </c>
      <c r="H1666" s="13"/>
      <c r="I1666" s="14">
        <f>IF(Table13[[#This Row],[Suggested bid]]&gt;12,Table13[[#This Row],[Suggested bid]]*0.26,Table13[[#This Row],[Suggested bid]]*0.51)</f>
        <v>0</v>
      </c>
      <c r="M1666" s="13" t="s">
        <v>216</v>
      </c>
      <c r="N1666" s="13" t="s">
        <v>311</v>
      </c>
      <c r="O1666" s="13">
        <f>LEN(Table13[[#This Row],[Keyword]])</f>
        <v>20</v>
      </c>
      <c r="P1666" s="13" t="s">
        <v>208</v>
      </c>
      <c r="Q1666" s="13" t="s">
        <v>209</v>
      </c>
      <c r="R1666" s="13" t="str">
        <f>Table13[[#This Row],['[]]&amp;Table13[[#This Row],[Keyword]]&amp;Table13[[#This Row],[']]]</f>
        <v>[steven russell story]</v>
      </c>
    </row>
    <row r="1667" spans="1:18" hidden="1">
      <c r="A1667" s="13" t="s">
        <v>211</v>
      </c>
      <c r="C1667" s="13" t="s">
        <v>212</v>
      </c>
      <c r="D1667" s="16" t="s">
        <v>1923</v>
      </c>
      <c r="E1667" s="13" t="s">
        <v>214</v>
      </c>
      <c r="F1667" s="13" t="s">
        <v>220</v>
      </c>
      <c r="G1667" s="13">
        <v>0.52</v>
      </c>
      <c r="H1667" s="13">
        <v>15.22</v>
      </c>
      <c r="I1667" s="14">
        <f>IF(Table13[[#This Row],[Suggested bid]]&gt;12,Table13[[#This Row],[Suggested bid]]*0.26,Table13[[#This Row],[Suggested bid]]*0.51)</f>
        <v>3.9572000000000003</v>
      </c>
      <c r="M1667" s="13" t="s">
        <v>216</v>
      </c>
      <c r="N1667" s="13" t="s">
        <v>240</v>
      </c>
      <c r="O1667" s="13">
        <f>LEN(Table13[[#This Row],[Keyword]])</f>
        <v>13</v>
      </c>
      <c r="P1667" s="13" t="s">
        <v>208</v>
      </c>
      <c r="Q1667" s="13" t="s">
        <v>209</v>
      </c>
      <c r="R1667" s="13" t="str">
        <f>Table13[[#This Row],['[]]&amp;Table13[[#This Row],[Keyword]]&amp;Table13[[#This Row],[']]]</f>
        <v>[quick website]</v>
      </c>
    </row>
    <row r="1668" spans="1:18" hidden="1">
      <c r="A1668" s="13" t="s">
        <v>211</v>
      </c>
      <c r="C1668" s="13" t="s">
        <v>212</v>
      </c>
      <c r="D1668" s="13" t="s">
        <v>1924</v>
      </c>
      <c r="E1668" s="13" t="s">
        <v>214</v>
      </c>
      <c r="F1668" s="13" t="s">
        <v>215</v>
      </c>
      <c r="G1668" s="13">
        <v>0.02</v>
      </c>
      <c r="H1668" s="13"/>
      <c r="I1668" s="14">
        <f>IF(Table13[[#This Row],[Suggested bid]]&gt;12,Table13[[#This Row],[Suggested bid]]*0.26,Table13[[#This Row],[Suggested bid]]*0.51)</f>
        <v>0</v>
      </c>
      <c r="M1668" s="13" t="s">
        <v>216</v>
      </c>
      <c r="N1668" s="13" t="s">
        <v>409</v>
      </c>
      <c r="O1668" s="13">
        <f>LEN(Table13[[#This Row],[Keyword]])</f>
        <v>13</v>
      </c>
      <c r="P1668" s="13" t="s">
        <v>208</v>
      </c>
      <c r="Q1668" s="13" t="s">
        <v>209</v>
      </c>
      <c r="R1668" s="13" t="str">
        <f>Table13[[#This Row],['[]]&amp;Table13[[#This Row],[Keyword]]&amp;Table13[[#This Row],[']]]</f>
        <v>[sequoia pitch]</v>
      </c>
    </row>
    <row r="1669" spans="1:18">
      <c r="A1669" s="13" t="s">
        <v>211</v>
      </c>
      <c r="B1669" s="18" t="s">
        <v>288</v>
      </c>
      <c r="C1669" s="13" t="s">
        <v>289</v>
      </c>
      <c r="D1669" s="13" t="s">
        <v>1820</v>
      </c>
      <c r="E1669" s="13" t="s">
        <v>214</v>
      </c>
      <c r="F1669" s="13" t="s">
        <v>220</v>
      </c>
      <c r="G1669" s="13">
        <v>0.06</v>
      </c>
      <c r="H1669" s="14">
        <v>0.56000000000000005</v>
      </c>
      <c r="I1669" s="14">
        <f>IF(Table13[[#This Row],[Suggested bid]]&gt;12,Table13[[#This Row],[Suggested bid]]*0.26,Table13[[#This Row],[Suggested bid]]*0.51)</f>
        <v>0.28560000000000002</v>
      </c>
      <c r="M1669" s="13" t="s">
        <v>216</v>
      </c>
      <c r="O1669" s="13">
        <f>LEN(Table13[[#This Row],[Keyword]])</f>
        <v>24</v>
      </c>
      <c r="P1669" s="13" t="s">
        <v>208</v>
      </c>
      <c r="Q1669" s="13" t="s">
        <v>209</v>
      </c>
      <c r="R1669" s="13" t="str">
        <f>Table13[[#This Row],['[]]&amp;Table13[[#This Row],[Keyword]]&amp;Table13[[#This Row],[']]]</f>
        <v>[sample powerpoint slides]</v>
      </c>
    </row>
    <row r="1670" spans="1:18" hidden="1">
      <c r="A1670" s="13" t="s">
        <v>211</v>
      </c>
      <c r="C1670" s="13" t="s">
        <v>255</v>
      </c>
      <c r="D1670" s="13" t="s">
        <v>1926</v>
      </c>
      <c r="E1670" s="13" t="s">
        <v>214</v>
      </c>
      <c r="F1670" s="13" t="s">
        <v>215</v>
      </c>
      <c r="G1670" s="13">
        <v>0.15</v>
      </c>
      <c r="H1670" s="13">
        <v>15.63</v>
      </c>
      <c r="I1670" s="14">
        <f>IF(Table13[[#This Row],[Suggested bid]]&gt;12,Table13[[#This Row],[Suggested bid]]*0.26,Table13[[#This Row],[Suggested bid]]*0.51)</f>
        <v>4.0638000000000005</v>
      </c>
      <c r="M1670" s="13" t="s">
        <v>216</v>
      </c>
      <c r="O1670" s="13">
        <f>LEN(Table13[[#This Row],[Keyword]])</f>
        <v>21</v>
      </c>
      <c r="P1670" s="13" t="s">
        <v>208</v>
      </c>
      <c r="Q1670" s="13" t="s">
        <v>209</v>
      </c>
      <c r="R1670" s="13" t="str">
        <f>Table13[[#This Row],['[]]&amp;Table13[[#This Row],[Keyword]]&amp;Table13[[#This Row],[']]]</f>
        <v>[graphic studio design]</v>
      </c>
    </row>
    <row r="1671" spans="1:18">
      <c r="A1671" s="13" t="s">
        <v>211</v>
      </c>
      <c r="B1671" s="13" t="s">
        <v>351</v>
      </c>
      <c r="C1671" s="13" t="s">
        <v>289</v>
      </c>
      <c r="D1671" s="13" t="s">
        <v>1477</v>
      </c>
      <c r="E1671" s="13" t="s">
        <v>214</v>
      </c>
      <c r="F1671" s="13" t="s">
        <v>220</v>
      </c>
      <c r="G1671" s="13">
        <v>0.14000000000000001</v>
      </c>
      <c r="H1671" s="14">
        <v>1.85</v>
      </c>
      <c r="I1671" s="14">
        <f>IF(Table13[[#This Row],[Suggested bid]]&gt;12,Table13[[#This Row],[Suggested bid]]*0.26,Table13[[#This Row],[Suggested bid]]*0.51)</f>
        <v>0.94350000000000012</v>
      </c>
      <c r="M1671" s="13" t="s">
        <v>216</v>
      </c>
      <c r="O1671" s="13">
        <f>LEN(Table13[[#This Row],[Keyword]])</f>
        <v>27</v>
      </c>
      <c r="P1671" s="13" t="s">
        <v>208</v>
      </c>
      <c r="Q1671" s="13" t="s">
        <v>209</v>
      </c>
      <c r="R1671" s="13" t="str">
        <f>Table13[[#This Row],['[]]&amp;Table13[[#This Row],[Keyword]]&amp;Table13[[#This Row],[']]]</f>
        <v>[sample powerpoint templates]</v>
      </c>
    </row>
    <row r="1672" spans="1:18" hidden="1">
      <c r="A1672" s="13" t="s">
        <v>211</v>
      </c>
      <c r="C1672" s="13" t="s">
        <v>212</v>
      </c>
      <c r="D1672" s="16" t="s">
        <v>1928</v>
      </c>
      <c r="E1672" s="13" t="s">
        <v>214</v>
      </c>
      <c r="F1672" s="13" t="s">
        <v>215</v>
      </c>
      <c r="G1672" s="13">
        <v>0.06</v>
      </c>
      <c r="H1672" s="13"/>
      <c r="I1672" s="14">
        <f>IF(Table13[[#This Row],[Suggested bid]]&gt;12,Table13[[#This Row],[Suggested bid]]*0.26,Table13[[#This Row],[Suggested bid]]*0.51)</f>
        <v>0</v>
      </c>
      <c r="M1672" s="13" t="s">
        <v>216</v>
      </c>
      <c r="O1672" s="13">
        <f>LEN(Table13[[#This Row],[Keyword]])</f>
        <v>13</v>
      </c>
      <c r="P1672" s="13" t="s">
        <v>208</v>
      </c>
      <c r="Q1672" s="13" t="s">
        <v>209</v>
      </c>
      <c r="R1672" s="13" t="str">
        <f>Table13[[#This Row],['[]]&amp;Table13[[#This Row],[Keyword]]&amp;Table13[[#This Row],[']]]</f>
        <v>[web ad agency]</v>
      </c>
    </row>
    <row r="1673" spans="1:18" hidden="1">
      <c r="A1673" s="13" t="s">
        <v>211</v>
      </c>
      <c r="C1673" s="13" t="s">
        <v>212</v>
      </c>
      <c r="D1673" s="16" t="s">
        <v>1929</v>
      </c>
      <c r="E1673" s="13" t="s">
        <v>214</v>
      </c>
      <c r="F1673" s="13" t="s">
        <v>229</v>
      </c>
      <c r="G1673" s="13">
        <v>0.44</v>
      </c>
      <c r="H1673" s="13">
        <v>15.15</v>
      </c>
      <c r="I1673" s="14">
        <f>IF(Table13[[#This Row],[Suggested bid]]&gt;12,Table13[[#This Row],[Suggested bid]]*0.26,Table13[[#This Row],[Suggested bid]]*0.51)</f>
        <v>3.9390000000000001</v>
      </c>
      <c r="M1673" s="13" t="s">
        <v>216</v>
      </c>
      <c r="N1673" s="13" t="s">
        <v>240</v>
      </c>
      <c r="O1673" s="13">
        <f>LEN(Table13[[#This Row],[Keyword]])</f>
        <v>13</v>
      </c>
      <c r="P1673" s="13" t="s">
        <v>208</v>
      </c>
      <c r="Q1673" s="13" t="s">
        <v>209</v>
      </c>
      <c r="R1673" s="13" t="str">
        <f>Table13[[#This Row],['[]]&amp;Table13[[#This Row],[Keyword]]&amp;Table13[[#This Row],[']]]</f>
        <v>[website tools]</v>
      </c>
    </row>
    <row r="1674" spans="1:18" hidden="1">
      <c r="A1674" s="13" t="s">
        <v>211</v>
      </c>
      <c r="C1674" s="13" t="s">
        <v>212</v>
      </c>
      <c r="D1674" s="13" t="s">
        <v>1930</v>
      </c>
      <c r="E1674" s="13" t="s">
        <v>214</v>
      </c>
      <c r="F1674" s="13" t="s">
        <v>215</v>
      </c>
      <c r="G1674" s="13">
        <v>0.36</v>
      </c>
      <c r="H1674" s="13">
        <v>4.46</v>
      </c>
      <c r="I1674" s="14">
        <f>IF(Table13[[#This Row],[Suggested bid]]&gt;12,Table13[[#This Row],[Suggested bid]]*0.26,Table13[[#This Row],[Suggested bid]]*0.51)</f>
        <v>2.2746</v>
      </c>
      <c r="M1674" s="13" t="s">
        <v>216</v>
      </c>
      <c r="N1674" s="13" t="s">
        <v>389</v>
      </c>
      <c r="O1674" s="13">
        <f>LEN(Table13[[#This Row],[Keyword]])</f>
        <v>12</v>
      </c>
      <c r="P1674" s="13" t="s">
        <v>208</v>
      </c>
      <c r="Q1674" s="13" t="s">
        <v>209</v>
      </c>
      <c r="R1674" s="13" t="str">
        <f>Table13[[#This Row],['[]]&amp;Table13[[#This Row],[Keyword]]&amp;Table13[[#This Row],[']]]</f>
        <v>[a pitch deck]</v>
      </c>
    </row>
    <row r="1675" spans="1:18" hidden="1">
      <c r="A1675" s="13" t="s">
        <v>211</v>
      </c>
      <c r="C1675" s="13" t="s">
        <v>255</v>
      </c>
      <c r="D1675" s="13" t="s">
        <v>1931</v>
      </c>
      <c r="E1675" s="13" t="s">
        <v>214</v>
      </c>
      <c r="F1675" s="13" t="s">
        <v>215</v>
      </c>
      <c r="G1675" s="13">
        <v>0.11</v>
      </c>
      <c r="H1675" s="13">
        <v>0.06</v>
      </c>
      <c r="I1675" s="14">
        <f>IF(Table13[[#This Row],[Suggested bid]]&gt;12,Table13[[#This Row],[Suggested bid]]*0.26,Table13[[#This Row],[Suggested bid]]*0.51)</f>
        <v>3.0599999999999999E-2</v>
      </c>
      <c r="M1675" s="13" t="s">
        <v>216</v>
      </c>
      <c r="O1675" s="13">
        <f>LEN(Table13[[#This Row],[Keyword]])</f>
        <v>37</v>
      </c>
      <c r="P1675" s="13" t="s">
        <v>208</v>
      </c>
      <c r="Q1675" s="13" t="s">
        <v>209</v>
      </c>
      <c r="R1675" s="13" t="str">
        <f>Table13[[#This Row],['[]]&amp;Table13[[#This Row],[Keyword]]&amp;Table13[[#This Row],[']]]</f>
        <v>[powerpoint presentation on powerpoint]</v>
      </c>
    </row>
    <row r="1676" spans="1:18" hidden="1">
      <c r="A1676" s="13" t="s">
        <v>211</v>
      </c>
      <c r="C1676" s="13" t="s">
        <v>212</v>
      </c>
      <c r="D1676" s="13" t="s">
        <v>1932</v>
      </c>
      <c r="E1676" s="13" t="s">
        <v>214</v>
      </c>
      <c r="F1676" s="13" t="s">
        <v>220</v>
      </c>
      <c r="G1676" s="13">
        <v>0.09</v>
      </c>
      <c r="H1676" s="13">
        <v>10.52</v>
      </c>
      <c r="I1676" s="14">
        <f>IF(Table13[[#This Row],[Suggested bid]]&gt;12,Table13[[#This Row],[Suggested bid]]*0.26,Table13[[#This Row],[Suggested bid]]*0.51)</f>
        <v>5.3651999999999997</v>
      </c>
      <c r="M1676" s="13" t="s">
        <v>216</v>
      </c>
      <c r="N1676" s="13" t="s">
        <v>277</v>
      </c>
      <c r="O1676" s="13">
        <f>LEN(Table13[[#This Row],[Keyword]])</f>
        <v>12</v>
      </c>
      <c r="P1676" s="13" t="s">
        <v>208</v>
      </c>
      <c r="Q1676" s="13" t="s">
        <v>209</v>
      </c>
      <c r="R1676" s="13" t="str">
        <f>Table13[[#This Row],['[]]&amp;Table13[[#This Row],[Keyword]]&amp;Table13[[#This Row],[']]]</f>
        <v>[airbnb pitch]</v>
      </c>
    </row>
    <row r="1677" spans="1:18" hidden="1">
      <c r="A1677" s="13" t="s">
        <v>211</v>
      </c>
      <c r="C1677" s="13" t="s">
        <v>212</v>
      </c>
      <c r="D1677" s="13" t="s">
        <v>1933</v>
      </c>
      <c r="E1677" s="13" t="s">
        <v>214</v>
      </c>
      <c r="F1677" s="13" t="s">
        <v>262</v>
      </c>
      <c r="G1677" s="13">
        <v>0.1</v>
      </c>
      <c r="H1677" s="13">
        <v>1.72</v>
      </c>
      <c r="I1677" s="14">
        <f>IF(Table13[[#This Row],[Suggested bid]]&gt;12,Table13[[#This Row],[Suggested bid]]*0.26,Table13[[#This Row],[Suggested bid]]*0.51)</f>
        <v>0.87719999999999998</v>
      </c>
      <c r="M1677" s="13" t="s">
        <v>216</v>
      </c>
      <c r="N1677" s="13" t="s">
        <v>240</v>
      </c>
      <c r="O1677" s="13">
        <f>LEN(Table13[[#This Row],[Keyword]])</f>
        <v>13</v>
      </c>
      <c r="P1677" s="13" t="s">
        <v>208</v>
      </c>
      <c r="Q1677" s="13" t="s">
        <v>209</v>
      </c>
      <c r="R1677" s="13" t="str">
        <f>Table13[[#This Row],['[]]&amp;Table13[[#This Row],[Keyword]]&amp;Table13[[#This Row],[']]]</f>
        <v>[template blog]</v>
      </c>
    </row>
    <row r="1678" spans="1:18" hidden="1">
      <c r="A1678" s="13" t="s">
        <v>211</v>
      </c>
      <c r="C1678" s="13" t="s">
        <v>212</v>
      </c>
      <c r="D1678" s="13" t="s">
        <v>1934</v>
      </c>
      <c r="E1678" s="13" t="s">
        <v>214</v>
      </c>
      <c r="F1678" s="13" t="s">
        <v>229</v>
      </c>
      <c r="G1678" s="13">
        <v>0.11</v>
      </c>
      <c r="H1678" s="13">
        <v>4.5</v>
      </c>
      <c r="I1678" s="14">
        <f>IF(Table13[[#This Row],[Suggested bid]]&gt;12,Table13[[#This Row],[Suggested bid]]*0.26,Table13[[#This Row],[Suggested bid]]*0.51)</f>
        <v>2.2949999999999999</v>
      </c>
      <c r="M1678" s="13" t="s">
        <v>216</v>
      </c>
      <c r="O1678" s="13">
        <f>LEN(Table13[[#This Row],[Keyword]])</f>
        <v>12</v>
      </c>
      <c r="P1678" s="13" t="s">
        <v>208</v>
      </c>
      <c r="Q1678" s="13" t="s">
        <v>209</v>
      </c>
      <c r="R1678" s="13" t="str">
        <f>Table13[[#This Row],['[]]&amp;Table13[[#This Row],[Keyword]]&amp;Table13[[#This Row],[']]]</f>
        <v>[brand studio]</v>
      </c>
    </row>
    <row r="1679" spans="1:18">
      <c r="A1679" s="13" t="s">
        <v>211</v>
      </c>
      <c r="B1679" s="13" t="s">
        <v>351</v>
      </c>
      <c r="C1679" s="13" t="s">
        <v>289</v>
      </c>
      <c r="D1679" s="13" t="s">
        <v>1781</v>
      </c>
      <c r="E1679" s="13" t="s">
        <v>214</v>
      </c>
      <c r="F1679" s="13" t="s">
        <v>220</v>
      </c>
      <c r="G1679" s="13">
        <v>7.0000000000000007E-2</v>
      </c>
      <c r="H1679" s="14">
        <v>2.29</v>
      </c>
      <c r="I1679" s="14">
        <f>IF(Table13[[#This Row],[Suggested bid]]&gt;12,Table13[[#This Row],[Suggested bid]]*0.26,Table13[[#This Row],[Suggested bid]]*0.51)</f>
        <v>1.1678999999999999</v>
      </c>
      <c r="M1679" s="13" t="s">
        <v>216</v>
      </c>
      <c r="O1679" s="13">
        <f>LEN(Table13[[#This Row],[Keyword]])</f>
        <v>20</v>
      </c>
      <c r="P1679" s="13" t="s">
        <v>208</v>
      </c>
      <c r="Q1679" s="13" t="s">
        <v>209</v>
      </c>
      <c r="R1679" s="13" t="str">
        <f>Table13[[#This Row],['[]]&amp;Table13[[#This Row],[Keyword]]&amp;Table13[[#This Row],[']]]</f>
        <v>[sample ppt templates]</v>
      </c>
    </row>
    <row r="1680" spans="1:18" hidden="1">
      <c r="A1680" s="13" t="s">
        <v>211</v>
      </c>
      <c r="B1680" s="13" t="s">
        <v>369</v>
      </c>
      <c r="C1680" s="13" t="s">
        <v>289</v>
      </c>
      <c r="D1680" s="13" t="s">
        <v>1936</v>
      </c>
      <c r="E1680" s="13" t="s">
        <v>214</v>
      </c>
      <c r="F1680" s="13" t="s">
        <v>215</v>
      </c>
      <c r="G1680" s="13">
        <v>0.03</v>
      </c>
      <c r="H1680" s="14">
        <v>2.95</v>
      </c>
      <c r="I1680" s="14">
        <f>IF(Table13[[#This Row],[Suggested bid]]&gt;12,Table13[[#This Row],[Suggested bid]]*0.26,Table13[[#This Row],[Suggested bid]]*0.51)</f>
        <v>1.5045000000000002</v>
      </c>
      <c r="M1680" s="13" t="s">
        <v>216</v>
      </c>
      <c r="O1680" s="13">
        <f>LEN(Table13[[#This Row],[Keyword]])</f>
        <v>23</v>
      </c>
      <c r="P1680" s="13" t="s">
        <v>208</v>
      </c>
      <c r="Q1680" s="13" t="s">
        <v>209</v>
      </c>
      <c r="R1680" s="13" t="str">
        <f>Table13[[#This Row],['[]]&amp;Table13[[#This Row],[Keyword]]&amp;Table13[[#This Row],[']]]</f>
        <v>[new way of presentation]</v>
      </c>
    </row>
    <row r="1681" spans="1:18" hidden="1">
      <c r="A1681" s="13" t="s">
        <v>211</v>
      </c>
      <c r="C1681" s="13" t="s">
        <v>289</v>
      </c>
      <c r="D1681" s="13" t="s">
        <v>1937</v>
      </c>
      <c r="E1681" s="13" t="s">
        <v>214</v>
      </c>
      <c r="F1681" s="13" t="s">
        <v>215</v>
      </c>
      <c r="G1681" s="13">
        <v>0.03</v>
      </c>
      <c r="H1681" s="14">
        <v>2.5499999999999998</v>
      </c>
      <c r="I1681" s="14">
        <f>IF(Table13[[#This Row],[Suggested bid]]&gt;12,Table13[[#This Row],[Suggested bid]]*0.26,Table13[[#This Row],[Suggested bid]]*0.51)</f>
        <v>1.3005</v>
      </c>
      <c r="M1681" s="13" t="s">
        <v>216</v>
      </c>
      <c r="O1681" s="13">
        <f>LEN(Table13[[#This Row],[Keyword]])</f>
        <v>26</v>
      </c>
      <c r="P1681" s="13" t="s">
        <v>208</v>
      </c>
      <c r="Q1681" s="13" t="s">
        <v>209</v>
      </c>
      <c r="R1681" s="13" t="str">
        <f>Table13[[#This Row],['[]]&amp;Table13[[#This Row],[Keyword]]&amp;Table13[[#This Row],[']]]</f>
        <v>[simple presentation slides]</v>
      </c>
    </row>
    <row r="1682" spans="1:18" hidden="1">
      <c r="A1682" s="13" t="s">
        <v>211</v>
      </c>
      <c r="C1682" s="13" t="s">
        <v>212</v>
      </c>
      <c r="D1682" s="16" t="s">
        <v>1938</v>
      </c>
      <c r="E1682" s="13" t="s">
        <v>214</v>
      </c>
      <c r="F1682" s="13" t="s">
        <v>229</v>
      </c>
      <c r="G1682" s="13">
        <v>0.49</v>
      </c>
      <c r="H1682" s="13">
        <v>10.33</v>
      </c>
      <c r="I1682" s="14">
        <f>IF(Table13[[#This Row],[Suggested bid]]&gt;12,Table13[[#This Row],[Suggested bid]]*0.26,Table13[[#This Row],[Suggested bid]]*0.51)</f>
        <v>5.2683</v>
      </c>
      <c r="M1682" s="13" t="s">
        <v>216</v>
      </c>
      <c r="O1682" s="13">
        <f>LEN(Table13[[#This Row],[Keyword]])</f>
        <v>12</v>
      </c>
      <c r="P1682" s="13" t="s">
        <v>208</v>
      </c>
      <c r="Q1682" s="13" t="s">
        <v>209</v>
      </c>
      <c r="R1682" s="13" t="str">
        <f>Table13[[#This Row],['[]]&amp;Table13[[#This Row],[Keyword]]&amp;Table13[[#This Row],[']]]</f>
        <v>[designer web]</v>
      </c>
    </row>
    <row r="1683" spans="1:18" hidden="1">
      <c r="A1683" s="13" t="s">
        <v>211</v>
      </c>
      <c r="C1683" s="13" t="s">
        <v>212</v>
      </c>
      <c r="D1683" s="16" t="s">
        <v>1939</v>
      </c>
      <c r="E1683" s="13" t="s">
        <v>214</v>
      </c>
      <c r="F1683" s="13" t="s">
        <v>220</v>
      </c>
      <c r="G1683" s="13">
        <v>0.28000000000000003</v>
      </c>
      <c r="H1683" s="13">
        <v>9.27</v>
      </c>
      <c r="I1683" s="14">
        <f>IF(Table13[[#This Row],[Suggested bid]]&gt;12,Table13[[#This Row],[Suggested bid]]*0.26,Table13[[#This Row],[Suggested bid]]*0.51)</f>
        <v>4.7276999999999996</v>
      </c>
      <c r="M1683" s="13" t="s">
        <v>216</v>
      </c>
      <c r="N1683" s="13" t="s">
        <v>240</v>
      </c>
      <c r="O1683" s="13">
        <f>LEN(Table13[[#This Row],[Keyword]])</f>
        <v>12</v>
      </c>
      <c r="P1683" s="13" t="s">
        <v>208</v>
      </c>
      <c r="Q1683" s="13" t="s">
        <v>209</v>
      </c>
      <c r="R1683" s="13" t="str">
        <f>Table13[[#This Row],['[]]&amp;Table13[[#This Row],[Keyword]]&amp;Table13[[#This Row],[']]]</f>
        <v>[firm website]</v>
      </c>
    </row>
    <row r="1684" spans="1:18" hidden="1">
      <c r="A1684" s="13" t="s">
        <v>211</v>
      </c>
      <c r="C1684" s="13" t="s">
        <v>212</v>
      </c>
      <c r="D1684" s="16" t="s">
        <v>1940</v>
      </c>
      <c r="E1684" s="13" t="s">
        <v>214</v>
      </c>
      <c r="F1684" s="13" t="s">
        <v>678</v>
      </c>
      <c r="G1684" s="13">
        <v>0.8</v>
      </c>
      <c r="H1684" s="13">
        <v>32.880000000000003</v>
      </c>
      <c r="I1684" s="14">
        <f>IF(Table13[[#This Row],[Suggested bid]]&gt;12,Table13[[#This Row],[Suggested bid]]*0.26,Table13[[#This Row],[Suggested bid]]*0.51)</f>
        <v>8.5488000000000017</v>
      </c>
      <c r="M1684" s="13" t="s">
        <v>216</v>
      </c>
      <c r="O1684" s="13">
        <f>LEN(Table13[[#This Row],[Keyword]])</f>
        <v>12</v>
      </c>
      <c r="P1684" s="13" t="s">
        <v>208</v>
      </c>
      <c r="Q1684" s="13" t="s">
        <v>209</v>
      </c>
      <c r="R1684" s="13" t="str">
        <f>Table13[[#This Row],['[]]&amp;Table13[[#This Row],[Keyword]]&amp;Table13[[#This Row],[']]]</f>
        <v>[free website]</v>
      </c>
    </row>
    <row r="1685" spans="1:18">
      <c r="A1685" s="13" t="s">
        <v>211</v>
      </c>
      <c r="B1685" s="13" t="s">
        <v>288</v>
      </c>
      <c r="C1685" s="13" t="s">
        <v>289</v>
      </c>
      <c r="D1685" s="13" t="s">
        <v>1782</v>
      </c>
      <c r="E1685" s="13" t="s">
        <v>214</v>
      </c>
      <c r="F1685" s="13" t="s">
        <v>220</v>
      </c>
      <c r="G1685" s="13">
        <v>7.0000000000000007E-2</v>
      </c>
      <c r="H1685" s="14">
        <v>1.21</v>
      </c>
      <c r="I1685" s="14">
        <f>IF(Table13[[#This Row],[Suggested bid]]&gt;12,Table13[[#This Row],[Suggested bid]]*0.26,Table13[[#This Row],[Suggested bid]]*0.51)</f>
        <v>0.61709999999999998</v>
      </c>
      <c r="M1685" s="13" t="s">
        <v>216</v>
      </c>
      <c r="O1685" s="13">
        <f>LEN(Table13[[#This Row],[Keyword]])</f>
        <v>25</v>
      </c>
      <c r="P1685" s="13" t="s">
        <v>208</v>
      </c>
      <c r="Q1685" s="13" t="s">
        <v>209</v>
      </c>
      <c r="R1685" s="13" t="str">
        <f>Table13[[#This Row],['[]]&amp;Table13[[#This Row],[Keyword]]&amp;Table13[[#This Row],[']]]</f>
        <v>[sample slide presentation]</v>
      </c>
    </row>
    <row r="1686" spans="1:18" hidden="1">
      <c r="A1686" s="13" t="s">
        <v>211</v>
      </c>
      <c r="C1686" s="13" t="s">
        <v>212</v>
      </c>
      <c r="D1686" s="13" t="s">
        <v>1942</v>
      </c>
      <c r="E1686" s="13" t="s">
        <v>214</v>
      </c>
      <c r="F1686" s="13" t="s">
        <v>220</v>
      </c>
      <c r="G1686" s="13">
        <v>0.12</v>
      </c>
      <c r="H1686" s="13">
        <v>10.66</v>
      </c>
      <c r="I1686" s="14">
        <f>IF(Table13[[#This Row],[Suggested bid]]&gt;12,Table13[[#This Row],[Suggested bid]]*0.26,Table13[[#This Row],[Suggested bid]]*0.51)</f>
        <v>5.4366000000000003</v>
      </c>
      <c r="M1686" s="13" t="s">
        <v>216</v>
      </c>
      <c r="N1686" s="13" t="s">
        <v>277</v>
      </c>
      <c r="O1686" s="13">
        <f>LEN(Table13[[#This Row],[Keyword]])</f>
        <v>12</v>
      </c>
      <c r="P1686" s="13" t="s">
        <v>208</v>
      </c>
      <c r="Q1686" s="13" t="s">
        <v>209</v>
      </c>
      <c r="R1686" s="13" t="str">
        <f>Table13[[#This Row],['[]]&amp;Table13[[#This Row],[Keyword]]&amp;Table13[[#This Row],[']]]</f>
        <v>[pitch airbnb]</v>
      </c>
    </row>
    <row r="1687" spans="1:18" hidden="1">
      <c r="A1687" s="13" t="s">
        <v>211</v>
      </c>
      <c r="C1687" s="13" t="s">
        <v>212</v>
      </c>
      <c r="D1687" s="13" t="s">
        <v>1943</v>
      </c>
      <c r="E1687" s="13" t="s">
        <v>214</v>
      </c>
      <c r="F1687" s="13" t="s">
        <v>215</v>
      </c>
      <c r="G1687" s="13">
        <v>0.13</v>
      </c>
      <c r="H1687" s="13">
        <v>0.64</v>
      </c>
      <c r="I1687" s="14">
        <f>IF(Table13[[#This Row],[Suggested bid]]&gt;12,Table13[[#This Row],[Suggested bid]]*0.26,Table13[[#This Row],[Suggested bid]]*0.51)</f>
        <v>0.32640000000000002</v>
      </c>
      <c r="M1687" s="13" t="s">
        <v>216</v>
      </c>
      <c r="O1687" s="13">
        <f>LEN(Table13[[#This Row],[Keyword]])</f>
        <v>23</v>
      </c>
      <c r="P1687" s="13" t="s">
        <v>208</v>
      </c>
      <c r="Q1687" s="13" t="s">
        <v>209</v>
      </c>
      <c r="R1687" s="13" t="str">
        <f>Table13[[#This Row],['[]]&amp;Table13[[#This Row],[Keyword]]&amp;Table13[[#This Row],[']]]</f>
        <v>[template powerpoint ppt]</v>
      </c>
    </row>
    <row r="1688" spans="1:18">
      <c r="A1688" s="13" t="s">
        <v>211</v>
      </c>
      <c r="B1688" s="13" t="s">
        <v>351</v>
      </c>
      <c r="C1688" s="13" t="s">
        <v>289</v>
      </c>
      <c r="D1688" s="13" t="s">
        <v>1427</v>
      </c>
      <c r="E1688" s="13" t="s">
        <v>214</v>
      </c>
      <c r="F1688" s="13" t="s">
        <v>220</v>
      </c>
      <c r="G1688" s="13">
        <v>0.15</v>
      </c>
      <c r="H1688" s="14">
        <v>0.33</v>
      </c>
      <c r="I1688" s="14">
        <f>IF(Table13[[#This Row],[Suggested bid]]&gt;12,Table13[[#This Row],[Suggested bid]]*0.26,Table13[[#This Row],[Suggested bid]]*0.51)</f>
        <v>0.16830000000000001</v>
      </c>
      <c r="M1688" s="13" t="s">
        <v>216</v>
      </c>
      <c r="O1688" s="13">
        <f>LEN(Table13[[#This Row],[Keyword]])</f>
        <v>41</v>
      </c>
      <c r="P1688" s="13" t="s">
        <v>208</v>
      </c>
      <c r="Q1688" s="13" t="s">
        <v>209</v>
      </c>
      <c r="R1688" s="13" t="str">
        <f>Table13[[#This Row],['[]]&amp;Table13[[#This Row],[Keyword]]&amp;Table13[[#This Row],[']]]</f>
        <v>[sample slides for powerpoint presentation]</v>
      </c>
    </row>
    <row r="1689" spans="1:18">
      <c r="A1689" s="13" t="s">
        <v>211</v>
      </c>
      <c r="C1689" s="13" t="s">
        <v>289</v>
      </c>
      <c r="D1689" s="13" t="s">
        <v>1817</v>
      </c>
      <c r="E1689" s="13" t="s">
        <v>214</v>
      </c>
      <c r="F1689" s="13" t="s">
        <v>229</v>
      </c>
      <c r="G1689" s="13">
        <v>0.06</v>
      </c>
      <c r="H1689" s="14">
        <v>2.57</v>
      </c>
      <c r="I1689" s="14">
        <f>IF(Table13[[#This Row],[Suggested bid]]&gt;12,Table13[[#This Row],[Suggested bid]]*0.26,Table13[[#This Row],[Suggested bid]]*0.51)</f>
        <v>1.3107</v>
      </c>
      <c r="M1689" s="13" t="s">
        <v>216</v>
      </c>
      <c r="O1689" s="13">
        <f>LEN(Table13[[#This Row],[Keyword]])</f>
        <v>20</v>
      </c>
      <c r="P1689" s="13" t="s">
        <v>208</v>
      </c>
      <c r="Q1689" s="13" t="s">
        <v>209</v>
      </c>
      <c r="R1689" s="13" t="str">
        <f>Table13[[#This Row],['[]]&amp;Table13[[#This Row],[Keyword]]&amp;Table13[[#This Row],[']]]</f>
        <v>[seminar presentation]</v>
      </c>
    </row>
    <row r="1690" spans="1:18">
      <c r="A1690" s="13" t="s">
        <v>211</v>
      </c>
      <c r="B1690" s="15" t="s">
        <v>288</v>
      </c>
      <c r="C1690" s="13" t="s">
        <v>289</v>
      </c>
      <c r="D1690" s="13" t="s">
        <v>1801</v>
      </c>
      <c r="E1690" s="13" t="s">
        <v>214</v>
      </c>
      <c r="F1690" s="13" t="s">
        <v>220</v>
      </c>
      <c r="G1690" s="13">
        <v>0.06</v>
      </c>
      <c r="H1690" s="14">
        <v>7.99</v>
      </c>
      <c r="I1690" s="14">
        <f>IF(Table13[[#This Row],[Suggested bid]]&gt;12,Table13[[#This Row],[Suggested bid]]*0.26,Table13[[#This Row],[Suggested bid]]*0.51)</f>
        <v>4.0749000000000004</v>
      </c>
      <c r="M1690" s="13" t="s">
        <v>216</v>
      </c>
      <c r="O1690" s="13">
        <f>LEN(Table13[[#This Row],[Keyword]])</f>
        <v>24</v>
      </c>
      <c r="P1690" s="13" t="s">
        <v>208</v>
      </c>
      <c r="Q1690" s="13" t="s">
        <v>209</v>
      </c>
      <c r="R1690" s="13" t="str">
        <f>Table13[[#This Row],['[]]&amp;Table13[[#This Row],[Keyword]]&amp;Table13[[#This Row],[']]]</f>
        <v>[simple powerpoint design]</v>
      </c>
    </row>
    <row r="1691" spans="1:18">
      <c r="A1691" s="13" t="s">
        <v>211</v>
      </c>
      <c r="C1691" s="13" t="s">
        <v>463</v>
      </c>
      <c r="D1691" s="13" t="s">
        <v>787</v>
      </c>
      <c r="E1691" s="13" t="s">
        <v>214</v>
      </c>
      <c r="F1691" s="13" t="s">
        <v>229</v>
      </c>
      <c r="G1691" s="13">
        <v>0.44</v>
      </c>
      <c r="H1691" s="14">
        <v>10.75</v>
      </c>
      <c r="I1691" s="14">
        <f>IF(Table13[[#This Row],[Suggested bid]]&gt;12,Table13[[#This Row],[Suggested bid]]*0.26,Table13[[#This Row],[Suggested bid]]*0.51)</f>
        <v>5.4824999999999999</v>
      </c>
      <c r="M1691" s="13" t="s">
        <v>216</v>
      </c>
      <c r="O1691" s="13">
        <f>LEN(Table13[[#This Row],[Keyword]])</f>
        <v>11</v>
      </c>
      <c r="P1691" s="13" t="s">
        <v>208</v>
      </c>
      <c r="Q1691" s="13" t="s">
        <v>209</v>
      </c>
      <c r="R1691" s="13" t="str">
        <f>Table13[[#This Row],['[]]&amp;Table13[[#This Row],[Keyword]]&amp;Table13[[#This Row],[']]]</f>
        <v>[site design]</v>
      </c>
    </row>
    <row r="1692" spans="1:18">
      <c r="A1692" s="13" t="s">
        <v>211</v>
      </c>
      <c r="B1692" s="13" t="s">
        <v>369</v>
      </c>
      <c r="C1692" s="13" t="s">
        <v>463</v>
      </c>
      <c r="D1692" s="13" t="s">
        <v>2029</v>
      </c>
      <c r="E1692" s="13" t="s">
        <v>214</v>
      </c>
      <c r="F1692" s="13" t="s">
        <v>229</v>
      </c>
      <c r="G1692" s="13">
        <v>0</v>
      </c>
      <c r="H1692" s="14">
        <v>3.2</v>
      </c>
      <c r="I1692" s="14">
        <f>IF(Table13[[#This Row],[Suggested bid]]&gt;12,Table13[[#This Row],[Suggested bid]]*0.26,Table13[[#This Row],[Suggested bid]]*0.51)</f>
        <v>1.6320000000000001</v>
      </c>
      <c r="M1692" s="13" t="s">
        <v>216</v>
      </c>
      <c r="O1692" s="13">
        <f>LEN(Table13[[#This Row],[Keyword]])</f>
        <v>16</v>
      </c>
      <c r="P1692" s="13" t="s">
        <v>208</v>
      </c>
      <c r="Q1692" s="13" t="s">
        <v>209</v>
      </c>
      <c r="R1692" s="13" t="str">
        <f>Table13[[#This Row],['[]]&amp;Table13[[#This Row],[Keyword]]&amp;Table13[[#This Row],[']]]</f>
        <v>[slide background]</v>
      </c>
    </row>
    <row r="1693" spans="1:18" hidden="1">
      <c r="A1693" s="13" t="s">
        <v>211</v>
      </c>
      <c r="C1693" s="13" t="s">
        <v>212</v>
      </c>
      <c r="D1693" s="13" t="s">
        <v>1949</v>
      </c>
      <c r="E1693" s="13" t="s">
        <v>214</v>
      </c>
      <c r="F1693" s="13" t="s">
        <v>220</v>
      </c>
      <c r="G1693" s="13">
        <v>0.15</v>
      </c>
      <c r="H1693" s="13">
        <v>24.97</v>
      </c>
      <c r="I1693" s="14">
        <f>IF(Table13[[#This Row],[Suggested bid]]&gt;12,Table13[[#This Row],[Suggested bid]]*0.26,Table13[[#This Row],[Suggested bid]]*0.51)</f>
        <v>6.4921999999999995</v>
      </c>
      <c r="M1693" s="13" t="s">
        <v>216</v>
      </c>
      <c r="N1693" s="13" t="s">
        <v>409</v>
      </c>
      <c r="O1693" s="13">
        <f>LEN(Table13[[#This Row],[Keyword]])</f>
        <v>12</v>
      </c>
      <c r="P1693" s="13" t="s">
        <v>208</v>
      </c>
      <c r="Q1693" s="13" t="s">
        <v>209</v>
      </c>
      <c r="R1693" s="13" t="str">
        <f>Table13[[#This Row],['[]]&amp;Table13[[#This Row],[Keyword]]&amp;Table13[[#This Row],[']]]</f>
        <v>[sequoia deck]</v>
      </c>
    </row>
    <row r="1694" spans="1:18">
      <c r="A1694" s="13" t="s">
        <v>211</v>
      </c>
      <c r="C1694" s="13" t="s">
        <v>289</v>
      </c>
      <c r="D1694" s="13" t="s">
        <v>1588</v>
      </c>
      <c r="E1694" s="13" t="s">
        <v>214</v>
      </c>
      <c r="F1694" s="13" t="s">
        <v>229</v>
      </c>
      <c r="G1694" s="13">
        <v>0.11</v>
      </c>
      <c r="H1694" s="14">
        <v>3.42</v>
      </c>
      <c r="I1694" s="14">
        <f>IF(Table13[[#This Row],[Suggested bid]]&gt;12,Table13[[#This Row],[Suggested bid]]*0.26,Table13[[#This Row],[Suggested bid]]*0.51)</f>
        <v>1.7442</v>
      </c>
      <c r="M1694" s="13" t="s">
        <v>216</v>
      </c>
      <c r="O1694" s="13">
        <f>LEN(Table13[[#This Row],[Keyword]])</f>
        <v>12</v>
      </c>
      <c r="P1694" s="13" t="s">
        <v>208</v>
      </c>
      <c r="Q1694" s="13" t="s">
        <v>209</v>
      </c>
      <c r="R1694" s="13" t="str">
        <f>Table13[[#This Row],['[]]&amp;Table13[[#This Row],[Keyword]]&amp;Table13[[#This Row],[']]]</f>
        <v>[slide design]</v>
      </c>
    </row>
    <row r="1695" spans="1:18" hidden="1">
      <c r="A1695" s="13" t="s">
        <v>211</v>
      </c>
      <c r="C1695" s="13" t="s">
        <v>212</v>
      </c>
      <c r="D1695" s="13" t="s">
        <v>1951</v>
      </c>
      <c r="E1695" s="13" t="s">
        <v>214</v>
      </c>
      <c r="F1695" s="13" t="s">
        <v>229</v>
      </c>
      <c r="G1695" s="13">
        <v>0.32</v>
      </c>
      <c r="H1695" s="13">
        <v>3.43</v>
      </c>
      <c r="I1695" s="14">
        <f>IF(Table13[[#This Row],[Suggested bid]]&gt;12,Table13[[#This Row],[Suggested bid]]*0.26,Table13[[#This Row],[Suggested bid]]*0.51)</f>
        <v>1.7493000000000001</v>
      </c>
      <c r="M1695" s="13" t="s">
        <v>216</v>
      </c>
      <c r="O1695" s="13">
        <f>LEN(Table13[[#This Row],[Keyword]])</f>
        <v>12</v>
      </c>
      <c r="P1695" s="13" t="s">
        <v>208</v>
      </c>
      <c r="Q1695" s="13" t="s">
        <v>209</v>
      </c>
      <c r="R1695" s="13" t="str">
        <f>Table13[[#This Row],['[]]&amp;Table13[[#This Row],[Keyword]]&amp;Table13[[#This Row],[']]]</f>
        <v>[slide online]</v>
      </c>
    </row>
    <row r="1696" spans="1:18">
      <c r="A1696" s="13" t="s">
        <v>211</v>
      </c>
      <c r="B1696" s="13" t="s">
        <v>288</v>
      </c>
      <c r="C1696" s="13" t="s">
        <v>289</v>
      </c>
      <c r="D1696" s="13" t="s">
        <v>1655</v>
      </c>
      <c r="E1696" s="13" t="s">
        <v>214</v>
      </c>
      <c r="F1696" s="13" t="s">
        <v>220</v>
      </c>
      <c r="G1696" s="13">
        <v>0.09</v>
      </c>
      <c r="H1696" s="14">
        <v>10.45</v>
      </c>
      <c r="I1696" s="14">
        <f>IF(Table13[[#This Row],[Suggested bid]]&gt;12,Table13[[#This Row],[Suggested bid]]*0.26,Table13[[#This Row],[Suggested bid]]*0.51)</f>
        <v>5.3294999999999995</v>
      </c>
      <c r="M1696" s="13" t="s">
        <v>216</v>
      </c>
      <c r="O1696" s="13">
        <f>LEN(Table13[[#This Row],[Keyword]])</f>
        <v>18</v>
      </c>
      <c r="P1696" s="13" t="s">
        <v>208</v>
      </c>
      <c r="Q1696" s="13" t="s">
        <v>209</v>
      </c>
      <c r="R1696" s="13" t="str">
        <f>Table13[[#This Row],['[]]&amp;Table13[[#This Row],[Keyword]]&amp;Table13[[#This Row],[']]]</f>
        <v>[slide design ideas]</v>
      </c>
    </row>
    <row r="1697" spans="1:18">
      <c r="A1697" s="13" t="s">
        <v>211</v>
      </c>
      <c r="C1697" s="13" t="s">
        <v>463</v>
      </c>
      <c r="D1697" s="13" t="s">
        <v>1454</v>
      </c>
      <c r="E1697" s="13" t="s">
        <v>214</v>
      </c>
      <c r="F1697" s="13" t="s">
        <v>220</v>
      </c>
      <c r="G1697" s="13">
        <v>0.09</v>
      </c>
      <c r="H1697" s="13">
        <v>1.3</v>
      </c>
      <c r="I1697" s="14">
        <f>IF(Table13[[#This Row],[Suggested bid]]&gt;12,Table13[[#This Row],[Suggested bid]]*0.26,Table13[[#This Row],[Suggested bid]]*0.51)</f>
        <v>0.66300000000000003</v>
      </c>
      <c r="M1697" s="13" t="s">
        <v>216</v>
      </c>
      <c r="O1697" s="13">
        <f>LEN(Table13[[#This Row],[Keyword]])</f>
        <v>10</v>
      </c>
      <c r="P1697" s="13" t="s">
        <v>208</v>
      </c>
      <c r="Q1697" s="13" t="s">
        <v>209</v>
      </c>
      <c r="R1697" s="13" t="str">
        <f>Table13[[#This Row],['[]]&amp;Table13[[#This Row],[Keyword]]&amp;Table13[[#This Row],[']]]</f>
        <v>[slide free]</v>
      </c>
    </row>
    <row r="1698" spans="1:18">
      <c r="A1698" s="13" t="s">
        <v>211</v>
      </c>
      <c r="B1698" s="13" t="s">
        <v>351</v>
      </c>
      <c r="C1698" s="13" t="s">
        <v>463</v>
      </c>
      <c r="D1698" s="13" t="s">
        <v>1287</v>
      </c>
      <c r="E1698" s="13" t="s">
        <v>214</v>
      </c>
      <c r="F1698" s="13" t="s">
        <v>220</v>
      </c>
      <c r="G1698" s="13">
        <v>0.14000000000000001</v>
      </c>
      <c r="H1698" s="13">
        <v>0.98</v>
      </c>
      <c r="I1698" s="14">
        <f>IF(Table13[[#This Row],[Suggested bid]]&gt;12,Table13[[#This Row],[Suggested bid]]*0.26,Table13[[#This Row],[Suggested bid]]*0.51)</f>
        <v>0.49980000000000002</v>
      </c>
      <c r="M1698" s="13" t="s">
        <v>216</v>
      </c>
      <c r="N1698" s="13" t="s">
        <v>187</v>
      </c>
      <c r="O1698" s="13">
        <f>LEN(Table13[[#This Row],[Keyword]])</f>
        <v>32</v>
      </c>
      <c r="P1698" s="13" t="s">
        <v>208</v>
      </c>
      <c r="Q1698" s="13" t="s">
        <v>209</v>
      </c>
      <c r="R1698" s="13" t="str">
        <f>Table13[[#This Row],['[]]&amp;Table13[[#This Row],[Keyword]]&amp;Table13[[#This Row],[']]]</f>
        <v>[slide presentation template free]</v>
      </c>
    </row>
    <row r="1699" spans="1:18" hidden="1">
      <c r="A1699" s="13" t="s">
        <v>211</v>
      </c>
      <c r="C1699" s="13" t="s">
        <v>212</v>
      </c>
      <c r="D1699" s="16" t="s">
        <v>1955</v>
      </c>
      <c r="E1699" s="13" t="s">
        <v>214</v>
      </c>
      <c r="F1699" s="13" t="s">
        <v>229</v>
      </c>
      <c r="G1699" s="13">
        <v>0.5</v>
      </c>
      <c r="H1699" s="13">
        <v>16.84</v>
      </c>
      <c r="I1699" s="14">
        <f>IF(Table13[[#This Row],[Suggested bid]]&gt;12,Table13[[#This Row],[Suggested bid]]*0.26,Table13[[#This Row],[Suggested bid]]*0.51)</f>
        <v>4.3784000000000001</v>
      </c>
      <c r="M1699" s="13" t="s">
        <v>216</v>
      </c>
      <c r="N1699" s="13" t="s">
        <v>240</v>
      </c>
      <c r="O1699" s="13">
        <f>LEN(Table13[[#This Row],[Keyword]])</f>
        <v>12</v>
      </c>
      <c r="P1699" s="13" t="s">
        <v>208</v>
      </c>
      <c r="Q1699" s="13" t="s">
        <v>209</v>
      </c>
      <c r="R1699" s="13" t="str">
        <f>Table13[[#This Row],['[]]&amp;Table13[[#This Row],[Keyword]]&amp;Table13[[#This Row],[']]]</f>
        <v>[website cost]</v>
      </c>
    </row>
    <row r="1700" spans="1:18" hidden="1">
      <c r="A1700" s="13" t="s">
        <v>211</v>
      </c>
      <c r="C1700" s="13" t="s">
        <v>212</v>
      </c>
      <c r="D1700" s="16" t="s">
        <v>1956</v>
      </c>
      <c r="E1700" s="13" t="s">
        <v>214</v>
      </c>
      <c r="F1700" s="13" t="s">
        <v>215</v>
      </c>
      <c r="G1700" s="13">
        <v>0.81</v>
      </c>
      <c r="H1700" s="13">
        <v>29.22</v>
      </c>
      <c r="I1700" s="14">
        <f>IF(Table13[[#This Row],[Suggested bid]]&gt;12,Table13[[#This Row],[Suggested bid]]*0.26,Table13[[#This Row],[Suggested bid]]*0.51)</f>
        <v>7.5972</v>
      </c>
      <c r="M1700" s="13" t="s">
        <v>216</v>
      </c>
      <c r="N1700" s="13" t="s">
        <v>240</v>
      </c>
      <c r="O1700" s="13">
        <f>LEN(Table13[[#This Row],[Keyword]])</f>
        <v>12</v>
      </c>
      <c r="P1700" s="13" t="s">
        <v>208</v>
      </c>
      <c r="Q1700" s="13" t="s">
        <v>209</v>
      </c>
      <c r="R1700" s="13" t="str">
        <f>Table13[[#This Row],['[]]&amp;Table13[[#This Row],[Keyword]]&amp;Table13[[#This Row],[']]]</f>
        <v>[website firm]</v>
      </c>
    </row>
    <row r="1701" spans="1:18" hidden="1">
      <c r="A1701" s="13" t="s">
        <v>211</v>
      </c>
      <c r="C1701" s="13" t="s">
        <v>212</v>
      </c>
      <c r="D1701" s="13" t="s">
        <v>1957</v>
      </c>
      <c r="E1701" s="13" t="s">
        <v>214</v>
      </c>
      <c r="F1701" s="13" t="s">
        <v>215</v>
      </c>
      <c r="G1701" s="13">
        <v>0.11</v>
      </c>
      <c r="H1701" s="13"/>
      <c r="I1701" s="14">
        <f>IF(Table13[[#This Row],[Suggested bid]]&gt;12,Table13[[#This Row],[Suggested bid]]*0.26,Table13[[#This Row],[Suggested bid]]*0.51)</f>
        <v>0</v>
      </c>
      <c r="M1701" s="13" t="s">
        <v>216</v>
      </c>
      <c r="N1701" s="13" t="s">
        <v>293</v>
      </c>
      <c r="O1701" s="13">
        <f>LEN(Table13[[#This Row],[Keyword]])</f>
        <v>12</v>
      </c>
      <c r="P1701" s="13" t="s">
        <v>208</v>
      </c>
      <c r="Q1701" s="13" t="s">
        <v>209</v>
      </c>
      <c r="R1701" s="13" t="str">
        <f>Table13[[#This Row],['[]]&amp;Table13[[#This Row],[Keyword]]&amp;Table13[[#This Row],[']]]</f>
        <v>[wework pitch]</v>
      </c>
    </row>
    <row r="1702" spans="1:18" hidden="1">
      <c r="A1702" s="13" t="s">
        <v>211</v>
      </c>
      <c r="B1702" s="13" t="s">
        <v>369</v>
      </c>
      <c r="C1702" s="13" t="s">
        <v>227</v>
      </c>
      <c r="D1702" s="13" t="s">
        <v>1958</v>
      </c>
      <c r="E1702" s="13" t="s">
        <v>214</v>
      </c>
      <c r="F1702" s="13" t="s">
        <v>215</v>
      </c>
      <c r="G1702" s="13">
        <v>0.03</v>
      </c>
      <c r="I1702" s="14">
        <f>IF(Table13[[#This Row],[Suggested bid]]&gt;12,Table13[[#This Row],[Suggested bid]]*0.26,Table13[[#This Row],[Suggested bid]]*0.51)</f>
        <v>0</v>
      </c>
      <c r="M1702" s="13" t="s">
        <v>216</v>
      </c>
      <c r="O1702" s="13">
        <f>LEN(Table13[[#This Row],[Keyword]])</f>
        <v>24</v>
      </c>
      <c r="P1702" s="13" t="s">
        <v>208</v>
      </c>
      <c r="Q1702" s="13" t="s">
        <v>209</v>
      </c>
      <c r="R1702" s="13" t="str">
        <f>Table13[[#This Row],['[]]&amp;Table13[[#This Row],[Keyword]]&amp;Table13[[#This Row],[']]]</f>
        <v>[presentation design tips]</v>
      </c>
    </row>
    <row r="1703" spans="1:18" hidden="1">
      <c r="A1703" s="13" t="s">
        <v>211</v>
      </c>
      <c r="C1703" s="13" t="s">
        <v>289</v>
      </c>
      <c r="D1703" s="13" t="s">
        <v>1959</v>
      </c>
      <c r="E1703" s="13" t="s">
        <v>214</v>
      </c>
      <c r="F1703" s="13" t="s">
        <v>215</v>
      </c>
      <c r="G1703" s="13">
        <v>0.02</v>
      </c>
      <c r="H1703" s="14">
        <v>11.44</v>
      </c>
      <c r="I1703" s="14">
        <f>IF(Table13[[#This Row],[Suggested bid]]&gt;12,Table13[[#This Row],[Suggested bid]]*0.26,Table13[[#This Row],[Suggested bid]]*0.51)</f>
        <v>5.8343999999999996</v>
      </c>
      <c r="M1703" s="13" t="s">
        <v>216</v>
      </c>
      <c r="O1703" s="13">
        <f>LEN(Table13[[#This Row],[Keyword]])</f>
        <v>23</v>
      </c>
      <c r="P1703" s="13" t="s">
        <v>208</v>
      </c>
      <c r="Q1703" s="13" t="s">
        <v>209</v>
      </c>
      <c r="R1703" s="13" t="str">
        <f>Table13[[#This Row],['[]]&amp;Table13[[#This Row],[Keyword]]&amp;Table13[[#This Row],[']]]</f>
        <v>[best presentation sites]</v>
      </c>
    </row>
    <row r="1704" spans="1:18">
      <c r="A1704" s="13" t="s">
        <v>211</v>
      </c>
      <c r="B1704" s="15" t="s">
        <v>351</v>
      </c>
      <c r="C1704" s="13" t="s">
        <v>289</v>
      </c>
      <c r="D1704" s="13" t="s">
        <v>1374</v>
      </c>
      <c r="E1704" s="13" t="s">
        <v>214</v>
      </c>
      <c r="F1704" s="13" t="s">
        <v>220</v>
      </c>
      <c r="G1704" s="13">
        <v>0.16</v>
      </c>
      <c r="H1704" s="14">
        <v>2.0099999999999998</v>
      </c>
      <c r="I1704" s="14">
        <f>IF(Table13[[#This Row],[Suggested bid]]&gt;12,Table13[[#This Row],[Suggested bid]]*0.26,Table13[[#This Row],[Suggested bid]]*0.51)</f>
        <v>1.0250999999999999</v>
      </c>
      <c r="M1704" s="13" t="s">
        <v>216</v>
      </c>
      <c r="O1704" s="13">
        <f>LEN(Table13[[#This Row],[Keyword]])</f>
        <v>21</v>
      </c>
      <c r="P1704" s="13" t="s">
        <v>208</v>
      </c>
      <c r="Q1704" s="13" t="s">
        <v>209</v>
      </c>
      <c r="R1704" s="13" t="str">
        <f>Table13[[#This Row],['[]]&amp;Table13[[#This Row],[Keyword]]&amp;Table13[[#This Row],[']]]</f>
        <v>[slide template design]</v>
      </c>
    </row>
    <row r="1705" spans="1:18" hidden="1">
      <c r="A1705" s="13" t="s">
        <v>211</v>
      </c>
      <c r="C1705" s="13" t="s">
        <v>212</v>
      </c>
      <c r="D1705" s="13" t="s">
        <v>1961</v>
      </c>
      <c r="E1705" s="13" t="s">
        <v>214</v>
      </c>
      <c r="F1705" s="13" t="s">
        <v>215</v>
      </c>
      <c r="G1705" s="13">
        <v>0.41</v>
      </c>
      <c r="H1705" s="13">
        <v>11.8</v>
      </c>
      <c r="I1705" s="14">
        <f>IF(Table13[[#This Row],[Suggested bid]]&gt;12,Table13[[#This Row],[Suggested bid]]*0.26,Table13[[#This Row],[Suggested bid]]*0.51)</f>
        <v>6.0180000000000007</v>
      </c>
      <c r="M1705" s="13" t="s">
        <v>216</v>
      </c>
      <c r="O1705" s="13">
        <f>LEN(Table13[[#This Row],[Keyword]])</f>
        <v>26</v>
      </c>
      <c r="P1705" s="13" t="s">
        <v>208</v>
      </c>
      <c r="Q1705" s="13" t="s">
        <v>209</v>
      </c>
      <c r="R1705" s="13" t="str">
        <f>Table13[[#This Row],['[]]&amp;Table13[[#This Row],[Keyword]]&amp;Table13[[#This Row],[']]]</f>
        <v>[the graphic design company]</v>
      </c>
    </row>
    <row r="1706" spans="1:18">
      <c r="A1706" s="13" t="s">
        <v>211</v>
      </c>
      <c r="B1706" s="13" t="s">
        <v>351</v>
      </c>
      <c r="C1706" s="13" t="s">
        <v>227</v>
      </c>
      <c r="D1706" s="13" t="s">
        <v>1081</v>
      </c>
      <c r="E1706" s="13" t="s">
        <v>214</v>
      </c>
      <c r="F1706" s="13" t="s">
        <v>229</v>
      </c>
      <c r="G1706" s="13">
        <v>0.22</v>
      </c>
      <c r="H1706" s="14">
        <v>2.98</v>
      </c>
      <c r="I1706" s="14">
        <f>IF(Table13[[#This Row],[Suggested bid]]&gt;12,Table13[[#This Row],[Suggested bid]]*0.26,Table13[[#This Row],[Suggested bid]]*0.51)</f>
        <v>1.5198</v>
      </c>
      <c r="M1706" s="13" t="s">
        <v>216</v>
      </c>
      <c r="O1706" s="13">
        <f>LEN(Table13[[#This Row],[Keyword]])</f>
        <v>15</v>
      </c>
      <c r="P1706" s="13" t="s">
        <v>208</v>
      </c>
      <c r="Q1706" s="13" t="s">
        <v>209</v>
      </c>
      <c r="R1706" s="13" t="str">
        <f>Table13[[#This Row],['[]]&amp;Table13[[#This Row],[Keyword]]&amp;Table13[[#This Row],[']]]</f>
        <v>[slide templates]</v>
      </c>
    </row>
    <row r="1707" spans="1:18">
      <c r="A1707" s="13" t="s">
        <v>211</v>
      </c>
      <c r="B1707" s="15" t="s">
        <v>184</v>
      </c>
      <c r="C1707" s="13" t="s">
        <v>227</v>
      </c>
      <c r="D1707" s="13" t="s">
        <v>1860</v>
      </c>
      <c r="E1707" s="13" t="s">
        <v>214</v>
      </c>
      <c r="F1707" s="13" t="s">
        <v>262</v>
      </c>
      <c r="G1707" s="13">
        <v>0.04</v>
      </c>
      <c r="H1707" s="14">
        <v>14.38</v>
      </c>
      <c r="I1707" s="14">
        <f>IF(Table13[[#This Row],[Suggested bid]]&gt;12,Table13[[#This Row],[Suggested bid]]*0.26,Table13[[#This Row],[Suggested bid]]*0.51)</f>
        <v>3.7388000000000003</v>
      </c>
      <c r="M1707" s="13" t="s">
        <v>216</v>
      </c>
      <c r="N1707" s="13" t="s">
        <v>1861</v>
      </c>
      <c r="O1707" s="13">
        <f>LEN(Table13[[#This Row],[Keyword]])</f>
        <v>9</v>
      </c>
      <c r="P1707" s="13" t="s">
        <v>208</v>
      </c>
      <c r="Q1707" s="13" t="s">
        <v>209</v>
      </c>
      <c r="R1707" s="13" t="str">
        <f>Table13[[#This Row],['[]]&amp;Table13[[#This Row],[Keyword]]&amp;Table13[[#This Row],[']]]</f>
        <v>[slidebean]</v>
      </c>
    </row>
    <row r="1708" spans="1:18">
      <c r="A1708" s="13" t="s">
        <v>211</v>
      </c>
      <c r="C1708" s="13" t="s">
        <v>227</v>
      </c>
      <c r="D1708" s="13" t="s">
        <v>340</v>
      </c>
      <c r="E1708" s="13" t="s">
        <v>214</v>
      </c>
      <c r="F1708" s="13" t="s">
        <v>229</v>
      </c>
      <c r="G1708" s="13">
        <v>0.24</v>
      </c>
      <c r="H1708" s="14">
        <v>4.43</v>
      </c>
      <c r="I1708" s="14">
        <f>IF(Table13[[#This Row],[Suggested bid]]&gt;12,Table13[[#This Row],[Suggested bid]]*0.26,Table13[[#This Row],[Suggested bid]]*0.51)</f>
        <v>2.2593000000000001</v>
      </c>
      <c r="M1708" s="13" t="s">
        <v>216</v>
      </c>
      <c r="O1708" s="13">
        <f>LEN(Table13[[#This Row],[Keyword]])</f>
        <v>22</v>
      </c>
      <c r="P1708" s="13" t="s">
        <v>208</v>
      </c>
      <c r="Q1708" s="13" t="s">
        <v>209</v>
      </c>
      <c r="R1708" s="13" t="str">
        <f>Table13[[#This Row],['[]]&amp;Table13[[#This Row],[Keyword]]&amp;Table13[[#This Row],[']]]</f>
        <v>[slideshow presentation]</v>
      </c>
    </row>
    <row r="1709" spans="1:18" hidden="1">
      <c r="A1709" s="13" t="s">
        <v>211</v>
      </c>
      <c r="C1709" s="13" t="s">
        <v>212</v>
      </c>
      <c r="D1709" s="13" t="s">
        <v>1965</v>
      </c>
      <c r="E1709" s="13" t="s">
        <v>214</v>
      </c>
      <c r="F1709" s="13" t="s">
        <v>215</v>
      </c>
      <c r="G1709" s="13">
        <v>0.02</v>
      </c>
      <c r="H1709" s="13"/>
      <c r="I1709" s="14">
        <f>IF(Table13[[#This Row],[Suggested bid]]&gt;12,Table13[[#This Row],[Suggested bid]]*0.26,Table13[[#This Row],[Suggested bid]]*0.51)</f>
        <v>0</v>
      </c>
      <c r="M1709" s="13" t="s">
        <v>216</v>
      </c>
      <c r="N1709" s="13" t="s">
        <v>191</v>
      </c>
      <c r="O1709" s="13">
        <f>LEN(Table13[[#This Row],[Keyword]])</f>
        <v>24</v>
      </c>
      <c r="P1709" s="13" t="s">
        <v>208</v>
      </c>
      <c r="Q1709" s="13" t="s">
        <v>209</v>
      </c>
      <c r="R1709" s="13" t="str">
        <f>Table13[[#This Row],['[]]&amp;Table13[[#This Row],[Keyword]]&amp;Table13[[#This Row],[']]]</f>
        <v>[design untuk power point]</v>
      </c>
    </row>
    <row r="1710" spans="1:18">
      <c r="A1710" s="13" t="s">
        <v>211</v>
      </c>
      <c r="B1710" s="13" t="s">
        <v>1104</v>
      </c>
      <c r="C1710" s="13" t="s">
        <v>227</v>
      </c>
      <c r="D1710" s="13" t="s">
        <v>1388</v>
      </c>
      <c r="E1710" s="13" t="s">
        <v>214</v>
      </c>
      <c r="F1710" s="13" t="s">
        <v>262</v>
      </c>
      <c r="G1710" s="13">
        <v>0.16</v>
      </c>
      <c r="H1710" s="14">
        <v>1</v>
      </c>
      <c r="I1710" s="14">
        <f>IF(Table13[[#This Row],[Suggested bid]]&gt;12,Table13[[#This Row],[Suggested bid]]*0.26,Table13[[#This Row],[Suggested bid]]*0.51)</f>
        <v>0.51</v>
      </c>
      <c r="M1710" s="13" t="s">
        <v>216</v>
      </c>
      <c r="N1710" s="13" t="s">
        <v>188</v>
      </c>
      <c r="O1710" s="13">
        <f>LEN(Table13[[#This Row],[Keyword]])</f>
        <v>15</v>
      </c>
      <c r="P1710" s="13" t="s">
        <v>208</v>
      </c>
      <c r="Q1710" s="13" t="s">
        <v>209</v>
      </c>
      <c r="R1710" s="13" t="str">
        <f>Table13[[#This Row],['[]]&amp;Table13[[#This Row],[Keyword]]&amp;Table13[[#This Row],[']]]</f>
        <v>[speaking skills]</v>
      </c>
    </row>
    <row r="1711" spans="1:18" hidden="1">
      <c r="A1711" s="13" t="s">
        <v>211</v>
      </c>
      <c r="C1711" s="13" t="s">
        <v>212</v>
      </c>
      <c r="D1711" s="13" t="s">
        <v>1967</v>
      </c>
      <c r="E1711" s="13" t="s">
        <v>214</v>
      </c>
      <c r="F1711" s="13" t="s">
        <v>678</v>
      </c>
      <c r="G1711" s="13">
        <v>0.24</v>
      </c>
      <c r="H1711" s="13">
        <v>1.07</v>
      </c>
      <c r="I1711" s="14">
        <f>IF(Table13[[#This Row],[Suggested bid]]&gt;12,Table13[[#This Row],[Suggested bid]]*0.26,Table13[[#This Row],[Suggested bid]]*0.51)</f>
        <v>0.54570000000000007</v>
      </c>
      <c r="M1711" s="13" t="s">
        <v>216</v>
      </c>
      <c r="N1711" s="13" t="s">
        <v>188</v>
      </c>
      <c r="O1711" s="13">
        <f>LEN(Table13[[#This Row],[Keyword]])</f>
        <v>11</v>
      </c>
      <c r="P1711" s="13" t="s">
        <v>208</v>
      </c>
      <c r="Q1711" s="13" t="s">
        <v>209</v>
      </c>
      <c r="R1711" s="13" t="str">
        <f>Table13[[#This Row],['[]]&amp;Table13[[#This Row],[Keyword]]&amp;Table13[[#This Row],[']]]</f>
        <v>[door design]</v>
      </c>
    </row>
    <row r="1712" spans="1:18">
      <c r="A1712" s="13" t="s">
        <v>211</v>
      </c>
      <c r="B1712" s="13" t="s">
        <v>28</v>
      </c>
      <c r="C1712" s="13" t="s">
        <v>289</v>
      </c>
      <c r="D1712" s="13" t="s">
        <v>843</v>
      </c>
      <c r="E1712" s="13" t="s">
        <v>214</v>
      </c>
      <c r="F1712" s="13" t="s">
        <v>229</v>
      </c>
      <c r="G1712" s="13">
        <v>0.26</v>
      </c>
      <c r="H1712" s="14">
        <v>7.4</v>
      </c>
      <c r="I1712" s="14">
        <f>IF(Table13[[#This Row],[Suggested bid]]&gt;12,Table13[[#This Row],[Suggested bid]]*0.26,Table13[[#This Row],[Suggested bid]]*0.51)</f>
        <v>3.7740000000000005</v>
      </c>
      <c r="M1712" s="13" t="s">
        <v>216</v>
      </c>
      <c r="N1712" s="13" t="s">
        <v>188</v>
      </c>
      <c r="O1712" s="13">
        <f>LEN(Table13[[#This Row],[Keyword]])</f>
        <v>15</v>
      </c>
      <c r="P1712" s="13" t="s">
        <v>208</v>
      </c>
      <c r="Q1712" s="13" t="s">
        <v>209</v>
      </c>
      <c r="R1712" s="13" t="str">
        <f>Table13[[#This Row],['[]]&amp;Table13[[#This Row],[Keyword]]&amp;Table13[[#This Row],[']]]</f>
        <v>[speech training]</v>
      </c>
    </row>
    <row r="1713" spans="1:18" hidden="1">
      <c r="A1713" s="13" t="s">
        <v>211</v>
      </c>
      <c r="C1713" s="13" t="s">
        <v>212</v>
      </c>
      <c r="D1713" s="13" t="s">
        <v>1969</v>
      </c>
      <c r="E1713" s="13" t="s">
        <v>214</v>
      </c>
      <c r="F1713" s="13" t="s">
        <v>229</v>
      </c>
      <c r="G1713" s="13">
        <v>0.12</v>
      </c>
      <c r="H1713" s="13">
        <v>0.81</v>
      </c>
      <c r="I1713" s="14">
        <f>IF(Table13[[#This Row],[Suggested bid]]&gt;12,Table13[[#This Row],[Suggested bid]]*0.26,Table13[[#This Row],[Suggested bid]]*0.51)</f>
        <v>0.41310000000000002</v>
      </c>
      <c r="M1713" s="13" t="s">
        <v>216</v>
      </c>
      <c r="O1713" s="13">
        <f>LEN(Table13[[#This Row],[Keyword]])</f>
        <v>11</v>
      </c>
      <c r="P1713" s="13" t="s">
        <v>208</v>
      </c>
      <c r="Q1713" s="13" t="s">
        <v>209</v>
      </c>
      <c r="R1713" s="13" t="str">
        <f>Table13[[#This Row],['[]]&amp;Table13[[#This Row],[Keyword]]&amp;Table13[[#This Row],[']]]</f>
        <v>[free slider]</v>
      </c>
    </row>
    <row r="1714" spans="1:18">
      <c r="A1714" s="13" t="s">
        <v>211</v>
      </c>
      <c r="C1714" s="13" t="s">
        <v>463</v>
      </c>
      <c r="D1714" s="13" t="s">
        <v>767</v>
      </c>
      <c r="E1714" s="13" t="s">
        <v>214</v>
      </c>
      <c r="F1714" s="13" t="s">
        <v>229</v>
      </c>
      <c r="G1714" s="13">
        <v>0.08</v>
      </c>
      <c r="H1714" s="14">
        <v>2.3199999999999998</v>
      </c>
      <c r="I1714" s="14">
        <f>IF(Table13[[#This Row],[Suggested bid]]&gt;12,Table13[[#This Row],[Suggested bid]]*0.26,Table13[[#This Row],[Suggested bid]]*0.51)</f>
        <v>1.1832</v>
      </c>
      <c r="M1714" s="13" t="s">
        <v>216</v>
      </c>
      <c r="N1714" s="13" t="s">
        <v>230</v>
      </c>
      <c r="O1714" s="13">
        <f>LEN(Table13[[#This Row],[Keyword]])</f>
        <v>12</v>
      </c>
      <c r="P1714" s="13" t="s">
        <v>208</v>
      </c>
      <c r="Q1714" s="13" t="s">
        <v>209</v>
      </c>
      <c r="R1714" s="13" t="str">
        <f>Table13[[#This Row],['[]]&amp;Table13[[#This Row],[Keyword]]&amp;Table13[[#This Row],[']]]</f>
        <v>[ted speakers]</v>
      </c>
    </row>
    <row r="1715" spans="1:18" hidden="1">
      <c r="A1715" s="13" t="s">
        <v>211</v>
      </c>
      <c r="C1715" s="13" t="s">
        <v>289</v>
      </c>
      <c r="D1715" s="13" t="s">
        <v>1971</v>
      </c>
      <c r="E1715" s="13" t="s">
        <v>214</v>
      </c>
      <c r="F1715" s="13" t="s">
        <v>215</v>
      </c>
      <c r="G1715" s="13">
        <v>0.02</v>
      </c>
      <c r="H1715" s="14">
        <v>4.4800000000000004</v>
      </c>
      <c r="I1715" s="14">
        <f>IF(Table13[[#This Row],[Suggested bid]]&gt;12,Table13[[#This Row],[Suggested bid]]*0.26,Table13[[#This Row],[Suggested bid]]*0.51)</f>
        <v>2.2848000000000002</v>
      </c>
      <c r="M1715" s="13" t="s">
        <v>216</v>
      </c>
      <c r="O1715" s="13">
        <f>LEN(Table13[[#This Row],[Keyword]])</f>
        <v>20</v>
      </c>
      <c r="P1715" s="13" t="s">
        <v>208</v>
      </c>
      <c r="Q1715" s="13" t="s">
        <v>209</v>
      </c>
      <c r="R1715" s="13" t="str">
        <f>Table13[[#This Row],['[]]&amp;Table13[[#This Row],[Keyword]]&amp;Table13[[#This Row],[']]]</f>
        <v>[beautiful ppt slides]</v>
      </c>
    </row>
    <row r="1716" spans="1:18" hidden="1">
      <c r="A1716" s="13" t="s">
        <v>211</v>
      </c>
      <c r="C1716" s="13" t="s">
        <v>212</v>
      </c>
      <c r="D1716" s="13" t="s">
        <v>1972</v>
      </c>
      <c r="E1716" s="13" t="s">
        <v>214</v>
      </c>
      <c r="F1716" s="13" t="s">
        <v>215</v>
      </c>
      <c r="G1716" s="13">
        <v>0.38</v>
      </c>
      <c r="H1716" s="13">
        <v>20.78</v>
      </c>
      <c r="I1716" s="14">
        <f>IF(Table13[[#This Row],[Suggested bid]]&gt;12,Table13[[#This Row],[Suggested bid]]*0.26,Table13[[#This Row],[Suggested bid]]*0.51)</f>
        <v>5.4028</v>
      </c>
      <c r="M1716" s="13" t="s">
        <v>216</v>
      </c>
      <c r="O1716" s="13">
        <f>LEN(Table13[[#This Row],[Keyword]])</f>
        <v>24</v>
      </c>
      <c r="P1716" s="13" t="s">
        <v>208</v>
      </c>
      <c r="Q1716" s="13" t="s">
        <v>209</v>
      </c>
      <c r="R1716" s="13" t="str">
        <f>Table13[[#This Row],['[]]&amp;Table13[[#This Row],[Keyword]]&amp;Table13[[#This Row],[']]]</f>
        <v>[top 10 creative agencies]</v>
      </c>
    </row>
    <row r="1717" spans="1:18" hidden="1">
      <c r="A1717" s="13" t="s">
        <v>211</v>
      </c>
      <c r="C1717" s="13" t="s">
        <v>212</v>
      </c>
      <c r="D1717" s="13" t="s">
        <v>1973</v>
      </c>
      <c r="E1717" s="13" t="s">
        <v>214</v>
      </c>
      <c r="F1717" s="13" t="s">
        <v>215</v>
      </c>
      <c r="G1717" s="13">
        <v>0.33</v>
      </c>
      <c r="H1717" s="13">
        <v>13</v>
      </c>
      <c r="I1717" s="14">
        <f>IF(Table13[[#This Row],[Suggested bid]]&gt;12,Table13[[#This Row],[Suggested bid]]*0.26,Table13[[#This Row],[Suggested bid]]*0.51)</f>
        <v>3.38</v>
      </c>
      <c r="M1717" s="13" t="s">
        <v>216</v>
      </c>
      <c r="N1717" s="13" t="s">
        <v>240</v>
      </c>
      <c r="O1717" s="13">
        <f>LEN(Table13[[#This Row],[Keyword]])</f>
        <v>22</v>
      </c>
      <c r="P1717" s="13" t="s">
        <v>208</v>
      </c>
      <c r="Q1717" s="13" t="s">
        <v>209</v>
      </c>
      <c r="R1717" s="13" t="str">
        <f>Table13[[#This Row],['[]]&amp;Table13[[#This Row],[Keyword]]&amp;Table13[[#This Row],[']]]</f>
        <v>[top 10 design agencies]</v>
      </c>
    </row>
    <row r="1718" spans="1:18" hidden="1">
      <c r="A1718" s="13" t="s">
        <v>211</v>
      </c>
      <c r="C1718" s="13" t="s">
        <v>212</v>
      </c>
      <c r="D1718" s="13" t="s">
        <v>1974</v>
      </c>
      <c r="E1718" s="13" t="s">
        <v>214</v>
      </c>
      <c r="F1718" s="13" t="s">
        <v>678</v>
      </c>
      <c r="G1718" s="13">
        <v>0.66</v>
      </c>
      <c r="H1718" s="13">
        <v>15.08</v>
      </c>
      <c r="I1718" s="14">
        <f>IF(Table13[[#This Row],[Suggested bid]]&gt;12,Table13[[#This Row],[Suggested bid]]*0.26,Table13[[#This Row],[Suggested bid]]*0.51)</f>
        <v>3.9208000000000003</v>
      </c>
      <c r="M1718" s="13" t="s">
        <v>216</v>
      </c>
      <c r="O1718" s="13">
        <f>LEN(Table13[[#This Row],[Keyword]])</f>
        <v>11</v>
      </c>
      <c r="P1718" s="13" t="s">
        <v>208</v>
      </c>
      <c r="Q1718" s="13" t="s">
        <v>209</v>
      </c>
      <c r="R1718" s="13" t="str">
        <f>Table13[[#This Row],['[]]&amp;Table13[[#This Row],[Keyword]]&amp;Table13[[#This Row],[']]]</f>
        <v>[logo design]</v>
      </c>
    </row>
    <row r="1719" spans="1:18" hidden="1">
      <c r="A1719" s="13" t="s">
        <v>211</v>
      </c>
      <c r="C1719" s="13" t="s">
        <v>212</v>
      </c>
      <c r="D1719" s="13" t="s">
        <v>1975</v>
      </c>
      <c r="E1719" s="13" t="s">
        <v>214</v>
      </c>
      <c r="F1719" s="13" t="s">
        <v>215</v>
      </c>
      <c r="G1719" s="13">
        <v>0.26</v>
      </c>
      <c r="H1719" s="13">
        <v>2.08</v>
      </c>
      <c r="I1719" s="14">
        <f>IF(Table13[[#This Row],[Suggested bid]]&gt;12,Table13[[#This Row],[Suggested bid]]*0.26,Table13[[#This Row],[Suggested bid]]*0.51)</f>
        <v>1.0608</v>
      </c>
      <c r="M1719" s="13" t="s">
        <v>216</v>
      </c>
      <c r="O1719" s="13">
        <f>LEN(Table13[[#This Row],[Keyword]])</f>
        <v>23</v>
      </c>
      <c r="P1719" s="13" t="s">
        <v>208</v>
      </c>
      <c r="Q1719" s="13" t="s">
        <v>209</v>
      </c>
      <c r="R1719" s="13" t="str">
        <f>Table13[[#This Row],['[]]&amp;Table13[[#This Row],[Keyword]]&amp;Table13[[#This Row],[']]]</f>
        <v>[top 10 design companies]</v>
      </c>
    </row>
    <row r="1720" spans="1:18" hidden="1">
      <c r="A1720" s="13" t="s">
        <v>211</v>
      </c>
      <c r="C1720" s="13" t="s">
        <v>212</v>
      </c>
      <c r="D1720" s="13" t="s">
        <v>1976</v>
      </c>
      <c r="E1720" s="13" t="s">
        <v>214</v>
      </c>
      <c r="F1720" s="13" t="s">
        <v>215</v>
      </c>
      <c r="G1720" s="13">
        <v>0.32</v>
      </c>
      <c r="H1720" s="13">
        <v>5.3</v>
      </c>
      <c r="I1720" s="14">
        <f>IF(Table13[[#This Row],[Suggested bid]]&gt;12,Table13[[#This Row],[Suggested bid]]*0.26,Table13[[#This Row],[Suggested bid]]*0.51)</f>
        <v>2.7029999999999998</v>
      </c>
      <c r="M1720" s="13" t="s">
        <v>216</v>
      </c>
      <c r="N1720" s="13" t="s">
        <v>240</v>
      </c>
      <c r="O1720" s="13">
        <f>LEN(Table13[[#This Row],[Keyword]])</f>
        <v>31</v>
      </c>
      <c r="P1720" s="13" t="s">
        <v>208</v>
      </c>
      <c r="Q1720" s="13" t="s">
        <v>209</v>
      </c>
      <c r="R1720" s="13" t="str">
        <f>Table13[[#This Row],['[]]&amp;Table13[[#This Row],[Keyword]]&amp;Table13[[#This Row],[']]]</f>
        <v>[top 10 graphic design companies]</v>
      </c>
    </row>
    <row r="1721" spans="1:18" hidden="1">
      <c r="A1721" s="13" t="s">
        <v>211</v>
      </c>
      <c r="C1721" s="13" t="s">
        <v>212</v>
      </c>
      <c r="D1721" s="16" t="s">
        <v>1977</v>
      </c>
      <c r="E1721" s="13" t="s">
        <v>214</v>
      </c>
      <c r="F1721" s="13" t="s">
        <v>220</v>
      </c>
      <c r="G1721" s="13">
        <v>0.12</v>
      </c>
      <c r="H1721" s="13">
        <v>2.2400000000000002</v>
      </c>
      <c r="I1721" s="14">
        <f>IF(Table13[[#This Row],[Suggested bid]]&gt;12,Table13[[#This Row],[Suggested bid]]*0.26,Table13[[#This Row],[Suggested bid]]*0.51)</f>
        <v>1.1424000000000001</v>
      </c>
      <c r="M1721" s="13" t="s">
        <v>216</v>
      </c>
      <c r="O1721" s="13">
        <f>LEN(Table13[[#This Row],[Keyword]])</f>
        <v>11</v>
      </c>
      <c r="P1721" s="13" t="s">
        <v>208</v>
      </c>
      <c r="Q1721" s="13" t="s">
        <v>209</v>
      </c>
      <c r="R1721" s="13" t="str">
        <f>Table13[[#This Row],['[]]&amp;Table13[[#This Row],[Keyword]]&amp;Table13[[#This Row],[']]]</f>
        <v>[ppt website]</v>
      </c>
    </row>
    <row r="1722" spans="1:18" hidden="1">
      <c r="A1722" s="13" t="s">
        <v>211</v>
      </c>
      <c r="C1722" s="13" t="s">
        <v>212</v>
      </c>
      <c r="D1722" s="13" t="s">
        <v>1978</v>
      </c>
      <c r="E1722" s="13" t="s">
        <v>214</v>
      </c>
      <c r="F1722" s="13" t="s">
        <v>229</v>
      </c>
      <c r="G1722" s="13">
        <v>0.21</v>
      </c>
      <c r="H1722" s="13">
        <v>7.44</v>
      </c>
      <c r="I1722" s="14">
        <f>IF(Table13[[#This Row],[Suggested bid]]&gt;12,Table13[[#This Row],[Suggested bid]]*0.26,Table13[[#This Row],[Suggested bid]]*0.51)</f>
        <v>3.7944000000000004</v>
      </c>
      <c r="M1722" s="13" t="s">
        <v>216</v>
      </c>
      <c r="N1722" s="13" t="s">
        <v>240</v>
      </c>
      <c r="O1722" s="13">
        <f>LEN(Table13[[#This Row],[Keyword]])</f>
        <v>9</v>
      </c>
      <c r="P1722" s="13" t="s">
        <v>208</v>
      </c>
      <c r="Q1722" s="13" t="s">
        <v>209</v>
      </c>
      <c r="R1722" s="13" t="str">
        <f>Table13[[#This Row],['[]]&amp;Table13[[#This Row],[Keyword]]&amp;Table13[[#This Row],[']]]</f>
        <v>[top agent]</v>
      </c>
    </row>
    <row r="1723" spans="1:18" hidden="1">
      <c r="A1723" s="13" t="s">
        <v>211</v>
      </c>
      <c r="C1723" s="13" t="s">
        <v>289</v>
      </c>
      <c r="D1723" s="13" t="s">
        <v>1979</v>
      </c>
      <c r="E1723" s="13" t="s">
        <v>214</v>
      </c>
      <c r="F1723" s="13" t="s">
        <v>215</v>
      </c>
      <c r="G1723" s="13">
        <v>0.02</v>
      </c>
      <c r="H1723" s="14">
        <v>4.43</v>
      </c>
      <c r="I1723" s="14">
        <f>IF(Table13[[#This Row],[Suggested bid]]&gt;12,Table13[[#This Row],[Suggested bid]]*0.26,Table13[[#This Row],[Suggested bid]]*0.51)</f>
        <v>2.2593000000000001</v>
      </c>
      <c r="M1723" s="13" t="s">
        <v>216</v>
      </c>
      <c r="N1723" s="13" t="s">
        <v>191</v>
      </c>
      <c r="O1723" s="13">
        <f>LEN(Table13[[#This Row],[Keyword]])</f>
        <v>15</v>
      </c>
      <c r="P1723" s="13" t="s">
        <v>208</v>
      </c>
      <c r="Q1723" s="13" t="s">
        <v>209</v>
      </c>
      <c r="R1723" s="13" t="str">
        <f>Table13[[#This Row],['[]]&amp;Table13[[#This Row],[Keyword]]&amp;Table13[[#This Row],[']]]</f>
        <v>[good ppt slides]</v>
      </c>
    </row>
    <row r="1724" spans="1:18" hidden="1">
      <c r="A1724" s="13" t="s">
        <v>211</v>
      </c>
      <c r="C1724" s="13" t="s">
        <v>212</v>
      </c>
      <c r="D1724" s="13" t="s">
        <v>1980</v>
      </c>
      <c r="E1724" s="13" t="s">
        <v>214</v>
      </c>
      <c r="F1724" s="13" t="s">
        <v>220</v>
      </c>
      <c r="G1724" s="13">
        <v>0.49</v>
      </c>
      <c r="H1724" s="13">
        <v>18.670000000000002</v>
      </c>
      <c r="I1724" s="14">
        <f>IF(Table13[[#This Row],[Suggested bid]]&gt;12,Table13[[#This Row],[Suggested bid]]*0.26,Table13[[#This Row],[Suggested bid]]*0.51)</f>
        <v>4.8542000000000005</v>
      </c>
      <c r="M1724" s="13" t="s">
        <v>216</v>
      </c>
      <c r="O1724" s="13">
        <f>LEN(Table13[[#This Row],[Keyword]])</f>
        <v>21</v>
      </c>
      <c r="P1724" s="13" t="s">
        <v>208</v>
      </c>
      <c r="Q1724" s="13" t="s">
        <v>209</v>
      </c>
      <c r="R1724" s="13" t="str">
        <f>Table13[[#This Row],['[]]&amp;Table13[[#This Row],[Keyword]]&amp;Table13[[#This Row],[']]]</f>
        <v>[top creative agencies]</v>
      </c>
    </row>
    <row r="1725" spans="1:18" hidden="1">
      <c r="A1725" s="13" t="s">
        <v>211</v>
      </c>
      <c r="C1725" s="13" t="s">
        <v>212</v>
      </c>
      <c r="D1725" s="13" t="s">
        <v>1981</v>
      </c>
      <c r="E1725" s="13" t="s">
        <v>214</v>
      </c>
      <c r="F1725" s="13" t="s">
        <v>220</v>
      </c>
      <c r="G1725" s="13">
        <v>0.46</v>
      </c>
      <c r="H1725" s="13">
        <v>11.9</v>
      </c>
      <c r="I1725" s="14">
        <f>IF(Table13[[#This Row],[Suggested bid]]&gt;12,Table13[[#This Row],[Suggested bid]]*0.26,Table13[[#This Row],[Suggested bid]]*0.51)</f>
        <v>6.069</v>
      </c>
      <c r="M1725" s="13" t="s">
        <v>216</v>
      </c>
      <c r="O1725" s="13">
        <f>LEN(Table13[[#This Row],[Keyword]])</f>
        <v>19</v>
      </c>
      <c r="P1725" s="13" t="s">
        <v>208</v>
      </c>
      <c r="Q1725" s="13" t="s">
        <v>209</v>
      </c>
      <c r="R1725" s="13" t="str">
        <f>Table13[[#This Row],['[]]&amp;Table13[[#This Row],[Keyword]]&amp;Table13[[#This Row],[']]]</f>
        <v>[top design agencies]</v>
      </c>
    </row>
    <row r="1726" spans="1:18" hidden="1">
      <c r="A1726" s="13" t="s">
        <v>211</v>
      </c>
      <c r="C1726" s="13" t="s">
        <v>212</v>
      </c>
      <c r="D1726" s="13" t="s">
        <v>1982</v>
      </c>
      <c r="E1726" s="13" t="s">
        <v>214</v>
      </c>
      <c r="F1726" s="13" t="s">
        <v>220</v>
      </c>
      <c r="G1726" s="13">
        <v>0.24</v>
      </c>
      <c r="H1726" s="13">
        <v>11.3</v>
      </c>
      <c r="I1726" s="14">
        <f>IF(Table13[[#This Row],[Suggested bid]]&gt;12,Table13[[#This Row],[Suggested bid]]*0.26,Table13[[#This Row],[Suggested bid]]*0.51)</f>
        <v>5.7630000000000008</v>
      </c>
      <c r="M1726" s="13" t="s">
        <v>216</v>
      </c>
      <c r="O1726" s="13">
        <f>LEN(Table13[[#This Row],[Keyword]])</f>
        <v>20</v>
      </c>
      <c r="P1726" s="13" t="s">
        <v>208</v>
      </c>
      <c r="Q1726" s="13" t="s">
        <v>209</v>
      </c>
      <c r="R1726" s="13" t="str">
        <f>Table13[[#This Row],['[]]&amp;Table13[[#This Row],[Keyword]]&amp;Table13[[#This Row],[']]]</f>
        <v>[top design companies]</v>
      </c>
    </row>
    <row r="1727" spans="1:18" hidden="1">
      <c r="A1727" s="13" t="s">
        <v>211</v>
      </c>
      <c r="C1727" s="13" t="s">
        <v>212</v>
      </c>
      <c r="D1727" s="13" t="s">
        <v>1983</v>
      </c>
      <c r="E1727" s="13" t="s">
        <v>214</v>
      </c>
      <c r="F1727" s="13" t="s">
        <v>220</v>
      </c>
      <c r="G1727" s="13">
        <v>0.11</v>
      </c>
      <c r="H1727" s="13">
        <v>13.82</v>
      </c>
      <c r="I1727" s="14">
        <f>IF(Table13[[#This Row],[Suggested bid]]&gt;12,Table13[[#This Row],[Suggested bid]]*0.26,Table13[[#This Row],[Suggested bid]]*0.51)</f>
        <v>3.5932000000000004</v>
      </c>
      <c r="M1727" s="13" t="s">
        <v>216</v>
      </c>
      <c r="N1727" s="13" t="s">
        <v>240</v>
      </c>
      <c r="O1727" s="13">
        <f>LEN(Table13[[#This Row],[Keyword]])</f>
        <v>16</v>
      </c>
      <c r="P1727" s="13" t="s">
        <v>208</v>
      </c>
      <c r="Q1727" s="13" t="s">
        <v>209</v>
      </c>
      <c r="R1727" s="13" t="str">
        <f>Table13[[#This Row],['[]]&amp;Table13[[#This Row],[Keyword]]&amp;Table13[[#This Row],[']]]</f>
        <v>[top design firms]</v>
      </c>
    </row>
    <row r="1728" spans="1:18" hidden="1">
      <c r="A1728" s="13" t="s">
        <v>211</v>
      </c>
      <c r="C1728" s="13" t="s">
        <v>212</v>
      </c>
      <c r="D1728" s="13" t="s">
        <v>1984</v>
      </c>
      <c r="E1728" s="13" t="s">
        <v>214</v>
      </c>
      <c r="F1728" s="13" t="s">
        <v>220</v>
      </c>
      <c r="G1728" s="13">
        <v>7.0000000000000007E-2</v>
      </c>
      <c r="H1728" s="13">
        <v>2.67</v>
      </c>
      <c r="I1728" s="14">
        <f>IF(Table13[[#This Row],[Suggested bid]]&gt;12,Table13[[#This Row],[Suggested bid]]*0.26,Table13[[#This Row],[Suggested bid]]*0.51)</f>
        <v>1.3616999999999999</v>
      </c>
      <c r="M1728" s="13" t="s">
        <v>216</v>
      </c>
      <c r="O1728" s="13">
        <f>LEN(Table13[[#This Row],[Keyword]])</f>
        <v>18</v>
      </c>
      <c r="P1728" s="13" t="s">
        <v>208</v>
      </c>
      <c r="Q1728" s="13" t="s">
        <v>209</v>
      </c>
      <c r="R1728" s="13" t="str">
        <f>Table13[[#This Row],['[]]&amp;Table13[[#This Row],[Keyword]]&amp;Table13[[#This Row],[']]]</f>
        <v>[top design studios]</v>
      </c>
    </row>
    <row r="1729" spans="1:18" hidden="1">
      <c r="A1729" s="13" t="s">
        <v>211</v>
      </c>
      <c r="C1729" s="13" t="s">
        <v>212</v>
      </c>
      <c r="D1729" s="13" t="s">
        <v>1985</v>
      </c>
      <c r="E1729" s="13" t="s">
        <v>214</v>
      </c>
      <c r="F1729" s="13" t="s">
        <v>215</v>
      </c>
      <c r="G1729" s="13">
        <v>0.38</v>
      </c>
      <c r="H1729" s="13"/>
      <c r="I1729" s="14">
        <f>IF(Table13[[#This Row],[Suggested bid]]&gt;12,Table13[[#This Row],[Suggested bid]]*0.26,Table13[[#This Row],[Suggested bid]]*0.51)</f>
        <v>0</v>
      </c>
      <c r="M1729" s="13" t="s">
        <v>216</v>
      </c>
      <c r="O1729" s="13">
        <f>LEN(Table13[[#This Row],[Keyword]])</f>
        <v>25</v>
      </c>
      <c r="P1729" s="13" t="s">
        <v>208</v>
      </c>
      <c r="Q1729" s="13" t="s">
        <v>209</v>
      </c>
      <c r="R1729" s="13" t="str">
        <f>Table13[[#This Row],['[]]&amp;Table13[[#This Row],[Keyword]]&amp;Table13[[#This Row],[']]]</f>
        <v>[top digital agencies 2018]</v>
      </c>
    </row>
    <row r="1730" spans="1:18" hidden="1">
      <c r="A1730" s="13" t="s">
        <v>211</v>
      </c>
      <c r="C1730" s="13" t="s">
        <v>212</v>
      </c>
      <c r="D1730" s="16" t="s">
        <v>1986</v>
      </c>
      <c r="E1730" s="13" t="s">
        <v>214</v>
      </c>
      <c r="F1730" s="13" t="s">
        <v>229</v>
      </c>
      <c r="G1730" s="13">
        <v>0.23</v>
      </c>
      <c r="H1730" s="13">
        <v>14.21</v>
      </c>
      <c r="I1730" s="14">
        <f>IF(Table13[[#This Row],[Suggested bid]]&gt;12,Table13[[#This Row],[Suggested bid]]*0.26,Table13[[#This Row],[Suggested bid]]*0.51)</f>
        <v>3.6946000000000003</v>
      </c>
      <c r="M1730" s="13" t="s">
        <v>216</v>
      </c>
      <c r="O1730" s="13">
        <f>LEN(Table13[[#This Row],[Keyword]])</f>
        <v>11</v>
      </c>
      <c r="P1730" s="13" t="s">
        <v>208</v>
      </c>
      <c r="Q1730" s="13" t="s">
        <v>209</v>
      </c>
      <c r="R1730" s="13" t="str">
        <f>Table13[[#This Row],['[]]&amp;Table13[[#This Row],[Keyword]]&amp;Table13[[#This Row],[']]]</f>
        <v>[web company]</v>
      </c>
    </row>
    <row r="1731" spans="1:18" hidden="1">
      <c r="A1731" s="13" t="s">
        <v>211</v>
      </c>
      <c r="C1731" s="13" t="s">
        <v>212</v>
      </c>
      <c r="D1731" s="16" t="s">
        <v>1987</v>
      </c>
      <c r="E1731" s="13" t="s">
        <v>214</v>
      </c>
      <c r="F1731" s="13" t="s">
        <v>262</v>
      </c>
      <c r="G1731" s="13">
        <v>0.68</v>
      </c>
      <c r="H1731" s="13">
        <v>5.91</v>
      </c>
      <c r="I1731" s="14">
        <f>IF(Table13[[#This Row],[Suggested bid]]&gt;12,Table13[[#This Row],[Suggested bid]]*0.26,Table13[[#This Row],[Suggested bid]]*0.51)</f>
        <v>3.0141</v>
      </c>
      <c r="M1731" s="13" t="s">
        <v>216</v>
      </c>
      <c r="N1731" s="13" t="s">
        <v>240</v>
      </c>
      <c r="O1731" s="13">
        <f>LEN(Table13[[#This Row],[Keyword]])</f>
        <v>11</v>
      </c>
      <c r="P1731" s="13" t="s">
        <v>208</v>
      </c>
      <c r="Q1731" s="13" t="s">
        <v>209</v>
      </c>
      <c r="R1731" s="13" t="str">
        <f>Table13[[#This Row],['[]]&amp;Table13[[#This Row],[Keyword]]&amp;Table13[[#This Row],[']]]</f>
        <v>[web tasarım]</v>
      </c>
    </row>
    <row r="1732" spans="1:18" hidden="1">
      <c r="A1732" s="13" t="s">
        <v>211</v>
      </c>
      <c r="C1732" s="13" t="s">
        <v>212</v>
      </c>
      <c r="D1732" s="13" t="s">
        <v>1988</v>
      </c>
      <c r="E1732" s="13" t="s">
        <v>214</v>
      </c>
      <c r="F1732" s="13" t="s">
        <v>215</v>
      </c>
      <c r="G1732" s="13">
        <v>0.59</v>
      </c>
      <c r="H1732" s="13">
        <v>4.59</v>
      </c>
      <c r="I1732" s="14">
        <f>IF(Table13[[#This Row],[Suggested bid]]&gt;12,Table13[[#This Row],[Suggested bid]]*0.26,Table13[[#This Row],[Suggested bid]]*0.51)</f>
        <v>2.3409</v>
      </c>
      <c r="M1732" s="13" t="s">
        <v>216</v>
      </c>
      <c r="O1732" s="13">
        <f>LEN(Table13[[#This Row],[Keyword]])</f>
        <v>27</v>
      </c>
      <c r="P1732" s="13" t="s">
        <v>208</v>
      </c>
      <c r="Q1732" s="13" t="s">
        <v>209</v>
      </c>
      <c r="R1732" s="13" t="str">
        <f>Table13[[#This Row],['[]]&amp;Table13[[#This Row],[Keyword]]&amp;Table13[[#This Row],[']]]</f>
        <v>[top digital design agencies]</v>
      </c>
    </row>
    <row r="1733" spans="1:18" hidden="1">
      <c r="A1733" s="13" t="s">
        <v>211</v>
      </c>
      <c r="C1733" s="13" t="s">
        <v>212</v>
      </c>
      <c r="D1733" s="13" t="s">
        <v>1989</v>
      </c>
      <c r="E1733" s="13" t="s">
        <v>214</v>
      </c>
      <c r="F1733" s="13" t="s">
        <v>220</v>
      </c>
      <c r="G1733" s="13">
        <v>0.38</v>
      </c>
      <c r="H1733" s="13">
        <v>3.36</v>
      </c>
      <c r="I1733" s="14">
        <f>IF(Table13[[#This Row],[Suggested bid]]&gt;12,Table13[[#This Row],[Suggested bid]]*0.26,Table13[[#This Row],[Suggested bid]]*0.51)</f>
        <v>1.7136</v>
      </c>
      <c r="M1733" s="13" t="s">
        <v>216</v>
      </c>
      <c r="N1733" s="13" t="s">
        <v>240</v>
      </c>
      <c r="O1733" s="13">
        <f>LEN(Table13[[#This Row],[Keyword]])</f>
        <v>11</v>
      </c>
      <c r="P1733" s="13" t="s">
        <v>208</v>
      </c>
      <c r="Q1733" s="13" t="s">
        <v>209</v>
      </c>
      <c r="R1733" s="13" t="str">
        <f>Table13[[#This Row],['[]]&amp;Table13[[#This Row],[Keyword]]&amp;Table13[[#This Row],[']]]</f>
        <v>[дизайн бюро]</v>
      </c>
    </row>
    <row r="1734" spans="1:18" hidden="1">
      <c r="A1734" s="13" t="s">
        <v>211</v>
      </c>
      <c r="C1734" s="13" t="s">
        <v>212</v>
      </c>
      <c r="D1734" s="13" t="s">
        <v>1990</v>
      </c>
      <c r="E1734" s="13" t="s">
        <v>214</v>
      </c>
      <c r="F1734" s="13" t="s">
        <v>215</v>
      </c>
      <c r="G1734" s="13">
        <v>0.39</v>
      </c>
      <c r="H1734" s="13">
        <v>4.91</v>
      </c>
      <c r="I1734" s="14">
        <f>IF(Table13[[#This Row],[Suggested bid]]&gt;12,Table13[[#This Row],[Suggested bid]]*0.26,Table13[[#This Row],[Suggested bid]]*0.51)</f>
        <v>2.5041000000000002</v>
      </c>
      <c r="M1734" s="13" t="s">
        <v>216</v>
      </c>
      <c r="N1734" s="13" t="s">
        <v>240</v>
      </c>
      <c r="O1734" s="13">
        <f>LEN(Table13[[#This Row],[Keyword]])</f>
        <v>27</v>
      </c>
      <c r="P1734" s="13" t="s">
        <v>208</v>
      </c>
      <c r="Q1734" s="13" t="s">
        <v>209</v>
      </c>
      <c r="R1734" s="13" t="str">
        <f>Table13[[#This Row],['[]]&amp;Table13[[#This Row],[Keyword]]&amp;Table13[[#This Row],[']]]</f>
        <v>[top graphic design agencies]</v>
      </c>
    </row>
    <row r="1735" spans="1:18" hidden="1">
      <c r="A1735" s="13" t="s">
        <v>211</v>
      </c>
      <c r="C1735" s="13" t="s">
        <v>212</v>
      </c>
      <c r="D1735" s="13" t="s">
        <v>1991</v>
      </c>
      <c r="E1735" s="13" t="s">
        <v>214</v>
      </c>
      <c r="F1735" s="13" t="s">
        <v>220</v>
      </c>
      <c r="G1735" s="13">
        <v>0.3</v>
      </c>
      <c r="H1735" s="13">
        <v>20.89</v>
      </c>
      <c r="I1735" s="14">
        <f>IF(Table13[[#This Row],[Suggested bid]]&gt;12,Table13[[#This Row],[Suggested bid]]*0.26,Table13[[#This Row],[Suggested bid]]*0.51)</f>
        <v>5.4314</v>
      </c>
      <c r="M1735" s="13" t="s">
        <v>216</v>
      </c>
      <c r="N1735" s="13" t="s">
        <v>240</v>
      </c>
      <c r="O1735" s="13">
        <f>LEN(Table13[[#This Row],[Keyword]])</f>
        <v>28</v>
      </c>
      <c r="P1735" s="13" t="s">
        <v>208</v>
      </c>
      <c r="Q1735" s="13" t="s">
        <v>209</v>
      </c>
      <c r="R1735" s="13" t="str">
        <f>Table13[[#This Row],['[]]&amp;Table13[[#This Row],[Keyword]]&amp;Table13[[#This Row],[']]]</f>
        <v>[top graphic design companies]</v>
      </c>
    </row>
    <row r="1736" spans="1:18" hidden="1">
      <c r="A1736" s="13" t="s">
        <v>211</v>
      </c>
      <c r="C1736" s="13" t="s">
        <v>212</v>
      </c>
      <c r="D1736" s="13" t="s">
        <v>1992</v>
      </c>
      <c r="E1736" s="13" t="s">
        <v>214</v>
      </c>
      <c r="F1736" s="13" t="s">
        <v>220</v>
      </c>
      <c r="G1736" s="13">
        <v>0.24</v>
      </c>
      <c r="H1736" s="13">
        <v>16.48</v>
      </c>
      <c r="I1736" s="14">
        <f>IF(Table13[[#This Row],[Suggested bid]]&gt;12,Table13[[#This Row],[Suggested bid]]*0.26,Table13[[#This Row],[Suggested bid]]*0.51)</f>
        <v>4.2848000000000006</v>
      </c>
      <c r="M1736" s="13" t="s">
        <v>216</v>
      </c>
      <c r="N1736" s="13" t="s">
        <v>240</v>
      </c>
      <c r="O1736" s="13">
        <f>LEN(Table13[[#This Row],[Keyword]])</f>
        <v>24</v>
      </c>
      <c r="P1736" s="13" t="s">
        <v>208</v>
      </c>
      <c r="Q1736" s="13" t="s">
        <v>209</v>
      </c>
      <c r="R1736" s="13" t="str">
        <f>Table13[[#This Row],['[]]&amp;Table13[[#This Row],[Keyword]]&amp;Table13[[#This Row],[']]]</f>
        <v>[top graphic design firms]</v>
      </c>
    </row>
    <row r="1737" spans="1:18" hidden="1">
      <c r="A1737" s="13" t="s">
        <v>211</v>
      </c>
      <c r="C1737" s="13" t="s">
        <v>212</v>
      </c>
      <c r="D1737" s="13" t="s">
        <v>1993</v>
      </c>
      <c r="E1737" s="13" t="s">
        <v>214</v>
      </c>
      <c r="F1737" s="13" t="s">
        <v>215</v>
      </c>
      <c r="G1737" s="13">
        <v>0.18</v>
      </c>
      <c r="H1737" s="13"/>
      <c r="I1737" s="14">
        <f>IF(Table13[[#This Row],[Suggested bid]]&gt;12,Table13[[#This Row],[Suggested bid]]*0.26,Table13[[#This Row],[Suggested bid]]*0.51)</f>
        <v>0</v>
      </c>
      <c r="M1737" s="13" t="s">
        <v>216</v>
      </c>
      <c r="O1737" s="13">
        <f>LEN(Table13[[#This Row],[Keyword]])</f>
        <v>26</v>
      </c>
      <c r="P1737" s="13" t="s">
        <v>208</v>
      </c>
      <c r="Q1737" s="13" t="s">
        <v>209</v>
      </c>
      <c r="R1737" s="13" t="str">
        <f>Table13[[#This Row],['[]]&amp;Table13[[#This Row],[Keyword]]&amp;Table13[[#This Row],[']]]</f>
        <v>[top graphic design studios]</v>
      </c>
    </row>
    <row r="1738" spans="1:18" hidden="1">
      <c r="A1738" s="13" t="s">
        <v>211</v>
      </c>
      <c r="C1738" s="13" t="s">
        <v>212</v>
      </c>
      <c r="D1738" s="13" t="s">
        <v>1994</v>
      </c>
      <c r="E1738" s="13" t="s">
        <v>214</v>
      </c>
      <c r="F1738" s="13" t="s">
        <v>215</v>
      </c>
      <c r="G1738" s="13">
        <v>0.63</v>
      </c>
      <c r="H1738" s="13">
        <v>15.39</v>
      </c>
      <c r="I1738" s="14">
        <f>IF(Table13[[#This Row],[Suggested bid]]&gt;12,Table13[[#This Row],[Suggested bid]]*0.26,Table13[[#This Row],[Suggested bid]]*0.51)</f>
        <v>4.0014000000000003</v>
      </c>
      <c r="M1738" s="13" t="s">
        <v>216</v>
      </c>
      <c r="O1738" s="13">
        <f>LEN(Table13[[#This Row],[Keyword]])</f>
        <v>29</v>
      </c>
      <c r="P1738" s="13" t="s">
        <v>208</v>
      </c>
      <c r="Q1738" s="13" t="s">
        <v>209</v>
      </c>
      <c r="R1738" s="13" t="str">
        <f>Table13[[#This Row],['[]]&amp;Table13[[#This Row],[Keyword]]&amp;Table13[[#This Row],[']]]</f>
        <v>[top packaging design agencies]</v>
      </c>
    </row>
    <row r="1739" spans="1:18" hidden="1">
      <c r="A1739" s="13" t="s">
        <v>211</v>
      </c>
      <c r="C1739" s="13" t="s">
        <v>212</v>
      </c>
      <c r="D1739" s="13" t="s">
        <v>1995</v>
      </c>
      <c r="E1739" s="13" t="s">
        <v>214</v>
      </c>
      <c r="F1739" s="13" t="s">
        <v>215</v>
      </c>
      <c r="G1739" s="13">
        <v>0.49</v>
      </c>
      <c r="H1739" s="13">
        <v>19.100000000000001</v>
      </c>
      <c r="I1739" s="14">
        <f>IF(Table13[[#This Row],[Suggested bid]]&gt;12,Table13[[#This Row],[Suggested bid]]*0.26,Table13[[#This Row],[Suggested bid]]*0.51)</f>
        <v>4.9660000000000002</v>
      </c>
      <c r="M1739" s="13" t="s">
        <v>216</v>
      </c>
      <c r="O1739" s="13">
        <f>LEN(Table13[[#This Row],[Keyword]])</f>
        <v>30</v>
      </c>
      <c r="P1739" s="13" t="s">
        <v>208</v>
      </c>
      <c r="Q1739" s="13" t="s">
        <v>209</v>
      </c>
      <c r="R1739" s="13" t="str">
        <f>Table13[[#This Row],['[]]&amp;Table13[[#This Row],[Keyword]]&amp;Table13[[#This Row],[']]]</f>
        <v>[top packaging design companies]</v>
      </c>
    </row>
    <row r="1740" spans="1:18">
      <c r="A1740" s="13" t="s">
        <v>211</v>
      </c>
      <c r="B1740" s="13" t="s">
        <v>351</v>
      </c>
      <c r="C1740" s="13" t="s">
        <v>463</v>
      </c>
      <c r="D1740" s="13" t="s">
        <v>752</v>
      </c>
      <c r="E1740" s="13" t="s">
        <v>214</v>
      </c>
      <c r="F1740" s="13" t="s">
        <v>262</v>
      </c>
      <c r="G1740" s="13">
        <v>0.28999999999999998</v>
      </c>
      <c r="H1740" s="13">
        <v>2.97</v>
      </c>
      <c r="I1740" s="14">
        <f>IF(Table13[[#This Row],[Suggested bid]]&gt;12,Table13[[#This Row],[Suggested bid]]*0.26,Table13[[#This Row],[Suggested bid]]*0.51)</f>
        <v>1.5147000000000002</v>
      </c>
      <c r="M1740" s="13" t="s">
        <v>216</v>
      </c>
      <c r="N1740" s="13" t="s">
        <v>240</v>
      </c>
      <c r="O1740" s="13">
        <f>LEN(Table13[[#This Row],[Keyword]])</f>
        <v>22</v>
      </c>
      <c r="P1740" s="13" t="s">
        <v>208</v>
      </c>
      <c r="Q1740" s="13" t="s">
        <v>209</v>
      </c>
      <c r="R1740" s="13" t="str">
        <f>Table13[[#This Row],['[]]&amp;Table13[[#This Row],[Keyword]]&amp;Table13[[#This Row],[']]]</f>
        <v>[template free download]</v>
      </c>
    </row>
    <row r="1741" spans="1:18">
      <c r="A1741" s="13" t="s">
        <v>211</v>
      </c>
      <c r="B1741" s="13" t="s">
        <v>351</v>
      </c>
      <c r="C1741" s="13" t="s">
        <v>289</v>
      </c>
      <c r="D1741" s="13" t="s">
        <v>1378</v>
      </c>
      <c r="E1741" s="13" t="s">
        <v>214</v>
      </c>
      <c r="F1741" s="13" t="s">
        <v>220</v>
      </c>
      <c r="G1741" s="13">
        <v>0.16</v>
      </c>
      <c r="H1741" s="14">
        <v>1.89</v>
      </c>
      <c r="I1741" s="14">
        <f>IF(Table13[[#This Row],[Suggested bid]]&gt;12,Table13[[#This Row],[Suggested bid]]*0.26,Table13[[#This Row],[Suggested bid]]*0.51)</f>
        <v>0.96389999999999998</v>
      </c>
      <c r="M1741" s="13" t="s">
        <v>216</v>
      </c>
      <c r="O1741" s="13">
        <f>LEN(Table13[[#This Row],[Keyword]])</f>
        <v>11</v>
      </c>
      <c r="P1741" s="13" t="s">
        <v>208</v>
      </c>
      <c r="Q1741" s="13" t="s">
        <v>209</v>
      </c>
      <c r="R1741" s="13" t="str">
        <f>Table13[[#This Row],['[]]&amp;Table13[[#This Row],[Keyword]]&amp;Table13[[#This Row],[']]]</f>
        <v>[template pp]</v>
      </c>
    </row>
    <row r="1742" spans="1:18">
      <c r="A1742" s="13" t="s">
        <v>211</v>
      </c>
      <c r="B1742" s="13" t="s">
        <v>351</v>
      </c>
      <c r="C1742" s="13" t="s">
        <v>289</v>
      </c>
      <c r="D1742" s="13" t="s">
        <v>1389</v>
      </c>
      <c r="E1742" s="13" t="s">
        <v>214</v>
      </c>
      <c r="F1742" s="13" t="s">
        <v>262</v>
      </c>
      <c r="G1742" s="13">
        <v>0.16</v>
      </c>
      <c r="H1742" s="14">
        <v>0.99</v>
      </c>
      <c r="I1742" s="14">
        <f>IF(Table13[[#This Row],[Suggested bid]]&gt;12,Table13[[#This Row],[Suggested bid]]*0.26,Table13[[#This Row],[Suggested bid]]*0.51)</f>
        <v>0.50490000000000002</v>
      </c>
      <c r="M1742" s="13" t="s">
        <v>216</v>
      </c>
      <c r="O1742" s="13">
        <f>LEN(Table13[[#This Row],[Keyword]])</f>
        <v>12</v>
      </c>
      <c r="P1742" s="13" t="s">
        <v>208</v>
      </c>
      <c r="Q1742" s="13" t="s">
        <v>209</v>
      </c>
      <c r="R1742" s="13" t="str">
        <f>Table13[[#This Row],['[]]&amp;Table13[[#This Row],[Keyword]]&amp;Table13[[#This Row],[']]]</f>
        <v>[template ppt]</v>
      </c>
    </row>
    <row r="1743" spans="1:18">
      <c r="A1743" s="13" t="s">
        <v>211</v>
      </c>
      <c r="B1743" s="15" t="s">
        <v>351</v>
      </c>
      <c r="C1743" s="13" t="s">
        <v>289</v>
      </c>
      <c r="D1743" s="13" t="s">
        <v>1393</v>
      </c>
      <c r="E1743" s="13" t="s">
        <v>214</v>
      </c>
      <c r="F1743" s="13" t="s">
        <v>220</v>
      </c>
      <c r="G1743" s="13">
        <v>0.16</v>
      </c>
      <c r="H1743" s="14">
        <v>0.73</v>
      </c>
      <c r="I1743" s="14">
        <f>IF(Table13[[#This Row],[Suggested bid]]&gt;12,Table13[[#This Row],[Suggested bid]]*0.26,Table13[[#This Row],[Suggested bid]]*0.51)</f>
        <v>0.37230000000000002</v>
      </c>
      <c r="M1743" s="13" t="s">
        <v>216</v>
      </c>
      <c r="N1743" s="13" t="s">
        <v>187</v>
      </c>
      <c r="O1743" s="13">
        <f>LEN(Table13[[#This Row],[Keyword]])</f>
        <v>21</v>
      </c>
      <c r="P1743" s="13" t="s">
        <v>208</v>
      </c>
      <c r="Q1743" s="13" t="s">
        <v>209</v>
      </c>
      <c r="R1743" s="13" t="str">
        <f>Table13[[#This Row],['[]]&amp;Table13[[#This Row],[Keyword]]&amp;Table13[[#This Row],[']]]</f>
        <v>[template ppt download]</v>
      </c>
    </row>
    <row r="1744" spans="1:18">
      <c r="A1744" s="13" t="s">
        <v>211</v>
      </c>
      <c r="B1744" s="13" t="s">
        <v>351</v>
      </c>
      <c r="C1744" s="13" t="s">
        <v>289</v>
      </c>
      <c r="D1744" s="13" t="s">
        <v>1160</v>
      </c>
      <c r="E1744" s="13" t="s">
        <v>214</v>
      </c>
      <c r="F1744" s="13" t="s">
        <v>220</v>
      </c>
      <c r="G1744" s="13">
        <v>0.21</v>
      </c>
      <c r="H1744" s="14">
        <v>1.97</v>
      </c>
      <c r="I1744" s="14">
        <f>IF(Table13[[#This Row],[Suggested bid]]&gt;12,Table13[[#This Row],[Suggested bid]]*0.26,Table13[[#This Row],[Suggested bid]]*0.51)</f>
        <v>1.0046999999999999</v>
      </c>
      <c r="M1744" s="13" t="s">
        <v>216</v>
      </c>
      <c r="O1744" s="13">
        <f>LEN(Table13[[#This Row],[Keyword]])</f>
        <v>14</v>
      </c>
      <c r="P1744" s="13" t="s">
        <v>208</v>
      </c>
      <c r="Q1744" s="13" t="s">
        <v>209</v>
      </c>
      <c r="R1744" s="13" t="str">
        <f>Table13[[#This Row],['[]]&amp;Table13[[#This Row],[Keyword]]&amp;Table13[[#This Row],[']]]</f>
        <v>[template slide]</v>
      </c>
    </row>
    <row r="1745" spans="1:18" hidden="1">
      <c r="A1745" s="13" t="s">
        <v>211</v>
      </c>
      <c r="C1745" s="13" t="s">
        <v>255</v>
      </c>
      <c r="D1745" s="13" t="s">
        <v>2001</v>
      </c>
      <c r="E1745" s="13" t="s">
        <v>214</v>
      </c>
      <c r="F1745" s="13" t="s">
        <v>215</v>
      </c>
      <c r="G1745" s="13">
        <v>0.1</v>
      </c>
      <c r="H1745" s="13">
        <v>0.06</v>
      </c>
      <c r="I1745" s="14">
        <f>IF(Table13[[#This Row],[Suggested bid]]&gt;12,Table13[[#This Row],[Suggested bid]]*0.26,Table13[[#This Row],[Suggested bid]]*0.51)</f>
        <v>3.0599999999999999E-2</v>
      </c>
      <c r="M1745" s="13" t="s">
        <v>216</v>
      </c>
      <c r="O1745" s="13">
        <f>LEN(Table13[[#This Row],[Keyword]])</f>
        <v>17</v>
      </c>
      <c r="P1745" s="13" t="s">
        <v>208</v>
      </c>
      <c r="Q1745" s="13" t="s">
        <v>209</v>
      </c>
      <c r="R1745" s="13" t="str">
        <f>Table13[[#This Row],['[]]&amp;Table13[[#This Row],[Keyword]]&amp;Table13[[#This Row],[']]]</f>
        <v>[company slideshow]</v>
      </c>
    </row>
    <row r="1746" spans="1:18" hidden="1">
      <c r="A1746" s="13" t="s">
        <v>211</v>
      </c>
      <c r="C1746" s="13" t="s">
        <v>212</v>
      </c>
      <c r="D1746" s="16" t="s">
        <v>2002</v>
      </c>
      <c r="E1746" s="13" t="s">
        <v>214</v>
      </c>
      <c r="F1746" s="13" t="s">
        <v>262</v>
      </c>
      <c r="G1746" s="13">
        <v>0.51</v>
      </c>
      <c r="H1746" s="13">
        <v>10.58</v>
      </c>
      <c r="I1746" s="14">
        <f>IF(Table13[[#This Row],[Suggested bid]]&gt;12,Table13[[#This Row],[Suggested bid]]*0.26,Table13[[#This Row],[Suggested bid]]*0.51)</f>
        <v>5.3958000000000004</v>
      </c>
      <c r="M1746" s="13" t="s">
        <v>216</v>
      </c>
      <c r="O1746" s="13">
        <f>LEN(Table13[[#This Row],[Keyword]])</f>
        <v>10</v>
      </c>
      <c r="P1746" s="13" t="s">
        <v>208</v>
      </c>
      <c r="Q1746" s="13" t="s">
        <v>209</v>
      </c>
      <c r="R1746" s="13" t="str">
        <f>Table13[[#This Row],['[]]&amp;Table13[[#This Row],[Keyword]]&amp;Table13[[#This Row],[']]]</f>
        <v>[web agency]</v>
      </c>
    </row>
    <row r="1747" spans="1:18" hidden="1">
      <c r="A1747" s="13" t="s">
        <v>211</v>
      </c>
      <c r="C1747" s="13" t="s">
        <v>212</v>
      </c>
      <c r="D1747" s="16" t="s">
        <v>2003</v>
      </c>
      <c r="E1747" s="13" t="s">
        <v>214</v>
      </c>
      <c r="F1747" s="13" t="s">
        <v>678</v>
      </c>
      <c r="G1747" s="13">
        <v>0.57999999999999996</v>
      </c>
      <c r="H1747" s="13">
        <v>23.38</v>
      </c>
      <c r="I1747" s="14">
        <f>IF(Table13[[#This Row],[Suggested bid]]&gt;12,Table13[[#This Row],[Suggested bid]]*0.26,Table13[[#This Row],[Suggested bid]]*0.51)</f>
        <v>6.0788000000000002</v>
      </c>
      <c r="M1747" s="13" t="s">
        <v>216</v>
      </c>
      <c r="O1747" s="13">
        <f>LEN(Table13[[#This Row],[Keyword]])</f>
        <v>10</v>
      </c>
      <c r="P1747" s="13" t="s">
        <v>208</v>
      </c>
      <c r="Q1747" s="13" t="s">
        <v>209</v>
      </c>
      <c r="R1747" s="13" t="str">
        <f>Table13[[#This Row],['[]]&amp;Table13[[#This Row],[Keyword]]&amp;Table13[[#This Row],[']]]</f>
        <v>[web design]</v>
      </c>
    </row>
    <row r="1748" spans="1:18" hidden="1">
      <c r="A1748" s="13" t="s">
        <v>211</v>
      </c>
      <c r="C1748" s="13" t="s">
        <v>212</v>
      </c>
      <c r="D1748" s="13" t="s">
        <v>2004</v>
      </c>
      <c r="E1748" s="13" t="s">
        <v>214</v>
      </c>
      <c r="F1748" s="13" t="s">
        <v>229</v>
      </c>
      <c r="G1748" s="13">
        <v>0.36</v>
      </c>
      <c r="H1748" s="13">
        <v>14</v>
      </c>
      <c r="I1748" s="14">
        <f>IF(Table13[[#This Row],[Suggested bid]]&gt;12,Table13[[#This Row],[Suggested bid]]*0.26,Table13[[#This Row],[Suggested bid]]*0.51)</f>
        <v>3.64</v>
      </c>
      <c r="M1748" s="13" t="s">
        <v>216</v>
      </c>
      <c r="O1748" s="13">
        <f>LEN(Table13[[#This Row],[Keyword]])</f>
        <v>9</v>
      </c>
      <c r="P1748" s="13" t="s">
        <v>208</v>
      </c>
      <c r="Q1748" s="13" t="s">
        <v>209</v>
      </c>
      <c r="R1748" s="13" t="str">
        <f>Table13[[#This Row],['[]]&amp;Table13[[#This Row],[Keyword]]&amp;Table13[[#This Row],[']]]</f>
        <v>[ad agency]</v>
      </c>
    </row>
    <row r="1749" spans="1:18" hidden="1">
      <c r="A1749" s="13" t="s">
        <v>211</v>
      </c>
      <c r="C1749" s="13" t="s">
        <v>212</v>
      </c>
      <c r="D1749" s="13" t="s">
        <v>2005</v>
      </c>
      <c r="E1749" s="13" t="s">
        <v>214</v>
      </c>
      <c r="F1749" s="13" t="s">
        <v>220</v>
      </c>
      <c r="G1749" s="13">
        <v>0.21</v>
      </c>
      <c r="H1749" s="13">
        <v>10.89</v>
      </c>
      <c r="I1749" s="14">
        <f>IF(Table13[[#This Row],[Suggested bid]]&gt;12,Table13[[#This Row],[Suggested bid]]*0.26,Table13[[#This Row],[Suggested bid]]*0.51)</f>
        <v>5.5539000000000005</v>
      </c>
      <c r="M1749" s="13" t="s">
        <v>216</v>
      </c>
      <c r="O1749" s="13">
        <f>LEN(Table13[[#This Row],[Keyword]])</f>
        <v>9</v>
      </c>
      <c r="P1749" s="13" t="s">
        <v>208</v>
      </c>
      <c r="Q1749" s="13" t="s">
        <v>209</v>
      </c>
      <c r="R1749" s="13" t="str">
        <f>Table13[[#This Row],['[]]&amp;Table13[[#This Row],[Keyword]]&amp;Table13[[#This Row],[']]]</f>
        <v>[agent web]</v>
      </c>
    </row>
    <row r="1750" spans="1:18" hidden="1">
      <c r="A1750" s="13" t="s">
        <v>211</v>
      </c>
      <c r="C1750" s="13" t="s">
        <v>289</v>
      </c>
      <c r="D1750" s="13" t="s">
        <v>2006</v>
      </c>
      <c r="E1750" s="13" t="s">
        <v>214</v>
      </c>
      <c r="F1750" s="13" t="s">
        <v>215</v>
      </c>
      <c r="G1750" s="13">
        <v>0.02</v>
      </c>
      <c r="H1750" s="14">
        <v>0.47</v>
      </c>
      <c r="I1750" s="14">
        <f>IF(Table13[[#This Row],[Suggested bid]]&gt;12,Table13[[#This Row],[Suggested bid]]*0.26,Table13[[#This Row],[Suggested bid]]*0.51)</f>
        <v>0.2397</v>
      </c>
      <c r="M1750" s="13" t="s">
        <v>216</v>
      </c>
      <c r="O1750" s="13">
        <f>LEN(Table13[[#This Row],[Keyword]])</f>
        <v>21</v>
      </c>
      <c r="P1750" s="13" t="s">
        <v>208</v>
      </c>
      <c r="Q1750" s="13" t="s">
        <v>209</v>
      </c>
      <c r="R1750" s="13" t="str">
        <f>Table13[[#This Row],['[]]&amp;Table13[[#This Row],[Keyword]]&amp;Table13[[#This Row],[']]]</f>
        <v>[attractive ppt slides]</v>
      </c>
    </row>
    <row r="1751" spans="1:18">
      <c r="A1751" s="13" t="s">
        <v>211</v>
      </c>
      <c r="B1751" s="13" t="s">
        <v>351</v>
      </c>
      <c r="C1751" s="13" t="s">
        <v>463</v>
      </c>
      <c r="D1751" s="13" t="s">
        <v>510</v>
      </c>
      <c r="E1751" s="13" t="s">
        <v>214</v>
      </c>
      <c r="F1751" s="13" t="s">
        <v>229</v>
      </c>
      <c r="G1751" s="13">
        <v>0.2</v>
      </c>
      <c r="H1751" s="13">
        <v>1.35</v>
      </c>
      <c r="I1751" s="14">
        <f>IF(Table13[[#This Row],[Suggested bid]]&gt;12,Table13[[#This Row],[Suggested bid]]*0.26,Table13[[#This Row],[Suggested bid]]*0.51)</f>
        <v>0.68850000000000011</v>
      </c>
      <c r="M1751" s="13" t="s">
        <v>216</v>
      </c>
      <c r="O1751" s="13">
        <f>LEN(Table13[[#This Row],[Keyword]])</f>
        <v>25</v>
      </c>
      <c r="P1751" s="13" t="s">
        <v>208</v>
      </c>
      <c r="Q1751" s="13" t="s">
        <v>209</v>
      </c>
      <c r="R1751" s="13" t="str">
        <f>Table13[[#This Row],['[]]&amp;Table13[[#This Row],[Keyword]]&amp;Table13[[#This Row],[']]]</f>
        <v>[templates powerpoint free]</v>
      </c>
    </row>
    <row r="1752" spans="1:18" hidden="1">
      <c r="A1752" s="13" t="s">
        <v>211</v>
      </c>
      <c r="C1752" s="13" t="s">
        <v>289</v>
      </c>
      <c r="D1752" s="13" t="s">
        <v>2008</v>
      </c>
      <c r="E1752" s="13" t="s">
        <v>214</v>
      </c>
      <c r="F1752" s="13" t="s">
        <v>215</v>
      </c>
      <c r="G1752" s="13">
        <v>0.02</v>
      </c>
      <c r="I1752" s="14">
        <f>IF(Table13[[#This Row],[Suggested bid]]&gt;12,Table13[[#This Row],[Suggested bid]]*0.26,Table13[[#This Row],[Suggested bid]]*0.51)</f>
        <v>0</v>
      </c>
      <c r="M1752" s="13" t="s">
        <v>216</v>
      </c>
      <c r="O1752" s="13">
        <f>LEN(Table13[[#This Row],[Keyword]])</f>
        <v>17</v>
      </c>
      <c r="P1752" s="13" t="s">
        <v>208</v>
      </c>
      <c r="Q1752" s="13" t="s">
        <v>209</v>
      </c>
      <c r="R1752" s="13" t="str">
        <f>Table13[[#This Row],['[]]&amp;Table13[[#This Row],[Keyword]]&amp;Table13[[#This Row],[']]]</f>
        <v>[attractive slides]</v>
      </c>
    </row>
    <row r="1753" spans="1:18" hidden="1">
      <c r="A1753" s="13" t="s">
        <v>211</v>
      </c>
      <c r="C1753" s="13" t="s">
        <v>212</v>
      </c>
      <c r="D1753" s="13" t="s">
        <v>2009</v>
      </c>
      <c r="E1753" s="13" t="s">
        <v>214</v>
      </c>
      <c r="F1753" s="13" t="s">
        <v>229</v>
      </c>
      <c r="G1753" s="13">
        <v>0.37</v>
      </c>
      <c r="H1753" s="13">
        <v>11.18</v>
      </c>
      <c r="I1753" s="14">
        <f>IF(Table13[[#This Row],[Suggested bid]]&gt;12,Table13[[#This Row],[Suggested bid]]*0.26,Table13[[#This Row],[Suggested bid]]*0.51)</f>
        <v>5.7017999999999995</v>
      </c>
      <c r="M1753" s="13" t="s">
        <v>216</v>
      </c>
      <c r="O1753" s="13">
        <f>LEN(Table13[[#This Row],[Keyword]])</f>
        <v>27</v>
      </c>
      <c r="P1753" s="13" t="s">
        <v>208</v>
      </c>
      <c r="Q1753" s="13" t="s">
        <v>209</v>
      </c>
      <c r="R1753" s="13" t="str">
        <f>Table13[[#This Row],['[]]&amp;Table13[[#This Row],[Keyword]]&amp;Table13[[#This Row],[']]]</f>
        <v>[video presentation software]</v>
      </c>
    </row>
    <row r="1754" spans="1:18" hidden="1">
      <c r="A1754" s="13" t="s">
        <v>211</v>
      </c>
      <c r="B1754" s="13" t="s">
        <v>288</v>
      </c>
      <c r="C1754" s="13" t="s">
        <v>289</v>
      </c>
      <c r="D1754" s="13" t="s">
        <v>2010</v>
      </c>
      <c r="E1754" s="13" t="s">
        <v>214</v>
      </c>
      <c r="F1754" s="13" t="s">
        <v>215</v>
      </c>
      <c r="G1754" s="13">
        <v>0.02</v>
      </c>
      <c r="I1754" s="14">
        <f>IF(Table13[[#This Row],[Suggested bid]]&gt;12,Table13[[#This Row],[Suggested bid]]*0.26,Table13[[#This Row],[Suggested bid]]*0.51)</f>
        <v>0</v>
      </c>
      <c r="M1754" s="13" t="s">
        <v>216</v>
      </c>
      <c r="O1754" s="13">
        <f>LEN(Table13[[#This Row],[Keyword]])</f>
        <v>30</v>
      </c>
      <c r="P1754" s="13" t="s">
        <v>208</v>
      </c>
      <c r="Q1754" s="13" t="s">
        <v>209</v>
      </c>
      <c r="R1754" s="13" t="str">
        <f>Table13[[#This Row],['[]]&amp;Table13[[#This Row],[Keyword]]&amp;Table13[[#This Row],[']]]</f>
        <v>[presentation front page design]</v>
      </c>
    </row>
    <row r="1755" spans="1:18" hidden="1">
      <c r="A1755" s="13" t="s">
        <v>211</v>
      </c>
      <c r="C1755" s="13" t="s">
        <v>212</v>
      </c>
      <c r="D1755" s="13" t="s">
        <v>2011</v>
      </c>
      <c r="E1755" s="13" t="s">
        <v>214</v>
      </c>
      <c r="F1755" s="13" t="s">
        <v>215</v>
      </c>
      <c r="G1755" s="13">
        <v>0.41</v>
      </c>
      <c r="H1755" s="13">
        <v>21.32</v>
      </c>
      <c r="I1755" s="14">
        <f>IF(Table13[[#This Row],[Suggested bid]]&gt;12,Table13[[#This Row],[Suggested bid]]*0.26,Table13[[#This Row],[Suggested bid]]*0.51)</f>
        <v>5.5432000000000006</v>
      </c>
      <c r="M1755" s="13" t="s">
        <v>216</v>
      </c>
      <c r="O1755" s="13">
        <f>LEN(Table13[[#This Row],[Keyword]])</f>
        <v>21</v>
      </c>
      <c r="P1755" s="13" t="s">
        <v>208</v>
      </c>
      <c r="Q1755" s="13" t="s">
        <v>209</v>
      </c>
      <c r="R1755" s="13" t="str">
        <f>Table13[[#This Row],['[]]&amp;Table13[[#This Row],[Keyword]]&amp;Table13[[#This Row],[']]]</f>
        <v>[visual design company]</v>
      </c>
    </row>
    <row r="1756" spans="1:18">
      <c r="A1756" s="13" t="s">
        <v>211</v>
      </c>
      <c r="B1756" s="13" t="s">
        <v>351</v>
      </c>
      <c r="C1756" s="13" t="s">
        <v>289</v>
      </c>
      <c r="D1756" s="13" t="s">
        <v>1422</v>
      </c>
      <c r="E1756" s="13" t="s">
        <v>214</v>
      </c>
      <c r="F1756" s="13" t="s">
        <v>262</v>
      </c>
      <c r="G1756" s="13">
        <v>0.15</v>
      </c>
      <c r="H1756" s="14">
        <v>0.63</v>
      </c>
      <c r="I1756" s="14">
        <f>IF(Table13[[#This Row],[Suggested bid]]&gt;12,Table13[[#This Row],[Suggested bid]]*0.26,Table13[[#This Row],[Suggested bid]]*0.51)</f>
        <v>0.32130000000000003</v>
      </c>
      <c r="M1756" s="13" t="s">
        <v>216</v>
      </c>
      <c r="O1756" s="13">
        <f>LEN(Table13[[#This Row],[Keyword]])</f>
        <v>16</v>
      </c>
      <c r="P1756" s="13" t="s">
        <v>208</v>
      </c>
      <c r="Q1756" s="13" t="s">
        <v>209</v>
      </c>
      <c r="R1756" s="13" t="str">
        <f>Table13[[#This Row],['[]]&amp;Table13[[#This Row],[Keyword]]&amp;Table13[[#This Row],[']]]</f>
        <v>[theme powerpoint]</v>
      </c>
    </row>
    <row r="1757" spans="1:18" hidden="1">
      <c r="A1757" s="13" t="s">
        <v>211</v>
      </c>
      <c r="C1757" s="13" t="s">
        <v>289</v>
      </c>
      <c r="D1757" s="13" t="s">
        <v>2013</v>
      </c>
      <c r="E1757" s="13" t="s">
        <v>214</v>
      </c>
      <c r="F1757" s="13" t="s">
        <v>215</v>
      </c>
      <c r="G1757" s="13">
        <v>0.02</v>
      </c>
      <c r="I1757" s="14">
        <f>IF(Table13[[#This Row],[Suggested bid]]&gt;12,Table13[[#This Row],[Suggested bid]]*0.26,Table13[[#This Row],[Suggested bid]]*0.51)</f>
        <v>0</v>
      </c>
      <c r="M1757" s="13" t="s">
        <v>216</v>
      </c>
      <c r="O1757" s="13">
        <f>LEN(Table13[[#This Row],[Keyword]])</f>
        <v>24</v>
      </c>
      <c r="P1757" s="13" t="s">
        <v>208</v>
      </c>
      <c r="Q1757" s="13" t="s">
        <v>209</v>
      </c>
      <c r="R1757" s="13" t="str">
        <f>Table13[[#This Row],['[]]&amp;Table13[[#This Row],[Keyword]]&amp;Table13[[#This Row],[']]]</f>
        <v>[pretty powerpoint slides]</v>
      </c>
    </row>
    <row r="1758" spans="1:18" hidden="1">
      <c r="A1758" s="13" t="s">
        <v>211</v>
      </c>
      <c r="C1758" s="13" t="s">
        <v>289</v>
      </c>
      <c r="D1758" s="13" t="s">
        <v>2014</v>
      </c>
      <c r="E1758" s="13" t="s">
        <v>214</v>
      </c>
      <c r="F1758" s="13" t="s">
        <v>215</v>
      </c>
      <c r="G1758" s="13">
        <v>0.02</v>
      </c>
      <c r="I1758" s="14">
        <f>IF(Table13[[#This Row],[Suggested bid]]&gt;12,Table13[[#This Row],[Suggested bid]]*0.26,Table13[[#This Row],[Suggested bid]]*0.51)</f>
        <v>0</v>
      </c>
      <c r="M1758" s="13" t="s">
        <v>216</v>
      </c>
      <c r="N1758" s="13" t="s">
        <v>191</v>
      </c>
      <c r="O1758" s="13">
        <f>LEN(Table13[[#This Row],[Keyword]])</f>
        <v>24</v>
      </c>
      <c r="P1758" s="13" t="s">
        <v>208</v>
      </c>
      <c r="Q1758" s="13" t="s">
        <v>209</v>
      </c>
      <c r="R1758" s="13" t="str">
        <f>Table13[[#This Row],['[]]&amp;Table13[[#This Row],[Keyword]]&amp;Table13[[#This Row],[']]]</f>
        <v>[simple powerpoint slides]</v>
      </c>
    </row>
    <row r="1759" spans="1:18" hidden="1">
      <c r="A1759" s="13" t="s">
        <v>211</v>
      </c>
      <c r="C1759" s="13" t="s">
        <v>212</v>
      </c>
      <c r="D1759" s="13" t="s">
        <v>2015</v>
      </c>
      <c r="E1759" s="13" t="s">
        <v>214</v>
      </c>
      <c r="F1759" s="13" t="s">
        <v>215</v>
      </c>
      <c r="G1759" s="13">
        <v>0.16</v>
      </c>
      <c r="H1759" s="13">
        <v>2.2400000000000002</v>
      </c>
      <c r="I1759" s="14">
        <f>IF(Table13[[#This Row],[Suggested bid]]&gt;12,Table13[[#This Row],[Suggested bid]]*0.26,Table13[[#This Row],[Suggested bid]]*0.51)</f>
        <v>1.1424000000000001</v>
      </c>
      <c r="M1759" s="13" t="s">
        <v>216</v>
      </c>
      <c r="N1759" s="13" t="s">
        <v>187</v>
      </c>
      <c r="O1759" s="13">
        <f>LEN(Table13[[#This Row],[Keyword]])</f>
        <v>8</v>
      </c>
      <c r="P1759" s="13" t="s">
        <v>208</v>
      </c>
      <c r="Q1759" s="13" t="s">
        <v>209</v>
      </c>
      <c r="R1759" s="13" t="str">
        <f>Table13[[#This Row],['[]]&amp;Table13[[#This Row],[Keyword]]&amp;Table13[[#This Row],[']]]</f>
        <v>[24 slide]</v>
      </c>
    </row>
    <row r="1760" spans="1:18" hidden="1">
      <c r="A1760" s="13" t="s">
        <v>211</v>
      </c>
      <c r="C1760" s="13" t="s">
        <v>289</v>
      </c>
      <c r="D1760" s="13" t="s">
        <v>2016</v>
      </c>
      <c r="E1760" s="13" t="s">
        <v>214</v>
      </c>
      <c r="F1760" s="13" t="s">
        <v>215</v>
      </c>
      <c r="G1760" s="13">
        <v>0.02</v>
      </c>
      <c r="I1760" s="14">
        <f>IF(Table13[[#This Row],[Suggested bid]]&gt;12,Table13[[#This Row],[Suggested bid]]*0.26,Table13[[#This Row],[Suggested bid]]*0.51)</f>
        <v>0</v>
      </c>
      <c r="M1760" s="13" t="s">
        <v>216</v>
      </c>
      <c r="N1760" s="13" t="s">
        <v>191</v>
      </c>
      <c r="O1760" s="13">
        <f>LEN(Table13[[#This Row],[Keyword]])</f>
        <v>24</v>
      </c>
      <c r="P1760" s="13" t="s">
        <v>208</v>
      </c>
      <c r="Q1760" s="13" t="s">
        <v>209</v>
      </c>
      <c r="R1760" s="13" t="str">
        <f>Table13[[#This Row],['[]]&amp;Table13[[#This Row],[Keyword]]&amp;Table13[[#This Row],[']]]</f>
        <v>[unique powerpoint slides]</v>
      </c>
    </row>
    <row r="1761" spans="1:18">
      <c r="A1761" s="13" t="s">
        <v>211</v>
      </c>
      <c r="B1761" s="13" t="s">
        <v>288</v>
      </c>
      <c r="C1761" s="13" t="s">
        <v>463</v>
      </c>
      <c r="D1761" s="13" t="s">
        <v>2026</v>
      </c>
      <c r="E1761" s="13" t="s">
        <v>214</v>
      </c>
      <c r="F1761" s="13" t="s">
        <v>220</v>
      </c>
      <c r="G1761" s="13">
        <v>0.01</v>
      </c>
      <c r="H1761" s="14">
        <v>1.81</v>
      </c>
      <c r="I1761" s="14">
        <f>IF(Table13[[#This Row],[Suggested bid]]&gt;12,Table13[[#This Row],[Suggested bid]]*0.26,Table13[[#This Row],[Suggested bid]]*0.51)</f>
        <v>0.92310000000000003</v>
      </c>
      <c r="M1761" s="13" t="s">
        <v>216</v>
      </c>
      <c r="O1761" s="13">
        <f>LEN(Table13[[#This Row],[Keyword]])</f>
        <v>18</v>
      </c>
      <c r="P1761" s="13" t="s">
        <v>208</v>
      </c>
      <c r="Q1761" s="13" t="s">
        <v>209</v>
      </c>
      <c r="R1761" s="13" t="str">
        <f>Table13[[#This Row],['[]]&amp;Table13[[#This Row],[Keyword]]&amp;Table13[[#This Row],[']]]</f>
        <v>[title slide design]</v>
      </c>
    </row>
    <row r="1762" spans="1:18">
      <c r="A1762" s="13" t="s">
        <v>211</v>
      </c>
      <c r="C1762" s="13" t="s">
        <v>463</v>
      </c>
      <c r="D1762" s="13" t="s">
        <v>1121</v>
      </c>
      <c r="E1762" s="13" t="s">
        <v>214</v>
      </c>
      <c r="F1762" s="13" t="s">
        <v>220</v>
      </c>
      <c r="G1762" s="13">
        <v>0.23</v>
      </c>
      <c r="H1762" s="14">
        <v>12.99</v>
      </c>
      <c r="I1762" s="14">
        <f>IF(Table13[[#This Row],[Suggested bid]]&gt;12,Table13[[#This Row],[Suggested bid]]*0.26,Table13[[#This Row],[Suggested bid]]*0.51)</f>
        <v>3.3774000000000002</v>
      </c>
      <c r="M1762" s="13" t="s">
        <v>216</v>
      </c>
      <c r="O1762" s="13">
        <f>LEN(Table13[[#This Row],[Keyword]])</f>
        <v>22</v>
      </c>
      <c r="P1762" s="13" t="s">
        <v>208</v>
      </c>
      <c r="Q1762" s="13" t="s">
        <v>209</v>
      </c>
      <c r="R1762" s="13" t="str">
        <f>Table13[[#This Row],['[]]&amp;Table13[[#This Row],[Keyword]]&amp;Table13[[#This Row],[']]]</f>
        <v>[top branding companies]</v>
      </c>
    </row>
    <row r="1763" spans="1:18" hidden="1">
      <c r="A1763" s="13" t="s">
        <v>211</v>
      </c>
      <c r="C1763" s="13" t="s">
        <v>255</v>
      </c>
      <c r="D1763" s="13" t="s">
        <v>2019</v>
      </c>
      <c r="E1763" s="13" t="s">
        <v>214</v>
      </c>
      <c r="F1763" s="13" t="s">
        <v>215</v>
      </c>
      <c r="G1763" s="13">
        <v>0.09</v>
      </c>
      <c r="H1763" s="13">
        <v>7.96</v>
      </c>
      <c r="I1763" s="14">
        <f>IF(Table13[[#This Row],[Suggested bid]]&gt;12,Table13[[#This Row],[Suggested bid]]*0.26,Table13[[#This Row],[Suggested bid]]*0.51)</f>
        <v>4.0595999999999997</v>
      </c>
      <c r="M1763" s="13" t="s">
        <v>216</v>
      </c>
      <c r="O1763" s="13">
        <f>LEN(Table13[[#This Row],[Keyword]])</f>
        <v>23</v>
      </c>
      <c r="P1763" s="13" t="s">
        <v>208</v>
      </c>
      <c r="Q1763" s="13" t="s">
        <v>209</v>
      </c>
      <c r="R1763" s="13" t="str">
        <f>Table13[[#This Row],['[]]&amp;Table13[[#This Row],[Keyword]]&amp;Table13[[#This Row],[']]]</f>
        <v>[more powerpoint designs]</v>
      </c>
    </row>
    <row r="1764" spans="1:18">
      <c r="A1764" s="13" t="s">
        <v>211</v>
      </c>
      <c r="C1764" s="13" t="s">
        <v>289</v>
      </c>
      <c r="D1764" s="13" t="s">
        <v>1471</v>
      </c>
      <c r="E1764" s="13" t="s">
        <v>214</v>
      </c>
      <c r="F1764" s="13" t="s">
        <v>220</v>
      </c>
      <c r="G1764" s="13">
        <v>0.14000000000000001</v>
      </c>
      <c r="H1764" s="14">
        <v>4.17</v>
      </c>
      <c r="I1764" s="14">
        <f>IF(Table13[[#This Row],[Suggested bid]]&gt;12,Table13[[#This Row],[Suggested bid]]*0.26,Table13[[#This Row],[Suggested bid]]*0.51)</f>
        <v>2.1267</v>
      </c>
      <c r="M1764" s="13" t="s">
        <v>216</v>
      </c>
      <c r="O1764" s="13">
        <f>LEN(Table13[[#This Row],[Keyword]])</f>
        <v>28</v>
      </c>
      <c r="P1764" s="13" t="s">
        <v>208</v>
      </c>
      <c r="Q1764" s="13" t="s">
        <v>209</v>
      </c>
      <c r="R1764" s="13" t="str">
        <f>Table13[[#This Row],['[]]&amp;Table13[[#This Row],[Keyword]]&amp;Table13[[#This Row],[']]]</f>
        <v>[top powerpoint presentations]</v>
      </c>
    </row>
    <row r="1765" spans="1:18">
      <c r="A1765" s="13" t="s">
        <v>211</v>
      </c>
      <c r="B1765" s="13" t="s">
        <v>351</v>
      </c>
      <c r="C1765" s="13" t="s">
        <v>227</v>
      </c>
      <c r="D1765" s="13" t="s">
        <v>1067</v>
      </c>
      <c r="E1765" s="13" t="s">
        <v>214</v>
      </c>
      <c r="F1765" s="13" t="s">
        <v>220</v>
      </c>
      <c r="G1765" s="13">
        <v>0.22</v>
      </c>
      <c r="H1765" s="14">
        <v>3.37</v>
      </c>
      <c r="I1765" s="14">
        <f>IF(Table13[[#This Row],[Suggested bid]]&gt;12,Table13[[#This Row],[Suggested bid]]*0.26,Table13[[#This Row],[Suggested bid]]*0.51)</f>
        <v>1.7187000000000001</v>
      </c>
      <c r="M1765" s="13" t="s">
        <v>216</v>
      </c>
      <c r="O1765" s="13">
        <f>LEN(Table13[[#This Row],[Keyword]])</f>
        <v>24</v>
      </c>
      <c r="P1765" s="13" t="s">
        <v>208</v>
      </c>
      <c r="Q1765" s="13" t="s">
        <v>209</v>
      </c>
      <c r="R1765" s="13" t="str">
        <f>Table13[[#This Row],['[]]&amp;Table13[[#This Row],[Keyword]]&amp;Table13[[#This Row],[']]]</f>
        <v>[top powerpoint templates]</v>
      </c>
    </row>
    <row r="1766" spans="1:18" hidden="1">
      <c r="A1766" s="13" t="s">
        <v>211</v>
      </c>
      <c r="C1766" s="13" t="s">
        <v>212</v>
      </c>
      <c r="D1766" s="13" t="s">
        <v>2022</v>
      </c>
      <c r="E1766" s="13" t="s">
        <v>214</v>
      </c>
      <c r="F1766" s="13" t="s">
        <v>229</v>
      </c>
      <c r="G1766" s="13">
        <v>7.0000000000000007E-2</v>
      </c>
      <c r="H1766" s="13">
        <v>1.1200000000000001</v>
      </c>
      <c r="I1766" s="14">
        <f>IF(Table13[[#This Row],[Suggested bid]]&gt;12,Table13[[#This Row],[Suggested bid]]*0.26,Table13[[#This Row],[Suggested bid]]*0.51)</f>
        <v>0.57120000000000004</v>
      </c>
      <c r="M1766" s="13" t="s">
        <v>216</v>
      </c>
      <c r="O1766" s="13">
        <f>LEN(Table13[[#This Row],[Keyword]])</f>
        <v>8</v>
      </c>
      <c r="P1766" s="13" t="s">
        <v>208</v>
      </c>
      <c r="Q1766" s="13" t="s">
        <v>209</v>
      </c>
      <c r="R1766" s="13" t="str">
        <f>Table13[[#This Row],['[]]&amp;Table13[[#This Row],[Keyword]]&amp;Table13[[#This Row],[']]]</f>
        <v>[free ppt]</v>
      </c>
    </row>
    <row r="1767" spans="1:18">
      <c r="A1767" s="13" t="s">
        <v>211</v>
      </c>
      <c r="B1767" s="13" t="s">
        <v>351</v>
      </c>
      <c r="C1767" s="13" t="s">
        <v>227</v>
      </c>
      <c r="D1767" s="13" t="s">
        <v>788</v>
      </c>
      <c r="E1767" s="13" t="s">
        <v>214</v>
      </c>
      <c r="F1767" s="13" t="s">
        <v>220</v>
      </c>
      <c r="G1767" s="13">
        <v>0.28000000000000003</v>
      </c>
      <c r="H1767" s="14">
        <v>5.98</v>
      </c>
      <c r="I1767" s="14">
        <f>IF(Table13[[#This Row],[Suggested bid]]&gt;12,Table13[[#This Row],[Suggested bid]]*0.26,Table13[[#This Row],[Suggested bid]]*0.51)</f>
        <v>3.0498000000000003</v>
      </c>
      <c r="M1767" s="13" t="s">
        <v>216</v>
      </c>
      <c r="N1767" s="13" t="s">
        <v>188</v>
      </c>
      <c r="O1767" s="13">
        <f>LEN(Table13[[#This Row],[Keyword]])</f>
        <v>30</v>
      </c>
      <c r="P1767" s="13" t="s">
        <v>208</v>
      </c>
      <c r="Q1767" s="13" t="s">
        <v>209</v>
      </c>
      <c r="R1767" s="13" t="str">
        <f>Table13[[#This Row],['[]]&amp;Table13[[#This Row],[Keyword]]&amp;Table13[[#This Row],[']]]</f>
        <v>[training presentation template]</v>
      </c>
    </row>
    <row r="1768" spans="1:18">
      <c r="A1768" s="13" t="s">
        <v>211</v>
      </c>
      <c r="C1768" s="13" t="s">
        <v>289</v>
      </c>
      <c r="D1768" s="13" t="s">
        <v>1708</v>
      </c>
      <c r="E1768" s="13" t="s">
        <v>214</v>
      </c>
      <c r="F1768" s="13" t="s">
        <v>220</v>
      </c>
      <c r="G1768" s="13">
        <v>0.08</v>
      </c>
      <c r="H1768" s="14">
        <v>7.78</v>
      </c>
      <c r="I1768" s="14">
        <f>IF(Table13[[#This Row],[Suggested bid]]&gt;12,Table13[[#This Row],[Suggested bid]]*0.26,Table13[[#This Row],[Suggested bid]]*0.51)</f>
        <v>3.9678</v>
      </c>
      <c r="M1768" s="13" t="s">
        <v>216</v>
      </c>
      <c r="O1768" s="13">
        <f>LEN(Table13[[#This Row],[Keyword]])</f>
        <v>30</v>
      </c>
      <c r="P1768" s="13" t="s">
        <v>208</v>
      </c>
      <c r="Q1768" s="13" t="s">
        <v>209</v>
      </c>
      <c r="R1768" s="13" t="str">
        <f>Table13[[#This Row],['[]]&amp;Table13[[#This Row],[Keyword]]&amp;Table13[[#This Row],[']]]</f>
        <v>[unique powerpoint presentation]</v>
      </c>
    </row>
    <row r="1769" spans="1:18" hidden="1">
      <c r="A1769" s="13" t="s">
        <v>211</v>
      </c>
      <c r="C1769" s="13" t="s">
        <v>212</v>
      </c>
      <c r="D1769" s="13" t="s">
        <v>2025</v>
      </c>
      <c r="E1769" s="13" t="s">
        <v>214</v>
      </c>
      <c r="F1769" s="13" t="s">
        <v>262</v>
      </c>
      <c r="G1769" s="13">
        <v>0.18</v>
      </c>
      <c r="H1769" s="13">
        <v>6.46</v>
      </c>
      <c r="I1769" s="14">
        <f>IF(Table13[[#This Row],[Suggested bid]]&gt;12,Table13[[#This Row],[Suggested bid]]*0.26,Table13[[#This Row],[Suggested bid]]*0.51)</f>
        <v>3.2946</v>
      </c>
      <c r="M1769" s="13" t="s">
        <v>216</v>
      </c>
      <c r="N1769" s="13" t="s">
        <v>230</v>
      </c>
      <c r="O1769" s="13">
        <f>LEN(Table13[[#This Row],[Keyword]])</f>
        <v>22</v>
      </c>
      <c r="P1769" s="13" t="s">
        <v>208</v>
      </c>
      <c r="Q1769" s="13" t="s">
        <v>209</v>
      </c>
      <c r="R1769" s="13" t="str">
        <f>Table13[[#This Row],['[]]&amp;Table13[[#This Row],[Keyword]]&amp;Table13[[#This Row],[']]]</f>
        <v>[what is graphic design]</v>
      </c>
    </row>
    <row r="1770" spans="1:18">
      <c r="A1770" s="13" t="s">
        <v>211</v>
      </c>
      <c r="B1770" s="13" t="s">
        <v>351</v>
      </c>
      <c r="C1770" s="13" t="s">
        <v>227</v>
      </c>
      <c r="D1770" s="13" t="s">
        <v>1027</v>
      </c>
      <c r="E1770" s="13" t="s">
        <v>214</v>
      </c>
      <c r="F1770" s="13" t="s">
        <v>220</v>
      </c>
      <c r="G1770" s="13">
        <v>0.23</v>
      </c>
      <c r="H1770" s="14">
        <v>7.88</v>
      </c>
      <c r="I1770" s="14">
        <f>IF(Table13[[#This Row],[Suggested bid]]&gt;12,Table13[[#This Row],[Suggested bid]]*0.26,Table13[[#This Row],[Suggested bid]]*0.51)</f>
        <v>4.0187999999999997</v>
      </c>
      <c r="M1770" s="13" t="s">
        <v>216</v>
      </c>
      <c r="O1770" s="13">
        <f>LEN(Table13[[#This Row],[Keyword]])</f>
        <v>27</v>
      </c>
      <c r="P1770" s="13" t="s">
        <v>208</v>
      </c>
      <c r="Q1770" s="13" t="s">
        <v>209</v>
      </c>
      <c r="R1770" s="13" t="str">
        <f>Table13[[#This Row],['[]]&amp;Table13[[#This Row],[Keyword]]&amp;Table13[[#This Row],[']]]</f>
        <v>[unique powerpoint templates]</v>
      </c>
    </row>
    <row r="1771" spans="1:18" hidden="1">
      <c r="A1771" s="13" t="s">
        <v>211</v>
      </c>
      <c r="C1771" s="13" t="s">
        <v>212</v>
      </c>
      <c r="D1771" s="13" t="s">
        <v>2027</v>
      </c>
      <c r="E1771" s="13" t="s">
        <v>214</v>
      </c>
      <c r="F1771" s="13" t="s">
        <v>678</v>
      </c>
      <c r="G1771" s="13">
        <v>0.05</v>
      </c>
      <c r="H1771" s="13">
        <v>4.09</v>
      </c>
      <c r="I1771" s="14">
        <f>IF(Table13[[#This Row],[Suggested bid]]&gt;12,Table13[[#This Row],[Suggested bid]]*0.26,Table13[[#This Row],[Suggested bid]]*0.51)</f>
        <v>2.0859000000000001</v>
      </c>
      <c r="M1771" s="13" t="s">
        <v>216</v>
      </c>
      <c r="O1771" s="13">
        <f>LEN(Table13[[#This Row],[Keyword]])</f>
        <v>8</v>
      </c>
      <c r="P1771" s="13" t="s">
        <v>208</v>
      </c>
      <c r="Q1771" s="13" t="s">
        <v>209</v>
      </c>
      <c r="R1771" s="13" t="str">
        <f>Table13[[#This Row],['[]]&amp;Table13[[#This Row],[Keyword]]&amp;Table13[[#This Row],[']]]</f>
        <v>[presents]</v>
      </c>
    </row>
    <row r="1772" spans="1:18" hidden="1">
      <c r="A1772" s="13" t="s">
        <v>211</v>
      </c>
      <c r="C1772" s="13" t="s">
        <v>212</v>
      </c>
      <c r="D1772" s="13" t="s">
        <v>2028</v>
      </c>
      <c r="E1772" s="13" t="s">
        <v>214</v>
      </c>
      <c r="F1772" s="13" t="s">
        <v>215</v>
      </c>
      <c r="G1772" s="13">
        <v>0.03</v>
      </c>
      <c r="H1772" s="13"/>
      <c r="I1772" s="14">
        <f>IF(Table13[[#This Row],[Suggested bid]]&gt;12,Table13[[#This Row],[Suggested bid]]*0.26,Table13[[#This Row],[Suggested bid]]*0.51)</f>
        <v>0</v>
      </c>
      <c r="M1772" s="13" t="s">
        <v>216</v>
      </c>
      <c r="N1772" s="13" t="s">
        <v>1861</v>
      </c>
      <c r="O1772" s="13">
        <f>LEN(Table13[[#This Row],[Keyword]])</f>
        <v>17</v>
      </c>
      <c r="P1772" s="13" t="s">
        <v>208</v>
      </c>
      <c r="Q1772" s="13" t="s">
        <v>209</v>
      </c>
      <c r="R1772" s="13" t="str">
        <f>Table13[[#This Row],['[]]&amp;Table13[[#This Row],[Keyword]]&amp;Table13[[#This Row],[']]]</f>
        <v>[what is slidebean]</v>
      </c>
    </row>
    <row r="1773" spans="1:18">
      <c r="A1773" s="13" t="s">
        <v>211</v>
      </c>
      <c r="B1773" s="13" t="s">
        <v>369</v>
      </c>
      <c r="C1773" s="13" t="s">
        <v>463</v>
      </c>
      <c r="D1773" s="13" t="s">
        <v>473</v>
      </c>
      <c r="E1773" s="13" t="s">
        <v>214</v>
      </c>
      <c r="F1773" s="13" t="s">
        <v>229</v>
      </c>
      <c r="G1773" s="13">
        <v>0.2</v>
      </c>
      <c r="H1773" s="13">
        <v>9.3000000000000007</v>
      </c>
      <c r="I1773" s="14">
        <f>IF(Table13[[#This Row],[Suggested bid]]&gt;12,Table13[[#This Row],[Suggested bid]]*0.26,Table13[[#This Row],[Suggested bid]]*0.51)</f>
        <v>4.7430000000000003</v>
      </c>
      <c r="M1773" s="13" t="s">
        <v>216</v>
      </c>
      <c r="N1773" s="13" t="s">
        <v>389</v>
      </c>
      <c r="O1773" s="13">
        <f>LEN(Table13[[#This Row],[Keyword]])</f>
        <v>20</v>
      </c>
      <c r="P1773" s="13" t="s">
        <v>208</v>
      </c>
      <c r="Q1773" s="13" t="s">
        <v>209</v>
      </c>
      <c r="R1773" s="13" t="str">
        <f>Table13[[#This Row],['[]]&amp;Table13[[#This Row],[Keyword]]&amp;Table13[[#This Row],[']]]</f>
        <v>[what is a pitch deck]</v>
      </c>
    </row>
    <row r="1774" spans="1:18" hidden="1">
      <c r="A1774" s="13" t="s">
        <v>211</v>
      </c>
      <c r="C1774" s="13" t="s">
        <v>212</v>
      </c>
      <c r="D1774" s="16" t="s">
        <v>2030</v>
      </c>
      <c r="E1774" s="13" t="s">
        <v>214</v>
      </c>
      <c r="F1774" s="13" t="s">
        <v>220</v>
      </c>
      <c r="G1774" s="13">
        <v>0.26</v>
      </c>
      <c r="H1774" s="13">
        <v>13.12</v>
      </c>
      <c r="I1774" s="14">
        <f>IF(Table13[[#This Row],[Suggested bid]]&gt;12,Table13[[#This Row],[Suggested bid]]*0.26,Table13[[#This Row],[Suggested bid]]*0.51)</f>
        <v>3.4112</v>
      </c>
      <c r="M1774" s="13" t="s">
        <v>216</v>
      </c>
      <c r="O1774" s="13">
        <f>LEN(Table13[[#This Row],[Keyword]])</f>
        <v>8</v>
      </c>
      <c r="P1774" s="13" t="s">
        <v>208</v>
      </c>
      <c r="Q1774" s="13" t="s">
        <v>209</v>
      </c>
      <c r="R1774" s="13" t="str">
        <f>Table13[[#This Row],['[]]&amp;Table13[[#This Row],[Keyword]]&amp;Table13[[#This Row],[']]]</f>
        <v>[web firm]</v>
      </c>
    </row>
    <row r="1775" spans="1:18" hidden="1">
      <c r="A1775" s="13" t="s">
        <v>211</v>
      </c>
      <c r="C1775" s="13" t="s">
        <v>227</v>
      </c>
      <c r="D1775" s="13" t="s">
        <v>2031</v>
      </c>
      <c r="E1775" s="13" t="s">
        <v>214</v>
      </c>
      <c r="F1775" s="13" t="s">
        <v>215</v>
      </c>
      <c r="G1775" s="13">
        <v>0</v>
      </c>
      <c r="I1775" s="14">
        <f>IF(Table13[[#This Row],[Suggested bid]]&gt;12,Table13[[#This Row],[Suggested bid]]*0.26,Table13[[#This Row],[Suggested bid]]*0.51)</f>
        <v>0</v>
      </c>
      <c r="M1775" s="13" t="s">
        <v>216</v>
      </c>
      <c r="O1775" s="13">
        <f>LEN(Table13[[#This Row],[Keyword]])</f>
        <v>31</v>
      </c>
      <c r="P1775" s="13" t="s">
        <v>208</v>
      </c>
      <c r="Q1775" s="13" t="s">
        <v>209</v>
      </c>
      <c r="R1775" s="13" t="str">
        <f>Table13[[#This Row],['[]]&amp;Table13[[#This Row],[Keyword]]&amp;Table13[[#This Row],[']]]</f>
        <v>[business presentation companies]</v>
      </c>
    </row>
    <row r="1776" spans="1:18" hidden="1">
      <c r="A1776" s="13" t="s">
        <v>211</v>
      </c>
      <c r="C1776" s="13" t="s">
        <v>212</v>
      </c>
      <c r="D1776" s="13" t="s">
        <v>2032</v>
      </c>
      <c r="E1776" s="13" t="s">
        <v>214</v>
      </c>
      <c r="F1776" s="13" t="s">
        <v>220</v>
      </c>
      <c r="G1776" s="13">
        <v>0</v>
      </c>
      <c r="H1776" s="13"/>
      <c r="I1776" s="14">
        <f>IF(Table13[[#This Row],[Suggested bid]]&gt;12,Table13[[#This Row],[Suggested bid]]*0.26,Table13[[#This Row],[Suggested bid]]*0.51)</f>
        <v>0</v>
      </c>
      <c r="M1776" s="13" t="s">
        <v>216</v>
      </c>
      <c r="N1776" s="13" t="s">
        <v>1732</v>
      </c>
      <c r="O1776" s="13">
        <f>LEN(Table13[[#This Row],[Keyword]])</f>
        <v>11</v>
      </c>
      <c r="P1776" s="13" t="s">
        <v>208</v>
      </c>
      <c r="Q1776" s="13" t="s">
        <v>209</v>
      </c>
      <c r="R1776" s="13" t="str">
        <f>Table13[[#This Row],['[]]&amp;Table13[[#This Row],[Keyword]]&amp;Table13[[#This Row],[']]]</f>
        <v>[stv canal 4]</v>
      </c>
    </row>
    <row r="1777" spans="1:18" hidden="1">
      <c r="A1777" s="13" t="s">
        <v>211</v>
      </c>
      <c r="C1777" s="13" t="s">
        <v>255</v>
      </c>
      <c r="D1777" s="13" t="s">
        <v>2033</v>
      </c>
      <c r="E1777" s="13" t="s">
        <v>214</v>
      </c>
      <c r="F1777" s="13" t="s">
        <v>215</v>
      </c>
      <c r="H1777" s="13"/>
      <c r="I1777" s="14">
        <f>IF(Table13[[#This Row],[Suggested bid]]&gt;12,Table13[[#This Row],[Suggested bid]]*0.26,Table13[[#This Row],[Suggested bid]]*0.51)</f>
        <v>0</v>
      </c>
      <c r="M1777" s="13" t="s">
        <v>216</v>
      </c>
      <c r="O1777" s="13">
        <f>LEN(Table13[[#This Row],[Keyword]])</f>
        <v>25</v>
      </c>
      <c r="P1777" s="13" t="s">
        <v>208</v>
      </c>
      <c r="Q1777" s="13" t="s">
        <v>209</v>
      </c>
      <c r="R1777" s="13" t="str">
        <f>Table13[[#This Row],['[]]&amp;Table13[[#This Row],[Keyword]]&amp;Table13[[#This Row],[']]]</f>
        <v>[best design agencies 2018]</v>
      </c>
    </row>
    <row r="1778" spans="1:18" hidden="1">
      <c r="A1778" s="13" t="s">
        <v>211</v>
      </c>
      <c r="C1778" s="13" t="s">
        <v>212</v>
      </c>
      <c r="D1778" s="13" t="s">
        <v>2034</v>
      </c>
      <c r="E1778" s="13" t="s">
        <v>214</v>
      </c>
      <c r="F1778" s="13" t="s">
        <v>678</v>
      </c>
      <c r="G1778" s="13">
        <v>0.09</v>
      </c>
      <c r="H1778" s="13">
        <v>0.77</v>
      </c>
      <c r="I1778" s="14">
        <f>IF(Table13[[#This Row],[Suggested bid]]&gt;12,Table13[[#This Row],[Suggested bid]]*0.26,Table13[[#This Row],[Suggested bid]]*0.51)</f>
        <v>0.39269999999999999</v>
      </c>
      <c r="M1778" s="13" t="s">
        <v>216</v>
      </c>
      <c r="O1778" s="13">
        <f>LEN(Table13[[#This Row],[Keyword]])</f>
        <v>4</v>
      </c>
      <c r="P1778" s="13" t="s">
        <v>208</v>
      </c>
      <c r="Q1778" s="13" t="s">
        <v>209</v>
      </c>
      <c r="R1778" s="13" t="str">
        <f>Table13[[#This Row],['[]]&amp;Table13[[#This Row],[Keyword]]&amp;Table13[[#This Row],[']]]</f>
        <v>[prez]</v>
      </c>
    </row>
    <row r="1779" spans="1:18" hidden="1">
      <c r="A1779" s="13" t="s">
        <v>211</v>
      </c>
      <c r="B1779" s="13" t="s">
        <v>184</v>
      </c>
      <c r="C1779" s="13" t="s">
        <v>227</v>
      </c>
      <c r="D1779" s="13" t="s">
        <v>2035</v>
      </c>
      <c r="I1779" s="14">
        <f>IF(Table13[[#This Row],[Suggested bid]]&gt;12,Table13[[#This Row],[Suggested bid]]*0.26,Table13[[#This Row],[Suggested bid]]*0.51)</f>
        <v>0</v>
      </c>
      <c r="O1779" s="20">
        <f>LEN(Table13[[#This Row],[Keyword]])</f>
        <v>20</v>
      </c>
      <c r="P1779" s="13" t="s">
        <v>208</v>
      </c>
      <c r="Q1779" s="13" t="s">
        <v>209</v>
      </c>
      <c r="R1779" s="20" t="str">
        <f>Table13[[#This Row],['[]]&amp;Table13[[#This Row],[Keyword]]&amp;Table13[[#This Row],[']]]</f>
        <v>[presentationdesigner]</v>
      </c>
    </row>
    <row r="1780" spans="1:18" hidden="1">
      <c r="A1780" s="13" t="s">
        <v>211</v>
      </c>
      <c r="B1780" s="13" t="s">
        <v>226</v>
      </c>
      <c r="C1780" s="13" t="s">
        <v>227</v>
      </c>
      <c r="D1780" s="13" t="s">
        <v>2036</v>
      </c>
      <c r="I1780" s="14">
        <f>IF(Table13[[#This Row],[Suggested bid]]&gt;12,Table13[[#This Row],[Suggested bid]]*0.26,Table13[[#This Row],[Suggested bid]]*0.51)</f>
        <v>0</v>
      </c>
      <c r="O1780" s="20">
        <f>LEN(Table13[[#This Row],[Keyword]])</f>
        <v>24</v>
      </c>
      <c r="P1780" s="13" t="s">
        <v>208</v>
      </c>
      <c r="Q1780" s="13" t="s">
        <v>209</v>
      </c>
      <c r="R1780" s="20" t="str">
        <f>Table13[[#This Row],['[]]&amp;Table13[[#This Row],[Keyword]]&amp;Table13[[#This Row],[']]]</f>
        <v>[hire powerpoint designer]</v>
      </c>
    </row>
    <row r="1781" spans="1:18" hidden="1">
      <c r="A1781" s="13" t="s">
        <v>211</v>
      </c>
      <c r="B1781" s="13" t="s">
        <v>226</v>
      </c>
      <c r="C1781" s="13" t="s">
        <v>227</v>
      </c>
      <c r="D1781" s="13" t="s">
        <v>2037</v>
      </c>
      <c r="I1781" s="14">
        <f>IF(Table13[[#This Row],[Suggested bid]]&gt;12,Table13[[#This Row],[Suggested bid]]*0.26,Table13[[#This Row],[Suggested bid]]*0.51)</f>
        <v>0</v>
      </c>
      <c r="O1781" s="20">
        <f>LEN(Table13[[#This Row],[Keyword]])</f>
        <v>26</v>
      </c>
      <c r="P1781" s="13" t="s">
        <v>208</v>
      </c>
      <c r="Q1781" s="13" t="s">
        <v>209</v>
      </c>
      <c r="R1781" s="20" t="str">
        <f>Table13[[#This Row],['[]]&amp;Table13[[#This Row],[Keyword]]&amp;Table13[[#This Row],[']]]</f>
        <v>[hire powerpoint specialist]</v>
      </c>
    </row>
    <row r="1782" spans="1:18" hidden="1">
      <c r="A1782" s="13" t="s">
        <v>211</v>
      </c>
      <c r="B1782" s="13" t="s">
        <v>226</v>
      </c>
      <c r="C1782" s="13" t="s">
        <v>227</v>
      </c>
      <c r="D1782" s="13" t="s">
        <v>2038</v>
      </c>
      <c r="I1782" s="14">
        <f>IF(Table13[[#This Row],[Suggested bid]]&gt;12,Table13[[#This Row],[Suggested bid]]*0.26,Table13[[#This Row],[Suggested bid]]*0.51)</f>
        <v>0</v>
      </c>
      <c r="O1782" s="20">
        <f>LEN(Table13[[#This Row],[Keyword]])</f>
        <v>21</v>
      </c>
      <c r="P1782" s="13" t="s">
        <v>208</v>
      </c>
      <c r="Q1782" s="13" t="s">
        <v>209</v>
      </c>
      <c r="R1782" s="20" t="str">
        <f>Table13[[#This Row],['[]]&amp;Table13[[#This Row],[Keyword]]&amp;Table13[[#This Row],[']]]</f>
        <v>[powerpoint freelancer]</v>
      </c>
    </row>
    <row r="1783" spans="1:18" hidden="1">
      <c r="A1783" s="13" t="s">
        <v>211</v>
      </c>
      <c r="B1783" s="13" t="s">
        <v>226</v>
      </c>
      <c r="C1783" s="13" t="s">
        <v>227</v>
      </c>
      <c r="D1783" s="13" t="s">
        <v>2039</v>
      </c>
      <c r="I1783" s="14">
        <f>IF(Table13[[#This Row],[Suggested bid]]&gt;12,Table13[[#This Row],[Suggested bid]]*0.26,Table13[[#This Row],[Suggested bid]]*0.51)</f>
        <v>0</v>
      </c>
      <c r="O1783" s="20">
        <f>LEN(Table13[[#This Row],[Keyword]])</f>
        <v>33</v>
      </c>
      <c r="P1783" s="13" t="s">
        <v>208</v>
      </c>
      <c r="Q1783" s="13" t="s">
        <v>209</v>
      </c>
      <c r="R1783" s="20" t="str">
        <f>Table13[[#This Row],['[]]&amp;Table13[[#This Row],[Keyword]]&amp;Table13[[#This Row],[']]]</f>
        <v>[outsource powerpoint presentation]</v>
      </c>
    </row>
    <row r="1784" spans="1:18" hidden="1">
      <c r="A1784" s="13" t="s">
        <v>211</v>
      </c>
      <c r="B1784" s="13" t="s">
        <v>226</v>
      </c>
      <c r="C1784" s="13" t="s">
        <v>227</v>
      </c>
      <c r="D1784" s="13" t="s">
        <v>2040</v>
      </c>
      <c r="I1784" s="14">
        <f>IF(Table13[[#This Row],[Suggested bid]]&gt;12,Table13[[#This Row],[Suggested bid]]*0.26,Table13[[#This Row],[Suggested bid]]*0.51)</f>
        <v>0</v>
      </c>
      <c r="O1784" s="20">
        <f>LEN(Table13[[#This Row],[Keyword]])</f>
        <v>26</v>
      </c>
      <c r="P1784" s="13" t="s">
        <v>208</v>
      </c>
      <c r="Q1784" s="13" t="s">
        <v>209</v>
      </c>
      <c r="R1784" s="20" t="str">
        <f>Table13[[#This Row],['[]]&amp;Table13[[#This Row],[Keyword]]&amp;Table13[[#This Row],[']]]</f>
        <v>[hire presentation designer]</v>
      </c>
    </row>
    <row r="1785" spans="1:18" hidden="1">
      <c r="A1785" s="13" t="s">
        <v>211</v>
      </c>
      <c r="B1785" s="13" t="s">
        <v>226</v>
      </c>
      <c r="C1785" s="13" t="s">
        <v>227</v>
      </c>
      <c r="D1785" s="13" t="s">
        <v>2041</v>
      </c>
      <c r="I1785" s="14">
        <f>IF(Table13[[#This Row],[Suggested bid]]&gt;12,Table13[[#This Row],[Suggested bid]]*0.26,Table13[[#This Row],[Suggested bid]]*0.51)</f>
        <v>0</v>
      </c>
      <c r="O1785" s="20">
        <f>LEN(Table13[[#This Row],[Keyword]])</f>
        <v>26</v>
      </c>
      <c r="P1785" s="13" t="s">
        <v>208</v>
      </c>
      <c r="Q1785" s="13" t="s">
        <v>209</v>
      </c>
      <c r="R1785" s="20" t="str">
        <f>Table13[[#This Row],['[]]&amp;Table13[[#This Row],[Keyword]]&amp;Table13[[#This Row],[']]]</f>
        <v>[best presentation designer]</v>
      </c>
    </row>
    <row r="1786" spans="1:18" hidden="1">
      <c r="A1786" s="13" t="s">
        <v>211</v>
      </c>
      <c r="B1786" s="13" t="s">
        <v>226</v>
      </c>
      <c r="C1786" s="13" t="s">
        <v>227</v>
      </c>
      <c r="D1786" s="13" t="s">
        <v>2042</v>
      </c>
      <c r="I1786" s="14">
        <f>IF(Table13[[#This Row],[Suggested bid]]&gt;12,Table13[[#This Row],[Suggested bid]]*0.26,Table13[[#This Row],[Suggested bid]]*0.51)</f>
        <v>0</v>
      </c>
      <c r="O1786" s="20">
        <f>LEN(Table13[[#This Row],[Keyword]])</f>
        <v>27</v>
      </c>
      <c r="P1786" s="13" t="s">
        <v>208</v>
      </c>
      <c r="Q1786" s="13" t="s">
        <v>209</v>
      </c>
      <c r="R1786" s="20" t="str">
        <f>Table13[[#This Row],['[]]&amp;Table13[[#This Row],[Keyword]]&amp;Table13[[#This Row],[']]]</f>
        <v>[cheap presentation designer]</v>
      </c>
    </row>
    <row r="1787" spans="1:18" hidden="1">
      <c r="A1787" s="13" t="s">
        <v>211</v>
      </c>
      <c r="B1787" s="13" t="s">
        <v>226</v>
      </c>
      <c r="C1787" s="13" t="s">
        <v>227</v>
      </c>
      <c r="D1787" s="13" t="s">
        <v>2043</v>
      </c>
      <c r="I1787" s="14">
        <f>IF(Table13[[#This Row],[Suggested bid]]&gt;12,Table13[[#This Row],[Suggested bid]]*0.26,Table13[[#This Row],[Suggested bid]]*0.51)</f>
        <v>0</v>
      </c>
      <c r="O1787" s="20">
        <f>LEN(Table13[[#This Row],[Keyword]])</f>
        <v>32</v>
      </c>
      <c r="P1787" s="13" t="s">
        <v>208</v>
      </c>
      <c r="Q1787" s="13" t="s">
        <v>209</v>
      </c>
      <c r="R1787" s="20" t="str">
        <f>Table13[[#This Row],['[]]&amp;Table13[[#This Row],[Keyword]]&amp;Table13[[#This Row],[']]]</f>
        <v>[affordable presentation designer]</v>
      </c>
    </row>
    <row r="1788" spans="1:18" hidden="1">
      <c r="A1788" s="13" t="s">
        <v>211</v>
      </c>
      <c r="B1788" s="13" t="s">
        <v>226</v>
      </c>
      <c r="C1788" s="13" t="s">
        <v>227</v>
      </c>
      <c r="D1788" s="13" t="s">
        <v>2044</v>
      </c>
      <c r="I1788" s="14">
        <f>IF(Table13[[#This Row],[Suggested bid]]&gt;12,Table13[[#This Row],[Suggested bid]]*0.26,Table13[[#This Row],[Suggested bid]]*0.51)</f>
        <v>0</v>
      </c>
      <c r="O1788" s="20">
        <f>LEN(Table13[[#This Row],[Keyword]])</f>
        <v>30</v>
      </c>
      <c r="P1788" s="13" t="s">
        <v>208</v>
      </c>
      <c r="Q1788" s="13" t="s">
        <v>209</v>
      </c>
      <c r="R1788" s="20" t="str">
        <f>Table13[[#This Row],['[]]&amp;Table13[[#This Row],[Keyword]]&amp;Table13[[#This Row],[']]]</f>
        <v>[affordable powerpoint designer]</v>
      </c>
    </row>
    <row r="1789" spans="1:18" hidden="1">
      <c r="A1789" s="13" t="s">
        <v>211</v>
      </c>
      <c r="B1789" s="13" t="s">
        <v>226</v>
      </c>
      <c r="C1789" s="13" t="s">
        <v>227</v>
      </c>
      <c r="D1789" s="13" t="s">
        <v>2045</v>
      </c>
      <c r="I1789" s="14">
        <f>IF(Table13[[#This Row],[Suggested bid]]&gt;12,Table13[[#This Row],[Suggested bid]]*0.26,Table13[[#This Row],[Suggested bid]]*0.51)</f>
        <v>0</v>
      </c>
      <c r="O1789" s="20">
        <f>LEN(Table13[[#This Row],[Keyword]])</f>
        <v>25</v>
      </c>
      <c r="P1789" s="13" t="s">
        <v>208</v>
      </c>
      <c r="Q1789" s="13" t="s">
        <v>209</v>
      </c>
      <c r="R1789" s="20" t="str">
        <f>Table13[[#This Row],['[]]&amp;Table13[[#This Row],[Keyword]]&amp;Table13[[#This Row],[']]]</f>
        <v>[cheap powerpoint designer]</v>
      </c>
    </row>
    <row r="1790" spans="1:18" hidden="1">
      <c r="A1790" s="13" t="s">
        <v>211</v>
      </c>
      <c r="B1790" s="13" t="s">
        <v>226</v>
      </c>
      <c r="C1790" s="13" t="s">
        <v>227</v>
      </c>
      <c r="D1790" s="13" t="s">
        <v>2046</v>
      </c>
      <c r="I1790" s="14">
        <f>IF(Table13[[#This Row],[Suggested bid]]&gt;12,Table13[[#This Row],[Suggested bid]]*0.26,Table13[[#This Row],[Suggested bid]]*0.51)</f>
        <v>0</v>
      </c>
      <c r="O1790" s="20">
        <f>LEN(Table13[[#This Row],[Keyword]])</f>
        <v>22</v>
      </c>
      <c r="P1790" s="13" t="s">
        <v>208</v>
      </c>
      <c r="Q1790" s="13" t="s">
        <v>209</v>
      </c>
      <c r="R1790" s="20" t="str">
        <f>Table13[[#This Row],['[]]&amp;Table13[[#This Row],[Keyword]]&amp;Table13[[#This Row],[']]]</f>
        <v>[hire powerpoint agency]</v>
      </c>
    </row>
    <row r="1791" spans="1:18" hidden="1">
      <c r="A1791" s="13" t="s">
        <v>211</v>
      </c>
      <c r="B1791" s="13" t="s">
        <v>226</v>
      </c>
      <c r="C1791" s="13" t="s">
        <v>227</v>
      </c>
      <c r="D1791" s="13" t="s">
        <v>2047</v>
      </c>
      <c r="I1791" s="14">
        <f>IF(Table13[[#This Row],[Suggested bid]]&gt;12,Table13[[#This Row],[Suggested bid]]*0.26,Table13[[#This Row],[Suggested bid]]*0.51)</f>
        <v>0</v>
      </c>
      <c r="O1791" s="20">
        <f>LEN(Table13[[#This Row],[Keyword]])</f>
        <v>24</v>
      </c>
      <c r="P1791" s="13" t="s">
        <v>208</v>
      </c>
      <c r="Q1791" s="13" t="s">
        <v>209</v>
      </c>
      <c r="R1791" s="20" t="str">
        <f>Table13[[#This Row],['[]]&amp;Table13[[#This Row],[Keyword]]&amp;Table13[[#This Row],[']]]</f>
        <v>[hire presentation agency]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 &amp; LEGEND</vt:lpstr>
      <vt:lpstr>Web Text Directory (ORIGINAL)</vt:lpstr>
      <vt:lpstr>Web Text Directory (REVIEW)</vt:lpstr>
      <vt:lpstr>Keyword Planner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Yannique Hecht</dc:creator>
  <cp:lastModifiedBy>Yannique Hecht</cp:lastModifiedBy>
  <dcterms:created xsi:type="dcterms:W3CDTF">2018-04-12T18:21:32Z</dcterms:created>
  <dcterms:modified xsi:type="dcterms:W3CDTF">2018-07-08T20:40:13Z</dcterms:modified>
</cp:coreProperties>
</file>