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原始" sheetId="3" r:id="rId1"/>
  </sheets>
  <definedNames>
    <definedName name="_xlnm._FilterDatabase" localSheetId="0" hidden="1">原始!$O$1:$O$61</definedName>
  </definedNames>
  <calcPr calcId="144525"/>
</workbook>
</file>

<file path=xl/sharedStrings.xml><?xml version="1.0" encoding="utf-8"?>
<sst xmlns="http://schemas.openxmlformats.org/spreadsheetml/2006/main" count="269" uniqueCount="102">
  <si>
    <t>队编号</t>
  </si>
  <si>
    <t>点编号</t>
  </si>
  <si>
    <t>地块编号</t>
  </si>
  <si>
    <t>lon</t>
  </si>
  <si>
    <t>lat</t>
  </si>
  <si>
    <t>海拔（米）</t>
  </si>
  <si>
    <t>黑土层</t>
  </si>
  <si>
    <t>土壤分层（cm)</t>
  </si>
  <si>
    <t>土壤容重(g/cm3)</t>
  </si>
  <si>
    <t>总孔隙度%</t>
  </si>
  <si>
    <t>土壤含水量%</t>
  </si>
  <si>
    <t>黏粒含量(%)</t>
  </si>
  <si>
    <t>沙粒含量(%)</t>
  </si>
  <si>
    <t>粉砂含量(%)</t>
  </si>
  <si>
    <t>土壤质地</t>
  </si>
  <si>
    <t>一队</t>
  </si>
  <si>
    <t>48厘米</t>
  </si>
  <si>
    <t>0-20</t>
  </si>
  <si>
    <t>壤土</t>
  </si>
  <si>
    <t>八号</t>
  </si>
  <si>
    <t>47厘米</t>
  </si>
  <si>
    <t>街二十</t>
  </si>
  <si>
    <t>九号</t>
  </si>
  <si>
    <t>46厘米</t>
  </si>
  <si>
    <t>二队</t>
  </si>
  <si>
    <t>12号</t>
  </si>
  <si>
    <t>53厘米</t>
  </si>
  <si>
    <t>51厘米</t>
  </si>
  <si>
    <t>21号北</t>
  </si>
  <si>
    <t>2号</t>
  </si>
  <si>
    <t>45厘米</t>
  </si>
  <si>
    <t>三队</t>
  </si>
  <si>
    <t>西一号</t>
  </si>
  <si>
    <t>55厘米</t>
  </si>
  <si>
    <t>二号</t>
  </si>
  <si>
    <t>56厘米</t>
  </si>
  <si>
    <t>西八号</t>
  </si>
  <si>
    <t>四队</t>
  </si>
  <si>
    <t>吴胜小地</t>
  </si>
  <si>
    <t>五号</t>
  </si>
  <si>
    <t>南12南节</t>
  </si>
  <si>
    <t>54厘米</t>
  </si>
  <si>
    <t>下一号道西</t>
  </si>
  <si>
    <t>五队</t>
  </si>
  <si>
    <t>50厘米</t>
  </si>
  <si>
    <t>六队</t>
  </si>
  <si>
    <t>三号</t>
  </si>
  <si>
    <t>44厘米</t>
  </si>
  <si>
    <t>一号</t>
  </si>
  <si>
    <t>十号</t>
  </si>
  <si>
    <t>砂土</t>
  </si>
  <si>
    <t>七队</t>
  </si>
  <si>
    <t>果园</t>
  </si>
  <si>
    <t>果园七队</t>
  </si>
  <si>
    <t>北八东节</t>
  </si>
  <si>
    <t>八队</t>
  </si>
  <si>
    <t>二区</t>
  </si>
  <si>
    <t>药社南北垄</t>
  </si>
  <si>
    <t>八组</t>
  </si>
  <si>
    <t>兴一道北</t>
  </si>
  <si>
    <t>九队</t>
  </si>
  <si>
    <t>七区</t>
  </si>
  <si>
    <t>49厘米</t>
  </si>
  <si>
    <t>北四</t>
  </si>
  <si>
    <t>十队</t>
  </si>
  <si>
    <t>南一区</t>
  </si>
  <si>
    <t>三区</t>
  </si>
  <si>
    <t>砂粘壤土</t>
  </si>
  <si>
    <t>车站东三班</t>
  </si>
  <si>
    <t>粘土</t>
  </si>
  <si>
    <t>四班大片</t>
  </si>
  <si>
    <t>1队</t>
  </si>
  <si>
    <t>六号1队</t>
  </si>
  <si>
    <t>四号1队</t>
  </si>
  <si>
    <t>30厘米</t>
  </si>
  <si>
    <t>7号南节</t>
  </si>
  <si>
    <t>40厘米</t>
  </si>
  <si>
    <t>12号1队</t>
  </si>
  <si>
    <t>60厘米</t>
  </si>
  <si>
    <t>2队</t>
  </si>
  <si>
    <t>大三号2队</t>
  </si>
  <si>
    <t>九号2队</t>
  </si>
  <si>
    <t>二十号2队</t>
  </si>
  <si>
    <t>61厘米</t>
  </si>
  <si>
    <t>十三号2队</t>
  </si>
  <si>
    <t>3队</t>
  </si>
  <si>
    <t>6号3队</t>
  </si>
  <si>
    <t>4号3队</t>
  </si>
  <si>
    <t>9号3队</t>
  </si>
  <si>
    <t>东11号3队</t>
  </si>
  <si>
    <t>130厘米</t>
  </si>
  <si>
    <t>4队</t>
  </si>
  <si>
    <t>西三4队</t>
  </si>
  <si>
    <t>六号4队</t>
  </si>
  <si>
    <t>九号4队</t>
  </si>
  <si>
    <t>大15号4队</t>
  </si>
  <si>
    <t>7队</t>
  </si>
  <si>
    <t>南1号7队</t>
  </si>
  <si>
    <t>九号7队</t>
  </si>
  <si>
    <t>东六号7队</t>
  </si>
  <si>
    <t>砂壤土</t>
  </si>
  <si>
    <t>南八7队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</si>
</sst>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_ "/>
    <numFmt numFmtId="178" formatCode="0.000000000000_);[Red]\(0.000000000000\)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0"/>
      <name val="宋体"/>
      <charset val="1"/>
    </font>
    <font>
      <sz val="9.95"/>
      <color rgb="FF000000"/>
      <name val="宋体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6" fontId="3" fillId="0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abSelected="1" zoomScale="115" zoomScaleNormal="115" topLeftCell="A2" workbookViewId="0">
      <selection activeCell="O61" sqref="A2:O61"/>
    </sheetView>
  </sheetViews>
  <sheetFormatPr defaultColWidth="9" defaultRowHeight="14.25"/>
  <cols>
    <col min="1" max="2" width="7.375" style="2" customWidth="1"/>
    <col min="3" max="3" width="10.875" style="2" customWidth="1"/>
    <col min="4" max="4" width="10.375" style="3" customWidth="1"/>
    <col min="5" max="5" width="9.375" style="3" customWidth="1"/>
    <col min="6" max="6" width="11.5" style="4" customWidth="1"/>
    <col min="7" max="7" width="8.125" style="2" customWidth="1"/>
    <col min="8" max="8" width="15.25" style="2" customWidth="1"/>
    <col min="9" max="9" width="18.125" style="4" customWidth="1"/>
    <col min="10" max="10" width="10.625" style="4" customWidth="1"/>
    <col min="11" max="11" width="12.75" style="4" customWidth="1"/>
    <col min="12" max="14" width="13.125" style="2" customWidth="1"/>
    <col min="15" max="15" width="9.375" style="2" customWidth="1"/>
  </cols>
  <sheetData>
    <row r="1" s="1" customFormat="1" spans="1: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>
      <c r="A2" s="9" t="s">
        <v>15</v>
      </c>
      <c r="B2" s="10">
        <v>1</v>
      </c>
      <c r="C2" s="9">
        <v>80</v>
      </c>
      <c r="D2" s="11">
        <v>123.041747027524</v>
      </c>
      <c r="E2" s="11">
        <v>47.8632559635384</v>
      </c>
      <c r="F2" s="12">
        <v>327.005614106543</v>
      </c>
      <c r="G2" s="13" t="s">
        <v>16</v>
      </c>
      <c r="H2" s="13" t="s">
        <v>17</v>
      </c>
      <c r="I2" s="12">
        <v>1.36027002334595</v>
      </c>
      <c r="J2" s="12">
        <v>31.1443996429443</v>
      </c>
      <c r="K2" s="14">
        <v>29.6214637756348</v>
      </c>
      <c r="L2" s="15">
        <v>18</v>
      </c>
      <c r="M2" s="15">
        <v>34</v>
      </c>
      <c r="N2" s="16">
        <f t="shared" ref="N2:N61" si="0">100-L2-M2</f>
        <v>48</v>
      </c>
      <c r="O2" s="17" t="s">
        <v>18</v>
      </c>
    </row>
    <row r="3" spans="1:15">
      <c r="A3" s="9"/>
      <c r="B3" s="10">
        <v>2</v>
      </c>
      <c r="C3" s="9" t="s">
        <v>19</v>
      </c>
      <c r="D3" s="11">
        <v>123.029449316706</v>
      </c>
      <c r="E3" s="11">
        <v>47.8879194195469</v>
      </c>
      <c r="F3" s="12">
        <v>328.385332815349</v>
      </c>
      <c r="G3" s="13" t="s">
        <v>20</v>
      </c>
      <c r="H3" s="13" t="s">
        <v>17</v>
      </c>
      <c r="I3" s="12">
        <v>1.35599005222321</v>
      </c>
      <c r="J3" s="12">
        <v>31.210599899292</v>
      </c>
      <c r="K3" s="14">
        <v>28.9679222106934</v>
      </c>
      <c r="L3" s="15">
        <v>22</v>
      </c>
      <c r="M3" s="15">
        <v>41</v>
      </c>
      <c r="N3" s="16">
        <f t="shared" si="0"/>
        <v>37</v>
      </c>
      <c r="O3" s="17" t="s">
        <v>18</v>
      </c>
    </row>
    <row r="4" spans="1:15">
      <c r="A4" s="9"/>
      <c r="B4" s="10">
        <v>3</v>
      </c>
      <c r="C4" s="9" t="s">
        <v>21</v>
      </c>
      <c r="D4" s="11">
        <v>123.031172221491</v>
      </c>
      <c r="E4" s="11">
        <v>47.9205682498761</v>
      </c>
      <c r="F4" s="12">
        <v>368.798857238143</v>
      </c>
      <c r="G4" s="13" t="s">
        <v>16</v>
      </c>
      <c r="H4" s="13" t="s">
        <v>17</v>
      </c>
      <c r="I4" s="12">
        <v>1.35809004306793</v>
      </c>
      <c r="J4" s="12">
        <v>31.6032009124756</v>
      </c>
      <c r="K4" s="14">
        <v>28.9679222106934</v>
      </c>
      <c r="L4" s="15">
        <v>22</v>
      </c>
      <c r="M4" s="15">
        <v>41</v>
      </c>
      <c r="N4" s="16">
        <f t="shared" si="0"/>
        <v>37</v>
      </c>
      <c r="O4" s="17" t="s">
        <v>18</v>
      </c>
    </row>
    <row r="5" spans="1:15">
      <c r="A5" s="9"/>
      <c r="B5" s="10">
        <v>4</v>
      </c>
      <c r="C5" s="9" t="s">
        <v>22</v>
      </c>
      <c r="D5" s="11">
        <v>123.03205097645</v>
      </c>
      <c r="E5" s="11">
        <v>47.9090235560326</v>
      </c>
      <c r="F5" s="12">
        <v>350.627748245373</v>
      </c>
      <c r="G5" s="13" t="s">
        <v>23</v>
      </c>
      <c r="H5" s="13" t="s">
        <v>17</v>
      </c>
      <c r="I5" s="12">
        <v>1.35687005519867</v>
      </c>
      <c r="J5" s="12">
        <v>31.4806995391846</v>
      </c>
      <c r="K5" s="14">
        <v>28.9679222106934</v>
      </c>
      <c r="L5" s="15">
        <v>22</v>
      </c>
      <c r="M5" s="15">
        <v>41</v>
      </c>
      <c r="N5" s="16">
        <f t="shared" si="0"/>
        <v>37</v>
      </c>
      <c r="O5" s="17" t="s">
        <v>18</v>
      </c>
    </row>
    <row r="6" spans="1:15">
      <c r="A6" s="9" t="s">
        <v>24</v>
      </c>
      <c r="B6" s="10">
        <v>5</v>
      </c>
      <c r="C6" s="9" t="s">
        <v>25</v>
      </c>
      <c r="D6" s="11">
        <v>123.11084816846</v>
      </c>
      <c r="E6" s="11">
        <v>47.8265605935746</v>
      </c>
      <c r="F6" s="12">
        <v>292.728683860972</v>
      </c>
      <c r="G6" s="13" t="s">
        <v>26</v>
      </c>
      <c r="H6" s="13" t="s">
        <v>17</v>
      </c>
      <c r="I6" s="12">
        <v>1.29686999320984</v>
      </c>
      <c r="J6" s="12">
        <v>34.6846008300781</v>
      </c>
      <c r="K6" s="14">
        <v>30.8837814331055</v>
      </c>
      <c r="L6" s="15">
        <v>23</v>
      </c>
      <c r="M6" s="15">
        <v>38</v>
      </c>
      <c r="N6" s="16">
        <f t="shared" si="0"/>
        <v>39</v>
      </c>
      <c r="O6" s="17" t="s">
        <v>18</v>
      </c>
    </row>
    <row r="7" spans="1:15">
      <c r="A7" s="9"/>
      <c r="B7" s="10">
        <v>6</v>
      </c>
      <c r="C7" s="9" t="s">
        <v>19</v>
      </c>
      <c r="D7" s="11">
        <v>123.083595911601</v>
      </c>
      <c r="E7" s="11">
        <v>47.8350691166631</v>
      </c>
      <c r="F7" s="12">
        <v>339.920747102238</v>
      </c>
      <c r="G7" s="13" t="s">
        <v>27</v>
      </c>
      <c r="H7" s="13" t="s">
        <v>17</v>
      </c>
      <c r="I7" s="12">
        <v>1.36580002307892</v>
      </c>
      <c r="J7" s="12">
        <v>32.2099990844727</v>
      </c>
      <c r="K7" s="14">
        <v>30.7019748687744</v>
      </c>
      <c r="L7" s="15">
        <v>23</v>
      </c>
      <c r="M7" s="15">
        <v>38</v>
      </c>
      <c r="N7" s="16">
        <f t="shared" si="0"/>
        <v>39</v>
      </c>
      <c r="O7" s="17" t="s">
        <v>18</v>
      </c>
    </row>
    <row r="8" spans="1:15">
      <c r="A8" s="9"/>
      <c r="B8" s="10">
        <v>7</v>
      </c>
      <c r="C8" s="9" t="s">
        <v>28</v>
      </c>
      <c r="D8" s="11">
        <v>123.072922322685</v>
      </c>
      <c r="E8" s="11">
        <v>47.8460164939257</v>
      </c>
      <c r="F8" s="12">
        <v>320.659344463609</v>
      </c>
      <c r="G8" s="13" t="s">
        <v>27</v>
      </c>
      <c r="H8" s="13" t="s">
        <v>17</v>
      </c>
      <c r="I8" s="12">
        <v>1.35875999927521</v>
      </c>
      <c r="J8" s="12">
        <v>32.0971984863281</v>
      </c>
      <c r="K8" s="14">
        <v>30.9319877624512</v>
      </c>
      <c r="L8" s="15">
        <v>23</v>
      </c>
      <c r="M8" s="15">
        <v>38</v>
      </c>
      <c r="N8" s="16">
        <f t="shared" si="0"/>
        <v>39</v>
      </c>
      <c r="O8" s="17" t="s">
        <v>18</v>
      </c>
    </row>
    <row r="9" spans="1:15">
      <c r="A9" s="9"/>
      <c r="B9" s="10">
        <v>8</v>
      </c>
      <c r="C9" s="9" t="s">
        <v>29</v>
      </c>
      <c r="D9" s="11">
        <v>123.081752809484</v>
      </c>
      <c r="E9" s="11">
        <v>47.8718631551061</v>
      </c>
      <c r="F9" s="12">
        <v>339.626221943646</v>
      </c>
      <c r="G9" s="13" t="s">
        <v>30</v>
      </c>
      <c r="H9" s="13" t="s">
        <v>17</v>
      </c>
      <c r="I9" s="12">
        <v>1.34819996356964</v>
      </c>
      <c r="J9" s="12">
        <v>32.8213996887207</v>
      </c>
      <c r="K9" s="14">
        <v>29.9348049163818</v>
      </c>
      <c r="L9" s="15">
        <v>23</v>
      </c>
      <c r="M9" s="15">
        <v>38</v>
      </c>
      <c r="N9" s="16">
        <f t="shared" si="0"/>
        <v>39</v>
      </c>
      <c r="O9" s="17" t="s">
        <v>18</v>
      </c>
    </row>
    <row r="10" spans="1:15">
      <c r="A10" s="9" t="s">
        <v>31</v>
      </c>
      <c r="B10" s="10">
        <v>9</v>
      </c>
      <c r="C10" s="9" t="s">
        <v>32</v>
      </c>
      <c r="D10" s="11">
        <v>123.072310156573</v>
      </c>
      <c r="E10" s="11">
        <v>47.7610282143056</v>
      </c>
      <c r="F10" s="12">
        <v>290.965144584886</v>
      </c>
      <c r="G10" s="13" t="s">
        <v>33</v>
      </c>
      <c r="H10" s="13" t="s">
        <v>17</v>
      </c>
      <c r="I10" s="12">
        <v>1.23046004772186</v>
      </c>
      <c r="J10" s="12">
        <v>35.7985992431641</v>
      </c>
      <c r="K10" s="14">
        <v>30.4650745391846</v>
      </c>
      <c r="L10" s="15">
        <v>23</v>
      </c>
      <c r="M10" s="15">
        <v>38</v>
      </c>
      <c r="N10" s="16">
        <f t="shared" si="0"/>
        <v>39</v>
      </c>
      <c r="O10" s="17" t="s">
        <v>18</v>
      </c>
    </row>
    <row r="11" spans="1:15">
      <c r="A11" s="9"/>
      <c r="B11" s="10">
        <v>10</v>
      </c>
      <c r="C11" s="9" t="s">
        <v>34</v>
      </c>
      <c r="D11" s="11">
        <v>123.107204305627</v>
      </c>
      <c r="E11" s="11">
        <v>47.7728668061254</v>
      </c>
      <c r="F11" s="12">
        <v>315.000621573999</v>
      </c>
      <c r="G11" s="13" t="s">
        <v>35</v>
      </c>
      <c r="H11" s="13" t="s">
        <v>17</v>
      </c>
      <c r="I11" s="12">
        <v>1.24047005176544</v>
      </c>
      <c r="J11" s="12">
        <v>35.3269996643066</v>
      </c>
      <c r="K11" s="14">
        <v>30.5828495618842</v>
      </c>
      <c r="L11" s="15">
        <v>22</v>
      </c>
      <c r="M11" s="15">
        <v>36</v>
      </c>
      <c r="N11" s="16">
        <f t="shared" si="0"/>
        <v>42</v>
      </c>
      <c r="O11" s="17" t="s">
        <v>18</v>
      </c>
    </row>
    <row r="12" spans="1:15">
      <c r="A12" s="9"/>
      <c r="B12" s="10">
        <v>11</v>
      </c>
      <c r="C12" s="9" t="s">
        <v>36</v>
      </c>
      <c r="D12" s="11">
        <v>123.11983602561</v>
      </c>
      <c r="E12" s="11">
        <v>47.7799123495023</v>
      </c>
      <c r="F12" s="12">
        <v>307.347340067848</v>
      </c>
      <c r="G12" s="13" t="s">
        <v>35</v>
      </c>
      <c r="H12" s="13" t="s">
        <v>17</v>
      </c>
      <c r="I12" s="12">
        <v>1.24776995182037</v>
      </c>
      <c r="J12" s="12">
        <v>35.307300567627</v>
      </c>
      <c r="K12" s="14">
        <v>30.8837814331055</v>
      </c>
      <c r="L12" s="15">
        <v>23</v>
      </c>
      <c r="M12" s="15">
        <v>38</v>
      </c>
      <c r="N12" s="16">
        <f t="shared" si="0"/>
        <v>39</v>
      </c>
      <c r="O12" s="17" t="s">
        <v>18</v>
      </c>
    </row>
    <row r="13" spans="1:15">
      <c r="A13" s="9"/>
      <c r="B13" s="10">
        <v>12</v>
      </c>
      <c r="C13" s="9" t="s">
        <v>25</v>
      </c>
      <c r="D13" s="11">
        <v>123.141004100846</v>
      </c>
      <c r="E13" s="11">
        <v>47.7804814850007</v>
      </c>
      <c r="F13" s="12">
        <v>355.237121928483</v>
      </c>
      <c r="G13" s="13" t="s">
        <v>33</v>
      </c>
      <c r="H13" s="13" t="s">
        <v>17</v>
      </c>
      <c r="I13" s="12">
        <v>1.25281000137329</v>
      </c>
      <c r="J13" s="12">
        <v>35.4973983764648</v>
      </c>
      <c r="K13" s="14">
        <v>30.8837814331055</v>
      </c>
      <c r="L13" s="15">
        <v>23</v>
      </c>
      <c r="M13" s="15">
        <v>38</v>
      </c>
      <c r="N13" s="16">
        <f t="shared" si="0"/>
        <v>39</v>
      </c>
      <c r="O13" s="17" t="s">
        <v>18</v>
      </c>
    </row>
    <row r="14" spans="1:15">
      <c r="A14" s="9" t="s">
        <v>37</v>
      </c>
      <c r="B14" s="10">
        <v>13</v>
      </c>
      <c r="C14" s="9" t="s">
        <v>38</v>
      </c>
      <c r="D14" s="11">
        <v>123.126246538877</v>
      </c>
      <c r="E14" s="11">
        <v>47.8026365970449</v>
      </c>
      <c r="F14" s="12">
        <v>309.410592858679</v>
      </c>
      <c r="G14" s="13" t="s">
        <v>33</v>
      </c>
      <c r="H14" s="13" t="s">
        <v>17</v>
      </c>
      <c r="I14" s="12">
        <v>1.25583004951477</v>
      </c>
      <c r="J14" s="12">
        <v>35.4230003356934</v>
      </c>
      <c r="K14" s="14">
        <v>30.8837814331055</v>
      </c>
      <c r="L14" s="15">
        <v>23</v>
      </c>
      <c r="M14" s="15">
        <v>38</v>
      </c>
      <c r="N14" s="16">
        <f t="shared" si="0"/>
        <v>39</v>
      </c>
      <c r="O14" s="17" t="s">
        <v>18</v>
      </c>
    </row>
    <row r="15" spans="1:15">
      <c r="A15" s="9"/>
      <c r="B15" s="10">
        <v>14</v>
      </c>
      <c r="C15" s="9" t="s">
        <v>39</v>
      </c>
      <c r="D15" s="11">
        <v>123.122297591983</v>
      </c>
      <c r="E15" s="11">
        <v>47.816051840464</v>
      </c>
      <c r="F15" s="12">
        <v>320.557309223338</v>
      </c>
      <c r="G15" s="13" t="s">
        <v>26</v>
      </c>
      <c r="H15" s="13" t="s">
        <v>17</v>
      </c>
      <c r="I15" s="12">
        <v>1.26251995563507</v>
      </c>
      <c r="J15" s="12">
        <v>35.6035003662109</v>
      </c>
      <c r="K15" s="14">
        <v>30.8837814331055</v>
      </c>
      <c r="L15" s="15">
        <v>23</v>
      </c>
      <c r="M15" s="15">
        <v>38</v>
      </c>
      <c r="N15" s="16">
        <f t="shared" si="0"/>
        <v>39</v>
      </c>
      <c r="O15" s="17" t="s">
        <v>18</v>
      </c>
    </row>
    <row r="16" spans="1:15">
      <c r="A16" s="9"/>
      <c r="B16" s="10">
        <v>15</v>
      </c>
      <c r="C16" s="9" t="s">
        <v>40</v>
      </c>
      <c r="D16" s="11">
        <v>123.148023760871</v>
      </c>
      <c r="E16" s="11">
        <v>47.7848381140623</v>
      </c>
      <c r="F16" s="12">
        <v>327.665940057486</v>
      </c>
      <c r="G16" s="13" t="s">
        <v>41</v>
      </c>
      <c r="H16" s="13" t="s">
        <v>17</v>
      </c>
      <c r="I16" s="12">
        <v>1.25787997245789</v>
      </c>
      <c r="J16" s="12">
        <v>35.7444000244141</v>
      </c>
      <c r="K16" s="14">
        <v>30.8837814331055</v>
      </c>
      <c r="L16" s="15">
        <v>23</v>
      </c>
      <c r="M16" s="15">
        <v>38</v>
      </c>
      <c r="N16" s="16">
        <f t="shared" si="0"/>
        <v>39</v>
      </c>
      <c r="O16" s="17" t="s">
        <v>18</v>
      </c>
    </row>
    <row r="17" spans="1:15">
      <c r="A17" s="9"/>
      <c r="B17" s="10">
        <v>16</v>
      </c>
      <c r="C17" s="9" t="s">
        <v>42</v>
      </c>
      <c r="D17" s="11">
        <v>123.173385145169</v>
      </c>
      <c r="E17" s="11">
        <v>47.8054530292783</v>
      </c>
      <c r="F17" s="12">
        <v>262.155901685357</v>
      </c>
      <c r="G17" s="13" t="s">
        <v>27</v>
      </c>
      <c r="H17" s="13" t="s">
        <v>17</v>
      </c>
      <c r="I17" s="12">
        <v>1.26758003234863</v>
      </c>
      <c r="J17" s="12">
        <v>36.1427993774414</v>
      </c>
      <c r="K17" s="14">
        <v>30.8837814331055</v>
      </c>
      <c r="L17" s="15">
        <v>23</v>
      </c>
      <c r="M17" s="15">
        <v>38</v>
      </c>
      <c r="N17" s="16">
        <f t="shared" si="0"/>
        <v>39</v>
      </c>
      <c r="O17" s="17" t="s">
        <v>18</v>
      </c>
    </row>
    <row r="18" spans="1:15">
      <c r="A18" s="9" t="s">
        <v>43</v>
      </c>
      <c r="B18" s="10">
        <v>17</v>
      </c>
      <c r="C18" s="9" t="s">
        <v>22</v>
      </c>
      <c r="D18" s="11">
        <v>123.005293061821</v>
      </c>
      <c r="E18" s="11">
        <v>47.8067397898763</v>
      </c>
      <c r="F18" s="12">
        <v>321.75431083329</v>
      </c>
      <c r="G18" s="13" t="s">
        <v>23</v>
      </c>
      <c r="H18" s="13" t="s">
        <v>17</v>
      </c>
      <c r="I18" s="12">
        <v>1.38531005382538</v>
      </c>
      <c r="J18" s="12">
        <v>29.6996994018555</v>
      </c>
      <c r="K18" s="14">
        <v>29.4251937866211</v>
      </c>
      <c r="L18" s="15">
        <v>23</v>
      </c>
      <c r="M18" s="15">
        <v>38</v>
      </c>
      <c r="N18" s="16">
        <f t="shared" si="0"/>
        <v>39</v>
      </c>
      <c r="O18" s="17" t="s">
        <v>18</v>
      </c>
    </row>
    <row r="19" spans="1:15">
      <c r="A19" s="9"/>
      <c r="B19" s="10">
        <v>18</v>
      </c>
      <c r="C19" s="9" t="s">
        <v>19</v>
      </c>
      <c r="D19" s="11">
        <v>123.014955893081</v>
      </c>
      <c r="E19" s="11">
        <v>47.7971513392269</v>
      </c>
      <c r="F19" s="12">
        <v>344.344866861589</v>
      </c>
      <c r="G19" s="13" t="s">
        <v>20</v>
      </c>
      <c r="H19" s="13" t="s">
        <v>17</v>
      </c>
      <c r="I19" s="12">
        <v>1.35796999931335</v>
      </c>
      <c r="J19" s="12">
        <v>30.0165996551514</v>
      </c>
      <c r="K19" s="14">
        <v>29.4878616333008</v>
      </c>
      <c r="L19" s="15">
        <v>23</v>
      </c>
      <c r="M19" s="15">
        <v>38</v>
      </c>
      <c r="N19" s="16">
        <f t="shared" si="0"/>
        <v>39</v>
      </c>
      <c r="O19" s="17" t="s">
        <v>18</v>
      </c>
    </row>
    <row r="20" spans="1:15">
      <c r="A20" s="9"/>
      <c r="B20" s="10">
        <v>19</v>
      </c>
      <c r="C20" s="9" t="s">
        <v>39</v>
      </c>
      <c r="D20" s="11">
        <v>123.029517011495</v>
      </c>
      <c r="E20" s="11">
        <v>47.7846899120991</v>
      </c>
      <c r="F20" s="12">
        <v>309.670423610135</v>
      </c>
      <c r="G20" s="13" t="s">
        <v>27</v>
      </c>
      <c r="H20" s="13" t="s">
        <v>17</v>
      </c>
      <c r="I20" s="12">
        <v>1.30113995075226</v>
      </c>
      <c r="J20" s="12">
        <v>32.5425987243652</v>
      </c>
      <c r="K20" s="14">
        <v>30.28395652771</v>
      </c>
      <c r="L20" s="15">
        <v>23</v>
      </c>
      <c r="M20" s="15">
        <v>38</v>
      </c>
      <c r="N20" s="16">
        <f t="shared" si="0"/>
        <v>39</v>
      </c>
      <c r="O20" s="17" t="s">
        <v>18</v>
      </c>
    </row>
    <row r="21" spans="1:15">
      <c r="A21" s="9"/>
      <c r="B21" s="10">
        <v>20</v>
      </c>
      <c r="C21" s="9" t="s">
        <v>34</v>
      </c>
      <c r="D21" s="11">
        <v>123.023766380217</v>
      </c>
      <c r="E21" s="11">
        <v>47.7650518864274</v>
      </c>
      <c r="F21" s="12">
        <v>318.691245101392</v>
      </c>
      <c r="G21" s="13" t="s">
        <v>44</v>
      </c>
      <c r="H21" s="13" t="s">
        <v>17</v>
      </c>
      <c r="I21" s="12">
        <v>1.30218005180359</v>
      </c>
      <c r="J21" s="12">
        <v>32.3065986633301</v>
      </c>
      <c r="K21" s="14">
        <v>30.28395652771</v>
      </c>
      <c r="L21" s="15">
        <v>23</v>
      </c>
      <c r="M21" s="15">
        <v>38</v>
      </c>
      <c r="N21" s="16">
        <f t="shared" si="0"/>
        <v>39</v>
      </c>
      <c r="O21" s="17" t="s">
        <v>18</v>
      </c>
    </row>
    <row r="22" spans="1:15">
      <c r="A22" s="9" t="s">
        <v>45</v>
      </c>
      <c r="B22" s="10">
        <v>21</v>
      </c>
      <c r="C22" s="9" t="s">
        <v>46</v>
      </c>
      <c r="D22" s="11">
        <v>122.976589811772</v>
      </c>
      <c r="E22" s="11">
        <v>47.8054871410748</v>
      </c>
      <c r="F22" s="12">
        <v>327.123899339698</v>
      </c>
      <c r="G22" s="13" t="s">
        <v>47</v>
      </c>
      <c r="H22" s="13" t="s">
        <v>17</v>
      </c>
      <c r="I22" s="12">
        <v>1.42510998249054</v>
      </c>
      <c r="J22" s="12">
        <v>29.2108993530273</v>
      </c>
      <c r="K22" s="14">
        <v>29.4251937866211</v>
      </c>
      <c r="L22" s="15">
        <v>23</v>
      </c>
      <c r="M22" s="15">
        <v>38</v>
      </c>
      <c r="N22" s="16">
        <f t="shared" si="0"/>
        <v>39</v>
      </c>
      <c r="O22" s="17" t="s">
        <v>18</v>
      </c>
    </row>
    <row r="23" spans="1:15">
      <c r="A23" s="9"/>
      <c r="B23" s="10">
        <v>22</v>
      </c>
      <c r="C23" s="9" t="s">
        <v>48</v>
      </c>
      <c r="D23" s="11">
        <v>122.989996596124</v>
      </c>
      <c r="E23" s="11">
        <v>47.8043063889324</v>
      </c>
      <c r="F23" s="12">
        <v>336.587855812162</v>
      </c>
      <c r="G23" s="13" t="s">
        <v>30</v>
      </c>
      <c r="H23" s="13" t="s">
        <v>17</v>
      </c>
      <c r="I23" s="12">
        <v>1.40147995948792</v>
      </c>
      <c r="J23" s="12">
        <v>29.4272003173828</v>
      </c>
      <c r="K23" s="14">
        <v>29.4251937866211</v>
      </c>
      <c r="L23" s="15">
        <v>23</v>
      </c>
      <c r="M23" s="15">
        <v>38</v>
      </c>
      <c r="N23" s="16">
        <f t="shared" si="0"/>
        <v>39</v>
      </c>
      <c r="O23" s="17" t="s">
        <v>18</v>
      </c>
    </row>
    <row r="24" spans="1:15">
      <c r="A24" s="9"/>
      <c r="B24" s="10">
        <v>23</v>
      </c>
      <c r="C24" s="9" t="s">
        <v>49</v>
      </c>
      <c r="D24" s="11">
        <v>122.989248425297</v>
      </c>
      <c r="E24" s="11">
        <v>47.8335119449133</v>
      </c>
      <c r="F24" s="12">
        <v>352.410388476215</v>
      </c>
      <c r="G24" s="13" t="s">
        <v>20</v>
      </c>
      <c r="H24" s="13" t="s">
        <v>17</v>
      </c>
      <c r="I24" s="12">
        <v>1.41427004337311</v>
      </c>
      <c r="J24" s="12">
        <v>29.9129009246826</v>
      </c>
      <c r="K24" s="14">
        <v>29.4251937866211</v>
      </c>
      <c r="L24" s="15">
        <v>5</v>
      </c>
      <c r="M24" s="15">
        <v>90</v>
      </c>
      <c r="N24" s="16">
        <f t="shared" si="0"/>
        <v>5</v>
      </c>
      <c r="O24" s="17" t="s">
        <v>50</v>
      </c>
    </row>
    <row r="25" spans="1:15">
      <c r="A25" s="9"/>
      <c r="B25" s="10">
        <v>24</v>
      </c>
      <c r="C25" s="9" t="s">
        <v>19</v>
      </c>
      <c r="D25" s="11">
        <v>123.016139779959</v>
      </c>
      <c r="E25" s="11">
        <v>47.8316128648456</v>
      </c>
      <c r="F25" s="12">
        <v>306.627109835855</v>
      </c>
      <c r="G25" s="13" t="s">
        <v>16</v>
      </c>
      <c r="H25" s="13" t="s">
        <v>17</v>
      </c>
      <c r="I25" s="12">
        <v>1.38554000854492</v>
      </c>
      <c r="J25" s="12">
        <v>30.3822002410889</v>
      </c>
      <c r="K25" s="14">
        <v>29.4251937866211</v>
      </c>
      <c r="L25" s="15">
        <v>23</v>
      </c>
      <c r="M25" s="15">
        <v>38</v>
      </c>
      <c r="N25" s="16">
        <f t="shared" si="0"/>
        <v>39</v>
      </c>
      <c r="O25" s="17" t="s">
        <v>18</v>
      </c>
    </row>
    <row r="26" spans="1:15">
      <c r="A26" s="9" t="s">
        <v>51</v>
      </c>
      <c r="B26" s="10">
        <v>25</v>
      </c>
      <c r="C26" s="9" t="s">
        <v>34</v>
      </c>
      <c r="D26" s="11">
        <v>122.93527992831</v>
      </c>
      <c r="E26" s="11">
        <v>47.8488593564316</v>
      </c>
      <c r="F26" s="12">
        <v>362.837830435484</v>
      </c>
      <c r="G26" s="13" t="s">
        <v>30</v>
      </c>
      <c r="H26" s="13" t="s">
        <v>17</v>
      </c>
      <c r="I26" s="12">
        <v>1.40646004676819</v>
      </c>
      <c r="J26" s="12">
        <v>31.0289001464844</v>
      </c>
      <c r="K26" s="14">
        <v>29.4251937866211</v>
      </c>
      <c r="L26" s="15">
        <v>5</v>
      </c>
      <c r="M26" s="15">
        <v>89</v>
      </c>
      <c r="N26" s="16">
        <f t="shared" si="0"/>
        <v>6</v>
      </c>
      <c r="O26" s="17" t="s">
        <v>50</v>
      </c>
    </row>
    <row r="27" spans="1:15">
      <c r="A27" s="9"/>
      <c r="B27" s="10">
        <v>26</v>
      </c>
      <c r="C27" s="9" t="s">
        <v>52</v>
      </c>
      <c r="D27" s="11">
        <v>122.956638851377</v>
      </c>
      <c r="E27" s="11">
        <v>47.8459486741819</v>
      </c>
      <c r="F27" s="12">
        <v>356.000542148016</v>
      </c>
      <c r="G27" s="13" t="s">
        <v>47</v>
      </c>
      <c r="H27" s="13" t="s">
        <v>17</v>
      </c>
      <c r="I27" s="12">
        <v>1.43532001972198</v>
      </c>
      <c r="J27" s="12">
        <v>30.0527992248535</v>
      </c>
      <c r="K27" s="14">
        <v>29.4251937866211</v>
      </c>
      <c r="L27" s="15">
        <v>23</v>
      </c>
      <c r="M27" s="15">
        <v>38</v>
      </c>
      <c r="N27" s="16">
        <f t="shared" si="0"/>
        <v>39</v>
      </c>
      <c r="O27" s="17" t="s">
        <v>18</v>
      </c>
    </row>
    <row r="28" spans="1:15">
      <c r="A28" s="9"/>
      <c r="B28" s="10">
        <v>27</v>
      </c>
      <c r="C28" s="9" t="s">
        <v>53</v>
      </c>
      <c r="D28" s="11">
        <v>122.956767850157</v>
      </c>
      <c r="E28" s="11">
        <v>47.8459369916212</v>
      </c>
      <c r="F28" s="12">
        <v>355.638425133191</v>
      </c>
      <c r="G28" s="13" t="s">
        <v>47</v>
      </c>
      <c r="H28" s="13" t="s">
        <v>17</v>
      </c>
      <c r="I28" s="12">
        <v>1.43532001972198</v>
      </c>
      <c r="J28" s="12">
        <v>30.0527992248535</v>
      </c>
      <c r="K28" s="14">
        <v>29.4251937866211</v>
      </c>
      <c r="L28" s="15">
        <v>23</v>
      </c>
      <c r="M28" s="15">
        <v>38</v>
      </c>
      <c r="N28" s="16">
        <f t="shared" si="0"/>
        <v>39</v>
      </c>
      <c r="O28" s="17" t="s">
        <v>18</v>
      </c>
    </row>
    <row r="29" spans="1:15">
      <c r="A29" s="9"/>
      <c r="B29" s="10">
        <v>28</v>
      </c>
      <c r="C29" s="9" t="s">
        <v>54</v>
      </c>
      <c r="D29" s="11">
        <v>122.997367374249</v>
      </c>
      <c r="E29" s="11">
        <v>47.8444556769547</v>
      </c>
      <c r="F29" s="12">
        <v>333.793471127748</v>
      </c>
      <c r="G29" s="13" t="s">
        <v>16</v>
      </c>
      <c r="H29" s="13" t="s">
        <v>17</v>
      </c>
      <c r="I29" s="12">
        <v>1.40325999259949</v>
      </c>
      <c r="J29" s="12">
        <v>30.2140998840332</v>
      </c>
      <c r="K29" s="14">
        <v>29.4251937866211</v>
      </c>
      <c r="L29" s="15">
        <v>23</v>
      </c>
      <c r="M29" s="15">
        <v>38</v>
      </c>
      <c r="N29" s="16">
        <f t="shared" si="0"/>
        <v>39</v>
      </c>
      <c r="O29" s="17" t="s">
        <v>18</v>
      </c>
    </row>
    <row r="30" spans="1:15">
      <c r="A30" s="9" t="s">
        <v>55</v>
      </c>
      <c r="B30" s="10">
        <v>29</v>
      </c>
      <c r="C30" s="9" t="s">
        <v>56</v>
      </c>
      <c r="D30" s="11">
        <v>123.207893642408</v>
      </c>
      <c r="E30" s="11">
        <v>47.9618124884889</v>
      </c>
      <c r="F30" s="12">
        <v>222.569157724268</v>
      </c>
      <c r="G30" s="13" t="s">
        <v>16</v>
      </c>
      <c r="H30" s="13" t="s">
        <v>17</v>
      </c>
      <c r="I30" s="12">
        <v>1.31132996082306</v>
      </c>
      <c r="J30" s="12">
        <v>35.6001014709473</v>
      </c>
      <c r="K30" s="14">
        <v>29.8493003845215</v>
      </c>
      <c r="L30" s="15">
        <v>22</v>
      </c>
      <c r="M30" s="15">
        <v>39</v>
      </c>
      <c r="N30" s="16">
        <f t="shared" si="0"/>
        <v>39</v>
      </c>
      <c r="O30" s="17" t="s">
        <v>18</v>
      </c>
    </row>
    <row r="31" spans="1:15">
      <c r="A31" s="9"/>
      <c r="B31" s="10">
        <v>30</v>
      </c>
      <c r="C31" s="9" t="s">
        <v>57</v>
      </c>
      <c r="D31" s="11">
        <v>123.196523982915</v>
      </c>
      <c r="E31" s="11">
        <v>47.9773443023046</v>
      </c>
      <c r="F31" s="12">
        <v>272.029761914163</v>
      </c>
      <c r="G31" s="13" t="s">
        <v>20</v>
      </c>
      <c r="H31" s="13" t="s">
        <v>17</v>
      </c>
      <c r="I31" s="12">
        <v>1.30463004112244</v>
      </c>
      <c r="J31" s="12">
        <v>35.5416984558105</v>
      </c>
      <c r="K31" s="14">
        <v>29.0229053497314</v>
      </c>
      <c r="L31" s="15">
        <v>23</v>
      </c>
      <c r="M31" s="15">
        <v>38</v>
      </c>
      <c r="N31" s="16">
        <f t="shared" si="0"/>
        <v>39</v>
      </c>
      <c r="O31" s="17" t="s">
        <v>18</v>
      </c>
    </row>
    <row r="32" spans="1:15">
      <c r="A32" s="9"/>
      <c r="B32" s="10">
        <v>31</v>
      </c>
      <c r="C32" s="9" t="s">
        <v>58</v>
      </c>
      <c r="D32" s="11">
        <v>123.228376494288</v>
      </c>
      <c r="E32" s="11">
        <v>47.9888233313476</v>
      </c>
      <c r="F32" s="12">
        <v>258.457200766541</v>
      </c>
      <c r="G32" s="13" t="s">
        <v>27</v>
      </c>
      <c r="H32" s="13" t="s">
        <v>17</v>
      </c>
      <c r="I32" s="12">
        <v>1.31307005882263</v>
      </c>
      <c r="J32" s="12">
        <v>35.4508018493652</v>
      </c>
      <c r="K32" s="14">
        <v>29.8493003845215</v>
      </c>
      <c r="L32" s="15">
        <v>23</v>
      </c>
      <c r="M32" s="15">
        <v>38</v>
      </c>
      <c r="N32" s="16">
        <f t="shared" si="0"/>
        <v>39</v>
      </c>
      <c r="O32" s="17" t="s">
        <v>18</v>
      </c>
    </row>
    <row r="33" spans="1:15">
      <c r="A33" s="9"/>
      <c r="B33" s="10">
        <v>32</v>
      </c>
      <c r="C33" s="9" t="s">
        <v>59</v>
      </c>
      <c r="D33" s="11">
        <v>123.277290120716</v>
      </c>
      <c r="E33" s="11">
        <v>47.9988461382177</v>
      </c>
      <c r="F33" s="12">
        <v>267.54206016846</v>
      </c>
      <c r="G33" s="13" t="s">
        <v>44</v>
      </c>
      <c r="H33" s="13" t="s">
        <v>17</v>
      </c>
      <c r="I33" s="12">
        <v>1.31524002552032</v>
      </c>
      <c r="J33" s="12">
        <v>35.4508018493652</v>
      </c>
      <c r="K33" s="14">
        <v>29.8493003845215</v>
      </c>
      <c r="L33" s="15">
        <v>23</v>
      </c>
      <c r="M33" s="15">
        <v>38</v>
      </c>
      <c r="N33" s="16">
        <f t="shared" si="0"/>
        <v>39</v>
      </c>
      <c r="O33" s="17" t="s">
        <v>18</v>
      </c>
    </row>
    <row r="34" spans="1:15">
      <c r="A34" s="9" t="s">
        <v>60</v>
      </c>
      <c r="B34" s="10">
        <v>33</v>
      </c>
      <c r="C34" s="9" t="s">
        <v>61</v>
      </c>
      <c r="D34" s="11">
        <v>123.175787028607</v>
      </c>
      <c r="E34" s="11">
        <v>47.9578577655173</v>
      </c>
      <c r="F34" s="12">
        <v>225.082079820334</v>
      </c>
      <c r="G34" s="13" t="s">
        <v>16</v>
      </c>
      <c r="H34" s="13" t="s">
        <v>17</v>
      </c>
      <c r="I34" s="12">
        <v>1.30656003952026</v>
      </c>
      <c r="J34" s="12">
        <v>35.5956993103027</v>
      </c>
      <c r="K34" s="14">
        <v>29.4080066680908</v>
      </c>
      <c r="L34" s="15">
        <v>25</v>
      </c>
      <c r="M34" s="15">
        <v>32</v>
      </c>
      <c r="N34" s="16">
        <f t="shared" si="0"/>
        <v>43</v>
      </c>
      <c r="O34" s="17" t="s">
        <v>18</v>
      </c>
    </row>
    <row r="35" spans="1:15">
      <c r="A35" s="9"/>
      <c r="B35" s="10">
        <v>34</v>
      </c>
      <c r="C35" s="9" t="s">
        <v>56</v>
      </c>
      <c r="D35" s="11">
        <v>123.153129119625</v>
      </c>
      <c r="E35" s="11">
        <v>47.9660781871757</v>
      </c>
      <c r="F35" s="12">
        <v>228.999944474548</v>
      </c>
      <c r="G35" s="13" t="s">
        <v>62</v>
      </c>
      <c r="H35" s="13" t="s">
        <v>17</v>
      </c>
      <c r="I35" s="12">
        <v>1.3100700378418</v>
      </c>
      <c r="J35" s="12">
        <v>33.6566009521484</v>
      </c>
      <c r="K35" s="14">
        <v>28.9708423614502</v>
      </c>
      <c r="L35" s="15">
        <v>22</v>
      </c>
      <c r="M35" s="15">
        <v>39</v>
      </c>
      <c r="N35" s="16">
        <f t="shared" si="0"/>
        <v>39</v>
      </c>
      <c r="O35" s="17" t="s">
        <v>18</v>
      </c>
    </row>
    <row r="36" spans="1:15">
      <c r="A36" s="9"/>
      <c r="B36" s="10">
        <v>35</v>
      </c>
      <c r="C36" s="9" t="s">
        <v>63</v>
      </c>
      <c r="D36" s="11">
        <v>123.165692415227</v>
      </c>
      <c r="E36" s="11">
        <v>47.9787725832688</v>
      </c>
      <c r="F36" s="12">
        <v>281.492764537222</v>
      </c>
      <c r="G36" s="13" t="s">
        <v>16</v>
      </c>
      <c r="H36" s="13" t="s">
        <v>17</v>
      </c>
      <c r="I36" s="12">
        <v>1.30873000621796</v>
      </c>
      <c r="J36" s="12">
        <v>33.5950012207031</v>
      </c>
      <c r="K36" s="14">
        <v>28.9708423614502</v>
      </c>
      <c r="L36" s="15">
        <v>23</v>
      </c>
      <c r="M36" s="15">
        <v>38</v>
      </c>
      <c r="N36" s="16">
        <f t="shared" si="0"/>
        <v>39</v>
      </c>
      <c r="O36" s="17" t="s">
        <v>18</v>
      </c>
    </row>
    <row r="37" spans="1:15">
      <c r="A37" s="9"/>
      <c r="B37" s="10">
        <v>36</v>
      </c>
      <c r="C37" s="9" t="s">
        <v>48</v>
      </c>
      <c r="D37" s="11">
        <v>123.186957090909</v>
      </c>
      <c r="E37" s="11">
        <v>47.9762452503</v>
      </c>
      <c r="F37" s="12">
        <v>250.263648712076</v>
      </c>
      <c r="G37" s="13" t="s">
        <v>20</v>
      </c>
      <c r="H37" s="13" t="s">
        <v>17</v>
      </c>
      <c r="I37" s="12">
        <v>1.30584001541138</v>
      </c>
      <c r="J37" s="12">
        <v>33.6161994934082</v>
      </c>
      <c r="K37" s="14">
        <v>28.8181927581954</v>
      </c>
      <c r="L37" s="15">
        <v>23</v>
      </c>
      <c r="M37" s="15">
        <v>38</v>
      </c>
      <c r="N37" s="16">
        <f t="shared" si="0"/>
        <v>39</v>
      </c>
      <c r="O37" s="17" t="s">
        <v>18</v>
      </c>
    </row>
    <row r="38" spans="1:15">
      <c r="A38" s="9" t="s">
        <v>64</v>
      </c>
      <c r="B38" s="10">
        <v>37</v>
      </c>
      <c r="C38" s="9" t="s">
        <v>65</v>
      </c>
      <c r="D38" s="11">
        <v>123.054744519492</v>
      </c>
      <c r="E38" s="11">
        <v>47.9975990667362</v>
      </c>
      <c r="F38" s="12">
        <v>246.146877064369</v>
      </c>
      <c r="G38" s="13" t="s">
        <v>16</v>
      </c>
      <c r="H38" s="13" t="s">
        <v>17</v>
      </c>
      <c r="I38" s="12">
        <v>1.35549998283386</v>
      </c>
      <c r="J38" s="12">
        <v>32.6316986083984</v>
      </c>
      <c r="K38" s="14">
        <v>29.720630645752</v>
      </c>
      <c r="L38" s="15">
        <v>4</v>
      </c>
      <c r="M38" s="15">
        <v>90</v>
      </c>
      <c r="N38" s="16">
        <f t="shared" si="0"/>
        <v>6</v>
      </c>
      <c r="O38" s="17" t="s">
        <v>50</v>
      </c>
    </row>
    <row r="39" spans="1:15">
      <c r="A39" s="9"/>
      <c r="B39" s="10">
        <v>38</v>
      </c>
      <c r="C39" s="9" t="s">
        <v>66</v>
      </c>
      <c r="D39" s="11">
        <v>123.082401882324</v>
      </c>
      <c r="E39" s="11">
        <v>47.9951942417166</v>
      </c>
      <c r="F39" s="12">
        <v>242.52083050087</v>
      </c>
      <c r="G39" s="13" t="s">
        <v>20</v>
      </c>
      <c r="H39" s="13" t="s">
        <v>17</v>
      </c>
      <c r="I39" s="12">
        <v>1.35391998291016</v>
      </c>
      <c r="J39" s="12">
        <v>33.744701385498</v>
      </c>
      <c r="K39" s="14">
        <v>29.24338722229</v>
      </c>
      <c r="L39" s="15">
        <v>24</v>
      </c>
      <c r="M39" s="15">
        <v>52</v>
      </c>
      <c r="N39" s="16">
        <f t="shared" si="0"/>
        <v>24</v>
      </c>
      <c r="O39" s="17" t="s">
        <v>67</v>
      </c>
    </row>
    <row r="40" spans="1:15">
      <c r="A40" s="9"/>
      <c r="B40" s="10">
        <v>39</v>
      </c>
      <c r="C40" s="9" t="s">
        <v>68</v>
      </c>
      <c r="D40" s="11">
        <v>123.100046528496</v>
      </c>
      <c r="E40" s="11">
        <v>48.0005242769445</v>
      </c>
      <c r="F40" s="12">
        <v>278.80051728338</v>
      </c>
      <c r="G40" s="13" t="s">
        <v>44</v>
      </c>
      <c r="H40" s="13" t="s">
        <v>17</v>
      </c>
      <c r="I40" s="12">
        <v>1.33657002449036</v>
      </c>
      <c r="J40" s="12">
        <v>32.8086013793945</v>
      </c>
      <c r="K40" s="14">
        <v>29.6414337158203</v>
      </c>
      <c r="L40" s="15">
        <v>47</v>
      </c>
      <c r="M40" s="15">
        <v>31</v>
      </c>
      <c r="N40" s="16">
        <f t="shared" si="0"/>
        <v>22</v>
      </c>
      <c r="O40" s="17" t="s">
        <v>69</v>
      </c>
    </row>
    <row r="41" spans="1:15">
      <c r="A41" s="9"/>
      <c r="B41" s="10">
        <v>40</v>
      </c>
      <c r="C41" s="9" t="s">
        <v>70</v>
      </c>
      <c r="D41" s="11">
        <v>123.123109822511</v>
      </c>
      <c r="E41" s="11">
        <v>47.9880618445688</v>
      </c>
      <c r="F41" s="12">
        <v>279.175546779297</v>
      </c>
      <c r="G41" s="10" t="s">
        <v>44</v>
      </c>
      <c r="H41" s="9" t="s">
        <v>17</v>
      </c>
      <c r="I41" s="18">
        <v>1.30455994606018</v>
      </c>
      <c r="J41" s="12">
        <v>33.3807983398438</v>
      </c>
      <c r="K41" s="14">
        <v>30.2095813751221</v>
      </c>
      <c r="L41" s="15">
        <v>22</v>
      </c>
      <c r="M41" s="15">
        <v>41</v>
      </c>
      <c r="N41" s="16">
        <f t="shared" si="0"/>
        <v>37</v>
      </c>
      <c r="O41" s="17" t="s">
        <v>18</v>
      </c>
    </row>
    <row r="42" spans="1:15">
      <c r="A42" s="9" t="s">
        <v>71</v>
      </c>
      <c r="B42" s="10">
        <v>41</v>
      </c>
      <c r="C42" s="10" t="s">
        <v>72</v>
      </c>
      <c r="D42" s="11">
        <v>123.034139959822</v>
      </c>
      <c r="E42" s="11">
        <v>47.879388750793</v>
      </c>
      <c r="F42" s="12">
        <v>329.853777606971</v>
      </c>
      <c r="G42" s="9" t="s">
        <v>44</v>
      </c>
      <c r="H42" s="9" t="s">
        <v>17</v>
      </c>
      <c r="I42" s="18">
        <v>1.325493812826</v>
      </c>
      <c r="J42" s="18">
        <v>43.83000658526</v>
      </c>
      <c r="K42" s="18">
        <v>29.254405587795</v>
      </c>
      <c r="L42" s="15">
        <v>23</v>
      </c>
      <c r="M42" s="15">
        <v>38</v>
      </c>
      <c r="N42" s="16">
        <f t="shared" si="0"/>
        <v>39</v>
      </c>
      <c r="O42" s="17" t="s">
        <v>18</v>
      </c>
    </row>
    <row r="43" spans="1:15">
      <c r="A43" s="9"/>
      <c r="B43" s="10">
        <v>42</v>
      </c>
      <c r="C43" s="10" t="s">
        <v>73</v>
      </c>
      <c r="D43" s="11">
        <v>122.97060422837</v>
      </c>
      <c r="E43" s="11">
        <v>47.8211423597668</v>
      </c>
      <c r="F43" s="12">
        <v>347.109925067052</v>
      </c>
      <c r="G43" s="9" t="s">
        <v>74</v>
      </c>
      <c r="H43" s="9" t="s">
        <v>17</v>
      </c>
      <c r="I43" s="18">
        <v>1.4919772137482</v>
      </c>
      <c r="J43" s="18">
        <v>27.74149169014</v>
      </c>
      <c r="K43" s="18">
        <v>25.4281937835157</v>
      </c>
      <c r="L43" s="15">
        <v>23</v>
      </c>
      <c r="M43" s="15">
        <v>38</v>
      </c>
      <c r="N43" s="16">
        <f t="shared" si="0"/>
        <v>39</v>
      </c>
      <c r="O43" s="17" t="s">
        <v>18</v>
      </c>
    </row>
    <row r="44" spans="1:15">
      <c r="A44" s="9"/>
      <c r="B44" s="10">
        <v>43</v>
      </c>
      <c r="C44" s="10" t="s">
        <v>75</v>
      </c>
      <c r="D44" s="11">
        <v>123.017808566832</v>
      </c>
      <c r="E44" s="11">
        <v>47.7937634647394</v>
      </c>
      <c r="F44" s="12">
        <v>339.153441064991</v>
      </c>
      <c r="G44" s="9" t="s">
        <v>76</v>
      </c>
      <c r="H44" s="9" t="s">
        <v>17</v>
      </c>
      <c r="I44" s="18">
        <v>1.3622700219278</v>
      </c>
      <c r="J44" s="18">
        <v>27.76732977616</v>
      </c>
      <c r="K44" s="18">
        <v>26.2545894215889</v>
      </c>
      <c r="L44" s="15">
        <v>23</v>
      </c>
      <c r="M44" s="15">
        <v>38</v>
      </c>
      <c r="N44" s="16">
        <f t="shared" si="0"/>
        <v>39</v>
      </c>
      <c r="O44" s="17" t="s">
        <v>18</v>
      </c>
    </row>
    <row r="45" spans="1:15">
      <c r="A45" s="9"/>
      <c r="B45" s="10">
        <v>44</v>
      </c>
      <c r="C45" s="10" t="s">
        <v>77</v>
      </c>
      <c r="D45" s="11">
        <v>123.056451183672</v>
      </c>
      <c r="E45" s="11">
        <v>47.7761911240428</v>
      </c>
      <c r="F45" s="12">
        <v>267.780319495126</v>
      </c>
      <c r="G45" s="9" t="s">
        <v>78</v>
      </c>
      <c r="H45" s="9" t="s">
        <v>17</v>
      </c>
      <c r="I45" s="18">
        <v>1.1577185076028</v>
      </c>
      <c r="J45" s="18">
        <v>39.3514050084599</v>
      </c>
      <c r="K45" s="18">
        <v>37.3448188845327</v>
      </c>
      <c r="L45" s="15">
        <v>23</v>
      </c>
      <c r="M45" s="15">
        <v>38</v>
      </c>
      <c r="N45" s="16">
        <f t="shared" si="0"/>
        <v>39</v>
      </c>
      <c r="O45" s="17" t="s">
        <v>18</v>
      </c>
    </row>
    <row r="46" spans="1:15">
      <c r="A46" s="9" t="s">
        <v>79</v>
      </c>
      <c r="B46" s="10">
        <v>45</v>
      </c>
      <c r="C46" s="10" t="s">
        <v>80</v>
      </c>
      <c r="D46" s="11">
        <v>123.0878952186</v>
      </c>
      <c r="E46" s="11">
        <v>47.8722595033649</v>
      </c>
      <c r="F46" s="12">
        <v>340.387978938408</v>
      </c>
      <c r="G46" s="9" t="s">
        <v>74</v>
      </c>
      <c r="H46" s="9" t="s">
        <v>17</v>
      </c>
      <c r="I46" s="18">
        <v>1.3577052933976</v>
      </c>
      <c r="J46" s="18">
        <v>33.06413741026</v>
      </c>
      <c r="K46" s="18">
        <v>31.2790749010746</v>
      </c>
      <c r="L46" s="15">
        <v>23</v>
      </c>
      <c r="M46" s="15">
        <v>38</v>
      </c>
      <c r="N46" s="16">
        <f t="shared" si="0"/>
        <v>39</v>
      </c>
      <c r="O46" s="17" t="s">
        <v>18</v>
      </c>
    </row>
    <row r="47" spans="1:15">
      <c r="A47" s="9"/>
      <c r="B47" s="10">
        <v>46</v>
      </c>
      <c r="C47" s="10" t="s">
        <v>81</v>
      </c>
      <c r="D47" s="11">
        <v>123.090310578082</v>
      </c>
      <c r="E47" s="11">
        <v>47.8388164409905</v>
      </c>
      <c r="F47" s="12">
        <v>335.170642861165</v>
      </c>
      <c r="G47" s="9" t="s">
        <v>44</v>
      </c>
      <c r="H47" s="9" t="s">
        <v>17</v>
      </c>
      <c r="I47" s="18">
        <v>1.4690674441438</v>
      </c>
      <c r="J47" s="18">
        <v>28.55969774744</v>
      </c>
      <c r="K47" s="18">
        <v>27.0231373649972</v>
      </c>
      <c r="L47" s="15">
        <v>23</v>
      </c>
      <c r="M47" s="15">
        <v>38</v>
      </c>
      <c r="N47" s="16">
        <f t="shared" si="0"/>
        <v>39</v>
      </c>
      <c r="O47" s="17" t="s">
        <v>18</v>
      </c>
    </row>
    <row r="48" spans="1:15">
      <c r="A48" s="9"/>
      <c r="B48" s="10">
        <v>47</v>
      </c>
      <c r="C48" s="10" t="s">
        <v>82</v>
      </c>
      <c r="D48" s="11">
        <v>123.058032615975</v>
      </c>
      <c r="E48" s="11">
        <v>47.8246859286661</v>
      </c>
      <c r="F48" s="12">
        <v>303.469206663779</v>
      </c>
      <c r="G48" s="9" t="s">
        <v>83</v>
      </c>
      <c r="H48" s="9" t="s">
        <v>17</v>
      </c>
      <c r="I48" s="18">
        <v>1.3353122855136</v>
      </c>
      <c r="J48" s="18">
        <v>32.63350264326</v>
      </c>
      <c r="K48" s="18">
        <v>31.3699784212628</v>
      </c>
      <c r="L48" s="15">
        <v>21</v>
      </c>
      <c r="M48" s="15">
        <v>37</v>
      </c>
      <c r="N48" s="16">
        <f t="shared" si="0"/>
        <v>42</v>
      </c>
      <c r="O48" s="17" t="s">
        <v>18</v>
      </c>
    </row>
    <row r="49" spans="1:15">
      <c r="A49" s="9"/>
      <c r="B49" s="10">
        <v>48</v>
      </c>
      <c r="C49" s="10" t="s">
        <v>84</v>
      </c>
      <c r="D49" s="11">
        <v>123.099284464545</v>
      </c>
      <c r="E49" s="11">
        <v>47.8217109438985</v>
      </c>
      <c r="F49" s="12">
        <v>316.48989785742</v>
      </c>
      <c r="G49" s="9" t="s">
        <v>78</v>
      </c>
      <c r="H49" s="9" t="s">
        <v>17</v>
      </c>
      <c r="I49" s="18">
        <v>1.2776072267356</v>
      </c>
      <c r="J49" s="18">
        <v>35.80297452838</v>
      </c>
      <c r="K49" s="18">
        <v>33.5929826876799</v>
      </c>
      <c r="L49" s="15">
        <v>23</v>
      </c>
      <c r="M49" s="15">
        <v>38</v>
      </c>
      <c r="N49" s="16">
        <f t="shared" si="0"/>
        <v>39</v>
      </c>
      <c r="O49" s="17" t="s">
        <v>18</v>
      </c>
    </row>
    <row r="50" spans="1:15">
      <c r="A50" s="9" t="s">
        <v>85</v>
      </c>
      <c r="B50" s="10">
        <v>49</v>
      </c>
      <c r="C50" s="10" t="s">
        <v>86</v>
      </c>
      <c r="D50" s="11">
        <v>123.105470395453</v>
      </c>
      <c r="E50" s="11">
        <v>47.8054235563333</v>
      </c>
      <c r="F50" s="12">
        <v>310.783312133513</v>
      </c>
      <c r="G50" s="9" t="s">
        <v>78</v>
      </c>
      <c r="H50" s="9" t="s">
        <v>17</v>
      </c>
      <c r="I50" s="18">
        <v>1.3449585042944</v>
      </c>
      <c r="J50" s="18">
        <v>33.92540694426</v>
      </c>
      <c r="K50" s="18">
        <v>31.857551847726</v>
      </c>
      <c r="L50" s="15">
        <v>23</v>
      </c>
      <c r="M50" s="15">
        <v>38</v>
      </c>
      <c r="N50" s="16">
        <f t="shared" si="0"/>
        <v>39</v>
      </c>
      <c r="O50" s="17" t="s">
        <v>18</v>
      </c>
    </row>
    <row r="51" spans="1:15">
      <c r="A51" s="9"/>
      <c r="B51" s="10">
        <v>50</v>
      </c>
      <c r="C51" s="10" t="s">
        <v>87</v>
      </c>
      <c r="D51" s="11">
        <v>123.110695337096</v>
      </c>
      <c r="E51" s="11">
        <v>47.7899709796499</v>
      </c>
      <c r="F51" s="12">
        <v>345.988149835728</v>
      </c>
      <c r="G51" s="9" t="s">
        <v>44</v>
      </c>
      <c r="H51" s="9" t="s">
        <v>17</v>
      </c>
      <c r="I51" s="18">
        <v>1.2683055157684</v>
      </c>
      <c r="J51" s="18">
        <v>34.94170499438</v>
      </c>
      <c r="K51" s="18">
        <v>29.6758673632124</v>
      </c>
      <c r="L51" s="15">
        <v>23</v>
      </c>
      <c r="M51" s="15">
        <v>38</v>
      </c>
      <c r="N51" s="16">
        <f t="shared" si="0"/>
        <v>39</v>
      </c>
      <c r="O51" s="17" t="s">
        <v>18</v>
      </c>
    </row>
    <row r="52" spans="1:15">
      <c r="A52" s="9"/>
      <c r="B52" s="10">
        <v>51</v>
      </c>
      <c r="C52" s="10" t="s">
        <v>88</v>
      </c>
      <c r="D52" s="11">
        <v>123.127929770417</v>
      </c>
      <c r="E52" s="11">
        <v>47.796070593453</v>
      </c>
      <c r="F52" s="12">
        <v>315.873642189428</v>
      </c>
      <c r="G52" s="9" t="s">
        <v>78</v>
      </c>
      <c r="H52" s="9" t="s">
        <v>17</v>
      </c>
      <c r="I52" s="18">
        <v>1.2820858283124</v>
      </c>
      <c r="J52" s="18">
        <v>31.72055693722</v>
      </c>
      <c r="K52" s="18">
        <v>30.1055930950105</v>
      </c>
      <c r="L52" s="15">
        <v>23</v>
      </c>
      <c r="M52" s="15">
        <v>38</v>
      </c>
      <c r="N52" s="16">
        <f t="shared" si="0"/>
        <v>39</v>
      </c>
      <c r="O52" s="17" t="s">
        <v>18</v>
      </c>
    </row>
    <row r="53" spans="1:15">
      <c r="A53" s="9"/>
      <c r="B53" s="10">
        <v>52</v>
      </c>
      <c r="C53" s="10" t="s">
        <v>89</v>
      </c>
      <c r="D53" s="11">
        <v>123.140021052549</v>
      </c>
      <c r="E53" s="11">
        <v>47.7904961380757</v>
      </c>
      <c r="F53" s="12">
        <v>334.919674091972</v>
      </c>
      <c r="G53" s="9" t="s">
        <v>90</v>
      </c>
      <c r="H53" s="9" t="s">
        <v>17</v>
      </c>
      <c r="I53" s="18">
        <v>1.2771765919686</v>
      </c>
      <c r="J53" s="18">
        <v>33.27084209842</v>
      </c>
      <c r="K53" s="18">
        <v>30.1551768332949</v>
      </c>
      <c r="L53" s="15">
        <v>23</v>
      </c>
      <c r="M53" s="15">
        <v>38</v>
      </c>
      <c r="N53" s="16">
        <f t="shared" si="0"/>
        <v>39</v>
      </c>
      <c r="O53" s="17" t="s">
        <v>18</v>
      </c>
    </row>
    <row r="54" spans="1:15">
      <c r="A54" s="9" t="s">
        <v>91</v>
      </c>
      <c r="B54" s="10">
        <v>53</v>
      </c>
      <c r="C54" s="10" t="s">
        <v>92</v>
      </c>
      <c r="D54" s="11">
        <v>123.149337990395</v>
      </c>
      <c r="E54" s="11">
        <v>47.8158245212897</v>
      </c>
      <c r="F54" s="12">
        <v>303.586800890043</v>
      </c>
      <c r="G54" s="9" t="s">
        <v>74</v>
      </c>
      <c r="H54" s="9" t="s">
        <v>17</v>
      </c>
      <c r="I54" s="18">
        <v>1.191997035056</v>
      </c>
      <c r="J54" s="18">
        <v>39.98013176828</v>
      </c>
      <c r="K54" s="18">
        <v>19.7012720116676</v>
      </c>
      <c r="L54" s="15">
        <v>23</v>
      </c>
      <c r="M54" s="15">
        <v>38</v>
      </c>
      <c r="N54" s="16">
        <f t="shared" si="0"/>
        <v>39</v>
      </c>
      <c r="O54" s="17" t="s">
        <v>18</v>
      </c>
    </row>
    <row r="55" spans="1:15">
      <c r="A55" s="9"/>
      <c r="B55" s="10">
        <v>54</v>
      </c>
      <c r="C55" s="10" t="s">
        <v>93</v>
      </c>
      <c r="D55" s="11">
        <v>123.117173098628</v>
      </c>
      <c r="E55" s="11">
        <v>47.8115729670816</v>
      </c>
      <c r="F55" s="12">
        <v>339.479100563563</v>
      </c>
      <c r="G55" s="9" t="s">
        <v>78</v>
      </c>
      <c r="H55" s="9" t="s">
        <v>17</v>
      </c>
      <c r="I55" s="18">
        <v>1.140320863016</v>
      </c>
      <c r="J55" s="18">
        <v>38.6710020766</v>
      </c>
      <c r="K55" s="18">
        <v>35.2870937457302</v>
      </c>
      <c r="L55" s="15">
        <v>23</v>
      </c>
      <c r="M55" s="15">
        <v>38</v>
      </c>
      <c r="N55" s="16">
        <f t="shared" si="0"/>
        <v>39</v>
      </c>
      <c r="O55" s="17" t="s">
        <v>18</v>
      </c>
    </row>
    <row r="56" spans="1:15">
      <c r="A56" s="9"/>
      <c r="B56" s="10">
        <v>55</v>
      </c>
      <c r="C56" s="10" t="s">
        <v>94</v>
      </c>
      <c r="D56" s="11">
        <v>123.142563468588</v>
      </c>
      <c r="E56" s="11">
        <v>47.8031603135347</v>
      </c>
      <c r="F56" s="12">
        <v>300.459419233724</v>
      </c>
      <c r="G56" s="9" t="s">
        <v>78</v>
      </c>
      <c r="H56" s="9" t="s">
        <v>17</v>
      </c>
      <c r="I56" s="18">
        <v>1.2826025900328</v>
      </c>
      <c r="J56" s="18">
        <v>36.4317012882</v>
      </c>
      <c r="K56" s="18">
        <v>31.9319274551526</v>
      </c>
      <c r="L56" s="15">
        <v>23</v>
      </c>
      <c r="M56" s="15">
        <v>38</v>
      </c>
      <c r="N56" s="16">
        <f t="shared" si="0"/>
        <v>39</v>
      </c>
      <c r="O56" s="17" t="s">
        <v>18</v>
      </c>
    </row>
    <row r="57" spans="1:15">
      <c r="A57" s="9"/>
      <c r="B57" s="10">
        <v>56</v>
      </c>
      <c r="C57" s="10" t="s">
        <v>95</v>
      </c>
      <c r="D57" s="11">
        <v>123.15869815655</v>
      </c>
      <c r="E57" s="11">
        <v>47.8029718313942</v>
      </c>
      <c r="F57" s="12">
        <v>275.933162156492</v>
      </c>
      <c r="G57" s="9" t="s">
        <v>33</v>
      </c>
      <c r="H57" s="9" t="s">
        <v>17</v>
      </c>
      <c r="I57" s="18">
        <v>1.2852725255882</v>
      </c>
      <c r="J57" s="18">
        <v>35.08812081516</v>
      </c>
      <c r="K57" s="18">
        <v>31.4360900723086</v>
      </c>
      <c r="L57" s="15">
        <v>23</v>
      </c>
      <c r="M57" s="15">
        <v>38</v>
      </c>
      <c r="N57" s="16">
        <f t="shared" si="0"/>
        <v>39</v>
      </c>
      <c r="O57" s="17" t="s">
        <v>18</v>
      </c>
    </row>
    <row r="58" spans="1:15">
      <c r="A58" s="9" t="s">
        <v>96</v>
      </c>
      <c r="B58" s="10">
        <v>57</v>
      </c>
      <c r="C58" s="10" t="s">
        <v>97</v>
      </c>
      <c r="D58" s="11">
        <v>122.931592974927</v>
      </c>
      <c r="E58" s="11">
        <v>47.8666311900562</v>
      </c>
      <c r="F58" s="12">
        <v>384.577356569469</v>
      </c>
      <c r="G58" s="9" t="s">
        <v>44</v>
      </c>
      <c r="H58" s="9" t="s">
        <v>17</v>
      </c>
      <c r="I58" s="18">
        <v>1.3318672073776</v>
      </c>
      <c r="J58" s="18">
        <v>33.43448330988</v>
      </c>
      <c r="K58" s="18">
        <v>29.502324279217</v>
      </c>
      <c r="L58" s="15">
        <v>23</v>
      </c>
      <c r="M58" s="15">
        <v>38</v>
      </c>
      <c r="N58" s="16">
        <f t="shared" si="0"/>
        <v>39</v>
      </c>
      <c r="O58" s="17" t="s">
        <v>18</v>
      </c>
    </row>
    <row r="59" spans="1:15">
      <c r="A59" s="9"/>
      <c r="B59" s="10">
        <v>58</v>
      </c>
      <c r="C59" s="10" t="s">
        <v>98</v>
      </c>
      <c r="D59" s="11">
        <v>122.963268405506</v>
      </c>
      <c r="E59" s="11">
        <v>47.8623738388796</v>
      </c>
      <c r="F59" s="12">
        <v>356.448638371191</v>
      </c>
      <c r="G59" s="9" t="s">
        <v>76</v>
      </c>
      <c r="H59" s="9" t="s">
        <v>17</v>
      </c>
      <c r="I59" s="18">
        <v>1.5217771396246</v>
      </c>
      <c r="J59" s="18">
        <v>28.44773270802</v>
      </c>
      <c r="K59" s="18">
        <v>26.5851476768182</v>
      </c>
      <c r="L59" s="15">
        <v>23</v>
      </c>
      <c r="M59" s="15">
        <v>38</v>
      </c>
      <c r="N59" s="16">
        <f t="shared" si="0"/>
        <v>39</v>
      </c>
      <c r="O59" s="17" t="s">
        <v>18</v>
      </c>
    </row>
    <row r="60" spans="1:15">
      <c r="A60" s="9"/>
      <c r="B60" s="10">
        <v>59</v>
      </c>
      <c r="C60" s="10" t="s">
        <v>99</v>
      </c>
      <c r="D60" s="11">
        <v>122.973329273504</v>
      </c>
      <c r="E60" s="11">
        <v>47.83678029864</v>
      </c>
      <c r="F60" s="12">
        <v>349.721452604979</v>
      </c>
      <c r="G60" s="9" t="s">
        <v>76</v>
      </c>
      <c r="H60" s="9" t="s">
        <v>17</v>
      </c>
      <c r="I60" s="18">
        <v>1.4432293581238</v>
      </c>
      <c r="J60" s="18">
        <v>29.40374189076</v>
      </c>
      <c r="K60" s="18">
        <v>27.3289037510842</v>
      </c>
      <c r="L60" s="15">
        <v>9</v>
      </c>
      <c r="M60" s="15">
        <v>71</v>
      </c>
      <c r="N60" s="16">
        <f t="shared" si="0"/>
        <v>20</v>
      </c>
      <c r="O60" s="17" t="s">
        <v>100</v>
      </c>
    </row>
    <row r="61" spans="1:15">
      <c r="A61" s="9"/>
      <c r="B61" s="10">
        <v>60</v>
      </c>
      <c r="C61" s="10" t="s">
        <v>101</v>
      </c>
      <c r="D61" s="11">
        <v>122.99894258123</v>
      </c>
      <c r="E61" s="11">
        <v>47.8401799135039</v>
      </c>
      <c r="F61" s="12">
        <v>343.575705628842</v>
      </c>
      <c r="G61" s="9" t="s">
        <v>78</v>
      </c>
      <c r="H61" s="9" t="s">
        <v>17</v>
      </c>
      <c r="I61" s="18">
        <v>1.3916393130372</v>
      </c>
      <c r="J61" s="18">
        <v>30.85928740322</v>
      </c>
      <c r="K61" s="18">
        <v>28.1387714763961</v>
      </c>
      <c r="L61" s="15">
        <v>23</v>
      </c>
      <c r="M61" s="15">
        <v>38</v>
      </c>
      <c r="N61" s="16">
        <f t="shared" si="0"/>
        <v>39</v>
      </c>
      <c r="O61" s="17" t="s">
        <v>18</v>
      </c>
    </row>
  </sheetData>
  <autoFilter ref="O1:O61">
    <extLst/>
  </autoFilter>
  <mergeCells count="15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slkj</dc:creator>
  <cp:lastModifiedBy>瓜子</cp:lastModifiedBy>
  <dcterms:created xsi:type="dcterms:W3CDTF">2015-06-05T18:19:00Z</dcterms:created>
  <dcterms:modified xsi:type="dcterms:W3CDTF">2022-01-14T09:56:16Z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18E3B2BCC6964B4FBB03CB05269FE736</vt:lpwstr>
  </property>
  <property fmtid="{D5CDD505-2E9C-101B-9397-08002B2CF9AE}" pid="3" name="KSOProductBuildVer">
    <vt:lpwstr>2052-11.1.0.11194</vt:lpwstr>
  </property>
</Properties>
</file>