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2B7168C-1C34-4FAD-9A8B-C801048EBCE8}" xr6:coauthVersionLast="47" xr6:coauthVersionMax="47" xr10:uidLastSave="{00000000-0000-0000-0000-000000000000}"/>
  <bookViews>
    <workbookView xWindow="-120" yWindow="-120" windowWidth="29040" windowHeight="15840" xr2:uid="{C03E641A-8288-4E41-8B7D-74832CEE78DA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F21" i="1"/>
  <c r="F44" i="1" s="1"/>
  <c r="T20" i="1"/>
  <c r="T43" i="1" s="1"/>
  <c r="Q20" i="1"/>
  <c r="Q43" i="1" s="1"/>
  <c r="O20" i="1"/>
  <c r="J20" i="1"/>
  <c r="J43" i="1" s="1"/>
</calcChain>
</file>

<file path=xl/sharedStrings.xml><?xml version="1.0" encoding="utf-8"?>
<sst xmlns="http://schemas.openxmlformats.org/spreadsheetml/2006/main" count="78" uniqueCount="42">
  <si>
    <t>거   래   명   세   서</t>
    <phoneticPr fontId="2" type="noConversion"/>
  </si>
  <si>
    <t>VIN:</t>
    <phoneticPr fontId="2" type="noConversion"/>
  </si>
  <si>
    <t>WAUZZZ4G1GN012502</t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</si>
  <si>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</si>
  <si>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</si>
  <si>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</si>
  <si>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</si>
  <si>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</si>
  <si>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</si>
  <si>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경남오토미션(창원)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</si>
  <si>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</si>
  <si>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</si>
  <si>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</si>
  <si>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</si>
  <si>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</si>
  <si>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</si>
  <si>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</si>
  <si>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경동(화물)</t>
    <phoneticPr fontId="2" type="noConversion"/>
  </si>
  <si>
    <t>대구 달서구 용산로 28(본리동)</t>
    <phoneticPr fontId="2" type="noConversion"/>
  </si>
  <si>
    <t>전화</t>
    <phoneticPr fontId="2" type="noConversion"/>
  </si>
  <si>
    <t>010-2441-4994</t>
    <phoneticPr fontId="2" type="noConversion"/>
  </si>
  <si>
    <t>010-5168-3542</t>
    <phoneticPr fontId="2" type="noConversion"/>
  </si>
  <si>
    <t>배송</t>
    <phoneticPr fontId="2" type="noConversion"/>
  </si>
  <si>
    <t>창원의창팔용40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</si>
  <si>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</si>
  <si>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</si>
  <si>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</si>
  <si>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</si>
  <si>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</si>
  <si>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</si>
  <si>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0CK_TCU</t>
    <phoneticPr fontId="2" type="noConversion"/>
  </si>
  <si>
    <t>927156AA</t>
    <phoneticPr fontId="2" type="noConversion"/>
  </si>
  <si>
    <t>0CK_Filter</t>
  </si>
  <si>
    <t>0DN325421</t>
  </si>
  <si>
    <t>Note</t>
    <phoneticPr fontId="2" type="noConversion"/>
  </si>
  <si>
    <t>Programming IMMO_x000D_
메뉴얼 첨부했습니다._x000D_
FAZIT 0651_x000D_
고장코드 확인안됨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</si>
  <si>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</si>
  <si>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</si>
  <si>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</si>
  <si>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</si>
  <si>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진영오토(남양주)_250731_175154.xlsx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</si>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</sst>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F7A41BA-2AF0-4091-A39F-1BBB86C37D6E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FFFCE-3C37-4F05-9A2F-CA84C5147A2E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45869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1500000</v>
      </c>
      <c r="U8" s="52"/>
    </row>
    <row r="9" spans="1:21" ht="15.6" customHeight="1" x14ac:dyDescent="0.3">
      <c r="A9" s="53" t="s">
        <v>32</v>
      </c>
      <c r="B9" s="54"/>
      <c r="C9" s="54"/>
      <c r="D9" s="54"/>
      <c r="E9" s="55"/>
      <c r="F9" s="56" t="s">
        <v>33</v>
      </c>
      <c r="G9" s="54"/>
      <c r="H9" s="54"/>
      <c r="I9" s="55"/>
      <c r="J9" s="57">
        <v>50000</v>
      </c>
      <c r="K9" s="57"/>
      <c r="L9" s="57"/>
      <c r="M9" s="57"/>
      <c r="N9" s="57"/>
      <c r="O9" s="58">
        <v>1</v>
      </c>
      <c r="P9" s="58"/>
      <c r="Q9" s="59"/>
      <c r="R9" s="60"/>
      <c r="S9" s="61"/>
      <c r="T9" s="62">
        <v>50000</v>
      </c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 t="s">
        <v>35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36</v>
      </c>
      <c r="B20" s="38"/>
      <c r="C20" s="38"/>
      <c r="D20" s="38"/>
      <c r="E20" s="38"/>
      <c r="F20" s="93"/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2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37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38</v>
      </c>
      <c r="K21" s="102"/>
      <c r="L21" s="106" t="str">
        <f>T4</f>
        <v>장효주</v>
      </c>
      <c r="M21" s="106"/>
      <c r="N21" s="106"/>
      <c r="O21" s="105" t="s">
        <v>39</v>
      </c>
      <c r="P21" s="102"/>
      <c r="Q21" s="106" t="str">
        <f>C3</f>
        <v>경남오토미션(창원)</v>
      </c>
      <c r="R21" s="106"/>
      <c r="S21" s="106"/>
      <c r="T21" s="106"/>
      <c r="U21" s="107"/>
    </row>
    <row r="22" spans="1:21" ht="20.100000000000001" customHeight="1" x14ac:dyDescent="0.3">
      <c r="A22" s="108" t="s">
        <v>40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 t="str">
        <f>S1</f>
        <v>WAUZZZ4G1GN012502</v>
      </c>
      <c r="T24" s="110"/>
      <c r="U24" s="111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41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45869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경남오토미션(창원)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경동(화물)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010-2441-4994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창원의창팔용40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0CK_TCU</v>
      </c>
      <c r="B31" s="116"/>
      <c r="C31" s="116"/>
      <c r="D31" s="116"/>
      <c r="E31" s="116"/>
      <c r="F31" s="116" t="str">
        <f>F8</f>
        <v>927156AA</v>
      </c>
      <c r="G31" s="116"/>
      <c r="H31" s="116"/>
      <c r="I31" s="116"/>
      <c r="J31" s="117">
        <f>J8</f>
        <v>1500000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1500000</v>
      </c>
      <c r="U31" s="120"/>
    </row>
    <row r="32" spans="1:21" ht="15.6" customHeight="1" x14ac:dyDescent="0.3">
      <c r="A32" s="121" t="str">
        <f t="shared" ref="A32:A38" si="0">A9</f>
        <v>0CK_Filter</v>
      </c>
      <c r="B32" s="122"/>
      <c r="C32" s="122"/>
      <c r="D32" s="122"/>
      <c r="E32" s="122"/>
      <c r="F32" s="122" t="str">
        <f t="shared" ref="F32:F38" si="1">F9</f>
        <v>0DN325421</v>
      </c>
      <c r="G32" s="122"/>
      <c r="H32" s="122"/>
      <c r="I32" s="122"/>
      <c r="J32" s="123">
        <f t="shared" ref="J32:J38" si="2">J9</f>
        <v>50000</v>
      </c>
      <c r="K32" s="123"/>
      <c r="L32" s="123"/>
      <c r="M32" s="123"/>
      <c r="N32" s="123"/>
      <c r="O32" s="123">
        <f t="shared" ref="O32:O38" si="3">O9</f>
        <v>1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50000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 t="str">
        <f>F16</f>
        <v>Programming IMMO_x000D_
메뉴얼 첨부했습니다._x000D_
FAZIT 0651_x000D_
고장코드 확인안됨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36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2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37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38</v>
      </c>
      <c r="K44" s="102"/>
      <c r="L44" s="133" t="str">
        <f>T27</f>
        <v>장효주</v>
      </c>
      <c r="M44" s="133"/>
      <c r="N44" s="133"/>
      <c r="O44" s="105" t="s">
        <v>39</v>
      </c>
      <c r="P44" s="134"/>
      <c r="Q44" s="135" t="str">
        <f>Q21</f>
        <v>경남오토미션(창원)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2025-07-31T08:54:00Z</dcterms:created>
  <dcterms:modified xsi:type="dcterms:W3CDTF">2025-07-31T08:54:00Z</dcterms:modified>
</cp:coreProperties>
</file>