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9779EF73-8539-4DC9-9D33-33580AEB8D30}" xr6:coauthVersionLast="47" xr6:coauthVersionMax="47" xr10:uidLastSave="{00000000-0000-0000-0000-000000000000}"/>
  <bookViews>
    <workbookView xWindow="-120" yWindow="-120" windowWidth="29040" windowHeight="15840" xr2:uid="{4BB0124B-CDE4-45EA-A10E-72966208D720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T43" i="1" s="1"/>
  <c r="Q20" i="1"/>
  <c r="Q43" i="1" s="1"/>
  <c r="O20" i="1"/>
  <c r="J20" i="1"/>
  <c r="F21" i="1" l="1"/>
  <c r="F44" i="1" s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<sst xmlns="http://schemas.openxmlformats.org/spreadsheetml/2006/main" count="74" uniqueCount="38">
  <si>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</si>
  <si>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</si>
  <si>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</si>
  <si>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농협 3520106511413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</si>
  <si>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</si>
  <si>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</si>
  <si>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</si>
  <si>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</si>
  <si>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메르카바(고양)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</si>
  <si>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</si>
  <si>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</si>
  <si>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</si>
  <si>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</si>
  <si>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</si>
  <si>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</si>
  <si>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</si>
  <si>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경기도 고양시 덕양구 토당로 9</t>
    <phoneticPr fontId="2" type="noConversion"/>
  </si>
  <si>
    <t>대구 달서구 용산로 28(본리동)</t>
    <phoneticPr fontId="2" type="noConversion"/>
  </si>
  <si>
    <t>전화</t>
    <phoneticPr fontId="2" type="noConversion"/>
  </si>
  <si>
    <t>010-8743-2402</t>
    <phoneticPr fontId="2" type="noConversion"/>
  </si>
  <si>
    <t>010-5168-3542</t>
    <phoneticPr fontId="2" type="noConversion"/>
  </si>
  <si>
    <t>배송</t>
    <phoneticPr fontId="2" type="noConversion"/>
  </si>
  <si>
    <t>경동(화물)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</si>
  <si>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</si>
  <si>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</si>
  <si>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</si>
  <si>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</si>
  <si>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</si>
  <si>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</si>
  <si>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845RE Rebuild</t>
    <phoneticPr fontId="2" type="noConversion"/>
  </si>
  <si>
    <t>Note</t>
    <phoneticPr fontId="2" type="noConversion"/>
  </si>
  <si>
    <t>INNER PARTS BRAND NEW_x000D_
가스켓 실 리데나 신품교환</t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</si>
  <si>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</si>
  <si>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</si>
  <si>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</si>
  <si>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</si>
  <si>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제이오토(대구)_250930_172733.xlsx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</si>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</sst>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A6C9EE0E-BD16-4AEC-BE58-CB9AB98EF5C2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0066B4-1466-410E-ABE3-9FC8A8357BCA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45930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/>
      <c r="G8" s="43"/>
      <c r="H8" s="43"/>
      <c r="I8" s="44"/>
      <c r="J8" s="46">
        <v>2000000</v>
      </c>
      <c r="K8" s="46"/>
      <c r="L8" s="46"/>
      <c r="M8" s="46"/>
      <c r="N8" s="46"/>
      <c r="O8" s="47">
        <v>1</v>
      </c>
      <c r="P8" s="47"/>
      <c r="Q8" s="48">
        <v>200000</v>
      </c>
      <c r="R8" s="49"/>
      <c r="S8" s="50"/>
      <c r="T8" s="51">
        <v>2200000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30</v>
      </c>
      <c r="B16" s="76"/>
      <c r="C16" s="76"/>
      <c r="D16" s="76"/>
      <c r="E16" s="77"/>
      <c r="F16" s="78" t="s">
        <v>31</v>
      </c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2000000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200000</v>
      </c>
      <c r="R20" s="93"/>
      <c r="S20" s="94"/>
      <c r="T20" s="93">
        <f>SUM(T8:U15)</f>
        <v>2200000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2200000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메르카바(고양)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농협 3520106511413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45930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메르카바(고양)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경기도 고양시 덕양구 토당로 9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010-8743-2402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경동(화물)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845RE Rebuild</v>
      </c>
      <c r="B31" s="116"/>
      <c r="C31" s="116"/>
      <c r="D31" s="116"/>
      <c r="E31" s="116"/>
      <c r="F31" s="116">
        <f>F8</f>
        <v>0</v>
      </c>
      <c r="G31" s="116"/>
      <c r="H31" s="116"/>
      <c r="I31" s="116"/>
      <c r="J31" s="117">
        <f>J8</f>
        <v>2000000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200000</v>
      </c>
      <c r="R31" s="118"/>
      <c r="S31" s="118"/>
      <c r="T31" s="119">
        <f>T8</f>
        <v>2200000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30</v>
      </c>
      <c r="B39" s="76"/>
      <c r="C39" s="76"/>
      <c r="D39" s="76"/>
      <c r="E39" s="77"/>
      <c r="F39" s="78" t="str">
        <f>F16</f>
        <v>INNER PARTS BRAND NEW_x000D_
가스켓 실 리데나 신품교환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2000000</v>
      </c>
      <c r="K43" s="96"/>
      <c r="L43" s="96"/>
      <c r="M43" s="96"/>
      <c r="N43" s="97"/>
      <c r="O43" s="98">
        <f>O20</f>
        <v>1</v>
      </c>
      <c r="P43" s="98"/>
      <c r="Q43" s="99">
        <f>Q20</f>
        <v>200000</v>
      </c>
      <c r="R43" s="93"/>
      <c r="S43" s="93"/>
      <c r="T43" s="93">
        <f>T20</f>
        <v>2200000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2200000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메르카바(고양)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2025-09-30T08:28:54Z</dcterms:created>
  <dcterms:modified xsi:type="dcterms:W3CDTF">2025-09-30T08:28:55Z</dcterms:modified>
</cp:coreProperties>
</file>