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D1C5409F-9FE8-415D-82C3-8AAEF1506B61}" xr6:coauthVersionLast="47" xr6:coauthVersionMax="47" xr10:uidLastSave="{00000000-0000-0000-0000-000000000000}"/>
  <bookViews>
    <workbookView xWindow="-120" yWindow="-120" windowWidth="29040" windowHeight="15840" xr2:uid="{A70132F8-7AC6-4427-8E75-B5182B1BB1B7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T43" i="1" s="1"/>
  <c r="Q20" i="1"/>
  <c r="Q43" i="1" s="1"/>
  <c r="O20" i="1"/>
  <c r="J20" i="1"/>
  <c r="J43" i="1" s="1"/>
  <c r="F21" i="1" l="1"/>
  <c r="F44" i="1" s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<sst xmlns="http://schemas.openxmlformats.org/spreadsheetml/2006/main" count="74" uniqueCount="38">
  <si>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</si>
  <si>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</si>
  <si>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</si>
  <si>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</si>
  <si>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</si>
  <si>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</si>
  <si>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</si>
  <si>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</si>
  <si>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미르오토(대구)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</si>
  <si>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</si>
  <si>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</si>
  <si>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</si>
  <si>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</si>
  <si>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</si>
  <si>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</si>
  <si>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</si>
  <si>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</t>
    <phoneticPr fontId="2" type="noConversion"/>
  </si>
  <si>
    <t>대구 달서구 용산로 28(본리동)</t>
    <phoneticPr fontId="2" type="noConversion"/>
  </si>
  <si>
    <t>전화</t>
    <phoneticPr fontId="2" type="noConversion"/>
  </si>
  <si>
    <t>010-6859-2065</t>
    <phoneticPr fontId="2" type="noConversion"/>
  </si>
  <si>
    <t>010-5168-3542</t>
    <phoneticPr fontId="2" type="noConversion"/>
  </si>
  <si>
    <t>배송</t>
    <phoneticPr fontId="2" type="noConversion"/>
  </si>
  <si>
    <t>대구 서구 가르뱅이로10길 3-5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</si>
  <si>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</si>
  <si>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</si>
  <si>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</si>
  <si>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</si>
  <si>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</si>
  <si>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</si>
  <si>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ZF_6HP_Solenoid</t>
    <phoneticPr fontId="2" type="noConversion"/>
  </si>
  <si>
    <t>6HP_Oring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</si>
  <si>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</si>
  <si>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</si>
  <si>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</si>
  <si>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</si>
  <si>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</si>
  <si>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명진오토(제천)_250722_201553.xlsx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</si>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</sst>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4E9380A3-CEE1-46D6-BEF9-B2694DD8984E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1C5AF-8E69-4172-832B-C2FD3AF37E10}">
  <sheetPr codeName="shtOrder_print1"/>
  <dimension ref="A1:U44"/>
  <sheetViews>
    <sheetView tabSelected="1" zoomScaleNormal="100" workbookViewId="0">
      <selection activeCell="F30" sqref="F30:I3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45861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>
        <v>1068298046</v>
      </c>
      <c r="G8" s="43"/>
      <c r="H8" s="43"/>
      <c r="I8" s="44"/>
      <c r="J8" s="46">
        <v>450000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450000</v>
      </c>
      <c r="U8" s="52"/>
    </row>
    <row r="9" spans="1:21" ht="15.6" customHeight="1" x14ac:dyDescent="0.3">
      <c r="A9" s="53" t="s">
        <v>30</v>
      </c>
      <c r="B9" s="54"/>
      <c r="C9" s="54"/>
      <c r="D9" s="54"/>
      <c r="E9" s="55"/>
      <c r="F9" s="56"/>
      <c r="G9" s="54"/>
      <c r="H9" s="54"/>
      <c r="I9" s="55"/>
      <c r="J9" s="57">
        <v>20000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20000</v>
      </c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/>
      <c r="G20" s="93"/>
      <c r="H20" s="93"/>
      <c r="I20" s="94"/>
      <c r="J20" s="95">
        <f>SUM(J8:N19)</f>
        <v>470000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0</v>
      </c>
      <c r="R20" s="93"/>
      <c r="S20" s="94"/>
      <c r="T20" s="93">
        <f>SUM(T8:U15)</f>
        <v>470000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F20+T20+Q20</f>
        <v>470000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미르오토(대구)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45861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미르오토(대구)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010-6859-2065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 서구 가르뱅이로10길 3-5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ZF_6HP_Solenoid</v>
      </c>
      <c r="B31" s="116"/>
      <c r="C31" s="116"/>
      <c r="D31" s="116"/>
      <c r="E31" s="116"/>
      <c r="F31" s="116">
        <f>F8</f>
        <v>1068298046</v>
      </c>
      <c r="G31" s="116"/>
      <c r="H31" s="116"/>
      <c r="I31" s="116"/>
      <c r="J31" s="117">
        <f>J8</f>
        <v>450000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450000</v>
      </c>
      <c r="U31" s="120"/>
    </row>
    <row r="32" spans="1:21" ht="15.6" customHeight="1" x14ac:dyDescent="0.3">
      <c r="A32" s="121" t="str">
        <f t="shared" ref="A32:A38" si="0">A9</f>
        <v>6HP_Oring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20000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20000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470000</v>
      </c>
      <c r="K43" s="96"/>
      <c r="L43" s="96"/>
      <c r="M43" s="96"/>
      <c r="N43" s="97"/>
      <c r="O43" s="98">
        <f>O20</f>
        <v>2</v>
      </c>
      <c r="P43" s="98"/>
      <c r="Q43" s="99">
        <f>Q20</f>
        <v>0</v>
      </c>
      <c r="R43" s="93"/>
      <c r="S43" s="93"/>
      <c r="T43" s="93">
        <f>T20</f>
        <v>470000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470000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미르오토(대구)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2025-07-23T07:55:26Z</dcterms:created>
  <dcterms:modified xsi:type="dcterms:W3CDTF">2025-07-23T07:55:27Z</dcterms:modified>
</cp:coreProperties>
</file>