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82C9DCA8-B275-4211-88ED-47DDC1516593}" xr6:coauthVersionLast="47" xr6:coauthVersionMax="47" xr10:uidLastSave="{00000000-0000-0000-0000-000000000000}"/>
  <bookViews>
    <workbookView xWindow="-120" yWindow="-120" windowWidth="29040" windowHeight="15840" xr2:uid="{F326260D-C284-4786-8238-CFCE3C562ECC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T20" i="1"/>
  <c r="T43" i="1" s="1"/>
  <c r="Q20" i="1"/>
  <c r="Q43" i="1" s="1"/>
  <c r="O20" i="1"/>
  <c r="J20" i="1"/>
  <c r="F21" i="1" l="1"/>
  <c r="F44" i="1" s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<sst xmlns="http://schemas.openxmlformats.org/spreadsheetml/2006/main" count="74" uniqueCount="38">
  <si>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</si>
  <si>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</si>
  <si>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</si>
  <si>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</si>
  <si>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</si>
  <si>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</si>
  <si>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</si>
  <si>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</si>
  <si>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미르오토(대구)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</si>
  <si>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</si>
  <si>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</si>
  <si>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</si>
  <si>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</si>
  <si>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</si>
  <si>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</si>
  <si>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</si>
  <si>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 서구 가르뱅이로10길 3-5</t>
    <phoneticPr fontId="2" type="noConversion"/>
  </si>
  <si>
    <t>대구 달서구 용산로 28(본리동)</t>
    <phoneticPr fontId="2" type="noConversion"/>
  </si>
  <si>
    <t>전화</t>
    <phoneticPr fontId="2" type="noConversion"/>
  </si>
  <si>
    <t>010-6859-2065</t>
    <phoneticPr fontId="2" type="noConversion"/>
  </si>
  <si>
    <t>010-5168-3542</t>
    <phoneticPr fontId="2" type="noConversion"/>
  </si>
  <si>
    <t>배송</t>
    <phoneticPr fontId="2" type="noConversion"/>
  </si>
  <si>
    <t>대구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</si>
  <si>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</si>
  <si>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</si>
  <si>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</si>
  <si>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</si>
  <si>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</si>
  <si>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</si>
  <si>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8HP_Pump_Seal_kit</t>
    <phoneticPr fontId="2" type="noConversion"/>
  </si>
  <si>
    <t>1087298441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</si>
  <si>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</si>
  <si>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</si>
  <si>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</si>
  <si>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</si>
  <si>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</si>
  <si>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미르오토(대구)_250911_170132.xlsx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</si>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</sst>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C1FFAC8-282E-44AC-BEA3-1013314EB45B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D198-493F-410A-A345-E9592F75C69A}">
  <sheetPr codeName="shtOrder_print1"/>
  <dimension ref="A1:U44"/>
  <sheetViews>
    <sheetView tabSelected="1" zoomScaleNormal="100" workbookViewId="0">
      <selection activeCell="W20" sqref="W20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45911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35000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35000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3">
        <v>4408000</v>
      </c>
      <c r="G20" s="93"/>
      <c r="H20" s="93"/>
      <c r="I20" s="94"/>
      <c r="J20" s="95">
        <f>SUM(J8:N19)</f>
        <v>35000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35000</v>
      </c>
      <c r="U20" s="100"/>
    </row>
    <row r="21" spans="1:21" ht="20.100000000000001" customHeight="1" thickBot="1" x14ac:dyDescent="0.35">
      <c r="A21" s="101" t="s">
        <v>33</v>
      </c>
      <c r="B21" s="102"/>
      <c r="C21" s="102"/>
      <c r="D21" s="102"/>
      <c r="E21" s="102"/>
      <c r="F21" s="103">
        <f>F20+T20</f>
        <v>4443000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미르오토(대구)</v>
      </c>
      <c r="R21" s="106"/>
      <c r="S21" s="106"/>
      <c r="T21" s="106"/>
      <c r="U21" s="107"/>
    </row>
    <row r="22" spans="1:21" ht="20.100000000000001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45911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미르오토(대구)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대구 서구 가르뱅이로10길 3-5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010-6859-2065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대구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8HP_Pump_Seal_kit</v>
      </c>
      <c r="B31" s="116"/>
      <c r="C31" s="116"/>
      <c r="D31" s="116"/>
      <c r="E31" s="116"/>
      <c r="F31" s="116" t="str">
        <f>F8</f>
        <v>1087298441</v>
      </c>
      <c r="G31" s="116"/>
      <c r="H31" s="116"/>
      <c r="I31" s="116"/>
      <c r="J31" s="117">
        <f>J8</f>
        <v>35000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35000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3">
        <f>F20</f>
        <v>4408000</v>
      </c>
      <c r="G43" s="93"/>
      <c r="H43" s="93"/>
      <c r="I43" s="94"/>
      <c r="J43" s="95">
        <f>J20</f>
        <v>35000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35000</v>
      </c>
      <c r="U43" s="100"/>
    </row>
    <row r="44" spans="1:21" ht="20.100000000000001" customHeight="1" thickBot="1" x14ac:dyDescent="0.35">
      <c r="A44" s="101" t="s">
        <v>33</v>
      </c>
      <c r="B44" s="102"/>
      <c r="C44" s="102"/>
      <c r="D44" s="102"/>
      <c r="E44" s="102"/>
      <c r="F44" s="103">
        <f>F21</f>
        <v>4443000</v>
      </c>
      <c r="G44" s="103"/>
      <c r="H44" s="103"/>
      <c r="I44" s="104"/>
      <c r="J44" s="105" t="s">
        <v>34</v>
      </c>
      <c r="K44" s="102"/>
      <c r="L44" s="133" t="str">
        <f>T27</f>
        <v>장효주</v>
      </c>
      <c r="M44" s="133"/>
      <c r="N44" s="133"/>
      <c r="O44" s="105" t="s">
        <v>35</v>
      </c>
      <c r="P44" s="134"/>
      <c r="Q44" s="135" t="str">
        <f>Q21</f>
        <v>미르오토(대구)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2025-09-11T08:04:53Z</dcterms:created>
  <dcterms:modified xsi:type="dcterms:W3CDTF">2025-09-11T08:04:54Z</dcterms:modified>
</cp:coreProperties>
</file>