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A266941-2103-421B-B06E-662B84842EA8}" xr6:coauthVersionLast="47" xr6:coauthVersionMax="47" xr10:uidLastSave="{00000000-0000-0000-0000-000000000000}"/>
  <bookViews>
    <workbookView xWindow="-120" yWindow="-120" windowWidth="29040" windowHeight="15840" xr2:uid="{4673FEAC-76AC-4E09-BFB2-FBCA970C58C7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O43" i="1" s="1"/>
  <c r="J20" i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<sst xmlns="http://schemas.openxmlformats.org/spreadsheetml/2006/main" count="75" uniqueCount="39">
  <si>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</si>
  <si>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</si>
  <si>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</si>
  <si>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</si>
  <si>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</si>
  <si>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</si>
  <si>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</si>
  <si>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</si>
  <si>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</si>
  <si>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</si>
  <si>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</si>
  <si>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</si>
  <si>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</si>
  <si>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</si>
  <si>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</si>
  <si>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</si>
  <si>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</si>
  <si>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</si>
  <si>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</si>
  <si>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</si>
  <si>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</si>
  <si>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</si>
  <si>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</si>
  <si>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</si>
  <si>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</si>
  <si>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</si>
  <si>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</si>
  <si>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</si>
  <si>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</si>
  <si>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CC_TC</t>
    <phoneticPr fontId="2" type="noConversion"/>
  </si>
  <si>
    <t>0AU409053T</t>
    <phoneticPr fontId="2" type="noConversion"/>
  </si>
  <si>
    <t>Note</t>
    <phoneticPr fontId="2" type="noConversion"/>
  </si>
  <si>
    <t>UPS 배송 포함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</si>
  <si>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</si>
  <si>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</si>
  <si>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</si>
  <si>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</si>
  <si>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메이븐오토미션(서울중랑구)_251014_172140.xlsx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</si>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</sst>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F5EE54D-875A-4DD5-A1DF-B81BE089692D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39ECE-4B5E-4B41-990C-060C884C7843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1000000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1000000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31</v>
      </c>
      <c r="B16" s="78"/>
      <c r="C16" s="78"/>
      <c r="D16" s="78"/>
      <c r="E16" s="79"/>
      <c r="F16" s="80" t="s">
        <v>32</v>
      </c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5">
        <v>3050000</v>
      </c>
      <c r="G20" s="95"/>
      <c r="H20" s="95"/>
      <c r="I20" s="96"/>
      <c r="J20" s="97">
        <f>SUM(J8:N19)</f>
        <v>1000000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0</v>
      </c>
      <c r="R20" s="95"/>
      <c r="S20" s="96"/>
      <c r="T20" s="95">
        <f>SUM(T8:U15)</f>
        <v>1000000</v>
      </c>
      <c r="U20" s="102"/>
    </row>
    <row r="21" spans="1:21" ht="20.100000000000001" customHeight="1" thickBot="1" x14ac:dyDescent="0.35">
      <c r="A21" s="103" t="s">
        <v>34</v>
      </c>
      <c r="B21" s="104"/>
      <c r="C21" s="104"/>
      <c r="D21" s="104"/>
      <c r="E21" s="104"/>
      <c r="F21" s="105">
        <f>F20+T20</f>
        <v>4050000</v>
      </c>
      <c r="G21" s="105"/>
      <c r="H21" s="105"/>
      <c r="I21" s="106"/>
      <c r="J21" s="107" t="s">
        <v>35</v>
      </c>
      <c r="K21" s="104"/>
      <c r="L21" s="108" t="str">
        <f>T4</f>
        <v>장효주</v>
      </c>
      <c r="M21" s="108"/>
      <c r="N21" s="108"/>
      <c r="O21" s="107" t="s">
        <v>36</v>
      </c>
      <c r="P21" s="104"/>
      <c r="Q21" s="108" t="str">
        <f>C3</f>
        <v>미르오토(대구)</v>
      </c>
      <c r="R21" s="108"/>
      <c r="S21" s="108"/>
      <c r="T21" s="108"/>
      <c r="U21" s="109"/>
    </row>
    <row r="22" spans="1:21" ht="20.100000000000001" customHeight="1" x14ac:dyDescent="0.3">
      <c r="A22" s="110" t="s">
        <v>37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CC_TC</v>
      </c>
      <c r="B31" s="118"/>
      <c r="C31" s="118"/>
      <c r="D31" s="118"/>
      <c r="E31" s="118"/>
      <c r="F31" s="118" t="str">
        <f>F8</f>
        <v>0AU409053T</v>
      </c>
      <c r="G31" s="118"/>
      <c r="H31" s="118"/>
      <c r="I31" s="118"/>
      <c r="J31" s="119">
        <f>J8</f>
        <v>1000000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1000000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31</v>
      </c>
      <c r="B39" s="78"/>
      <c r="C39" s="78"/>
      <c r="D39" s="78"/>
      <c r="E39" s="79"/>
      <c r="F39" s="80" t="str">
        <f>F16</f>
        <v>UPS 배송 포함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5">
        <f>F20</f>
        <v>3050000</v>
      </c>
      <c r="G43" s="95"/>
      <c r="H43" s="95"/>
      <c r="I43" s="96"/>
      <c r="J43" s="97">
        <f>J20</f>
        <v>1000000</v>
      </c>
      <c r="K43" s="98"/>
      <c r="L43" s="98"/>
      <c r="M43" s="98"/>
      <c r="N43" s="99"/>
      <c r="O43" s="100">
        <f>O20</f>
        <v>1</v>
      </c>
      <c r="P43" s="100"/>
      <c r="Q43" s="101">
        <f>Q20</f>
        <v>0</v>
      </c>
      <c r="R43" s="95"/>
      <c r="S43" s="95"/>
      <c r="T43" s="95">
        <f>T20</f>
        <v>1000000</v>
      </c>
      <c r="U43" s="102"/>
    </row>
    <row r="44" spans="1:21" ht="20.100000000000001" customHeight="1" thickBot="1" x14ac:dyDescent="0.35">
      <c r="A44" s="103" t="s">
        <v>34</v>
      </c>
      <c r="B44" s="104"/>
      <c r="C44" s="104"/>
      <c r="D44" s="104"/>
      <c r="E44" s="104"/>
      <c r="F44" s="105">
        <f>F21</f>
        <v>4050000</v>
      </c>
      <c r="G44" s="105"/>
      <c r="H44" s="105"/>
      <c r="I44" s="106"/>
      <c r="J44" s="107" t="s">
        <v>35</v>
      </c>
      <c r="K44" s="104"/>
      <c r="L44" s="135" t="str">
        <f>T27</f>
        <v>장효주</v>
      </c>
      <c r="M44" s="135"/>
      <c r="N44" s="135"/>
      <c r="O44" s="107" t="s">
        <v>36</v>
      </c>
      <c r="P44" s="136"/>
      <c r="Q44" s="137" t="str">
        <f>Q21</f>
        <v>미르오토(대구)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2025-10-15T09:01:39Z</dcterms:created>
  <dcterms:modified xsi:type="dcterms:W3CDTF">2025-10-15T09:01:39Z</dcterms:modified>
</cp:coreProperties>
</file>