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D2FB8E28-2D40-4474-B6A8-C32A84B04B90}" xr6:coauthVersionLast="47" xr6:coauthVersionMax="47" xr10:uidLastSave="{00000000-0000-0000-0000-000000000000}"/>
  <bookViews>
    <workbookView xWindow="-120" yWindow="-120" windowWidth="29040" windowHeight="15840" xr2:uid="{86F8CB6A-C12B-4CE4-9496-A8395DA09967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T43" i="1" s="1"/>
  <c r="Q20" i="1"/>
  <c r="Q43" i="1" s="1"/>
  <c r="O20" i="1"/>
  <c r="J20" i="1"/>
  <c r="J43" i="1" s="1"/>
  <c r="F21" i="1" l="1"/>
  <c r="F44" i="1" s="1"/>
</calcChain>
</file>

<file path=xl/sharedStrings.xml><?xml version="1.0" encoding="utf-8"?>
<sst xmlns="http://schemas.openxmlformats.org/spreadsheetml/2006/main" count="73" uniqueCount="37">
  <si>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</si>
  <si>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</si>
  <si>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</si>
  <si>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</si>
  <si>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</si>
  <si>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</si>
  <si>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</si>
  <si>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</si>
  <si>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이박사자동차정비(구미)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</si>
  <si>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</si>
  <si>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</si>
  <si>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</si>
  <si>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</si>
  <si>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</si>
  <si>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</si>
  <si>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</si>
  <si>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경북 구미시 인동46길 37-32</t>
    <phoneticPr fontId="2" type="noConversion"/>
  </si>
  <si>
    <t>대구 달서구 용산로 28(본리동)</t>
    <phoneticPr fontId="2" type="noConversion"/>
  </si>
  <si>
    <t>전화</t>
    <phoneticPr fontId="2" type="noConversion"/>
  </si>
  <si>
    <t>010-9273-5364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</si>
  <si>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</si>
  <si>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</si>
  <si>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</si>
  <si>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</si>
  <si>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</si>
  <si>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</si>
  <si>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</si>
  <si>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</si>
  <si>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</si>
  <si>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ISM_NEW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</si>
  <si>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</si>
  <si>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</si>
  <si>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</si>
  <si>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</si>
  <si>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</si>
  <si>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경남오토미션(창원)_251010_190953.xlsx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</si>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</sst>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49" fontId="6" fillId="0" borderId="24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6D73DF18-CC29-4893-83D5-DCDE6FA5E799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63D3E-5CC8-4B12-A867-C844F9A8D71C}">
  <sheetPr codeName="shtOrder_print1"/>
  <dimension ref="A1:U44"/>
  <sheetViews>
    <sheetView tabSelected="1" zoomScaleNormal="100" workbookViewId="0">
      <selection activeCell="X11" sqref="X1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45940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6"/>
      <c r="H8" s="46"/>
      <c r="I8" s="47"/>
      <c r="J8" s="48">
        <v>150000</v>
      </c>
      <c r="K8" s="48"/>
      <c r="L8" s="48"/>
      <c r="M8" s="48"/>
      <c r="N8" s="48"/>
      <c r="O8" s="49">
        <v>1</v>
      </c>
      <c r="P8" s="49"/>
      <c r="Q8" s="50"/>
      <c r="R8" s="51"/>
      <c r="S8" s="52"/>
      <c r="T8" s="53">
        <v>150000</v>
      </c>
      <c r="U8" s="54"/>
    </row>
    <row r="9" spans="1:21" ht="15.6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59"/>
      <c r="L9" s="59"/>
      <c r="M9" s="59"/>
      <c r="N9" s="59"/>
      <c r="O9" s="60"/>
      <c r="P9" s="60"/>
      <c r="Q9" s="61"/>
      <c r="R9" s="62"/>
      <c r="S9" s="63"/>
      <c r="T9" s="64"/>
      <c r="U9" s="65"/>
    </row>
    <row r="10" spans="1:21" ht="15.6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59"/>
      <c r="L10" s="59"/>
      <c r="M10" s="59"/>
      <c r="N10" s="59"/>
      <c r="O10" s="60"/>
      <c r="P10" s="60"/>
      <c r="Q10" s="61"/>
      <c r="R10" s="62"/>
      <c r="S10" s="63"/>
      <c r="T10" s="64"/>
      <c r="U10" s="65"/>
    </row>
    <row r="11" spans="1:21" ht="15.6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59"/>
      <c r="L11" s="59"/>
      <c r="M11" s="59"/>
      <c r="N11" s="59"/>
      <c r="O11" s="60"/>
      <c r="P11" s="60"/>
      <c r="Q11" s="61"/>
      <c r="R11" s="62"/>
      <c r="S11" s="63"/>
      <c r="T11" s="64"/>
      <c r="U11" s="65"/>
    </row>
    <row r="12" spans="1:21" ht="15.6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59"/>
      <c r="L12" s="59"/>
      <c r="M12" s="59"/>
      <c r="N12" s="59"/>
      <c r="O12" s="60"/>
      <c r="P12" s="60"/>
      <c r="Q12" s="61"/>
      <c r="R12" s="62"/>
      <c r="S12" s="63"/>
      <c r="T12" s="64"/>
      <c r="U12" s="65"/>
    </row>
    <row r="13" spans="1:21" ht="15.6" customHeight="1" x14ac:dyDescent="0.3">
      <c r="A13" s="55"/>
      <c r="B13" s="56"/>
      <c r="C13" s="56"/>
      <c r="D13" s="56"/>
      <c r="E13" s="57"/>
      <c r="F13" s="58"/>
      <c r="G13" s="56"/>
      <c r="H13" s="56"/>
      <c r="I13" s="57"/>
      <c r="J13" s="59"/>
      <c r="K13" s="59"/>
      <c r="L13" s="59"/>
      <c r="M13" s="59"/>
      <c r="N13" s="59"/>
      <c r="O13" s="60"/>
      <c r="P13" s="60"/>
      <c r="Q13" s="61"/>
      <c r="R13" s="62"/>
      <c r="S13" s="63"/>
      <c r="T13" s="64"/>
      <c r="U13" s="65"/>
    </row>
    <row r="14" spans="1:21" ht="15.6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59"/>
      <c r="L14" s="59"/>
      <c r="M14" s="59"/>
      <c r="N14" s="59"/>
      <c r="O14" s="60"/>
      <c r="P14" s="60"/>
      <c r="Q14" s="61"/>
      <c r="R14" s="62"/>
      <c r="S14" s="63"/>
      <c r="T14" s="64"/>
      <c r="U14" s="65"/>
    </row>
    <row r="15" spans="1:21" ht="15.6" customHeight="1" thickBot="1" x14ac:dyDescent="0.35">
      <c r="A15" s="66"/>
      <c r="B15" s="67"/>
      <c r="C15" s="67"/>
      <c r="D15" s="67"/>
      <c r="E15" s="68"/>
      <c r="F15" s="69"/>
      <c r="G15" s="67"/>
      <c r="H15" s="67"/>
      <c r="I15" s="68"/>
      <c r="J15" s="70"/>
      <c r="K15" s="70"/>
      <c r="L15" s="70"/>
      <c r="M15" s="70"/>
      <c r="N15" s="70"/>
      <c r="O15" s="71"/>
      <c r="P15" s="71"/>
      <c r="Q15" s="72"/>
      <c r="R15" s="73"/>
      <c r="S15" s="74"/>
      <c r="T15" s="75"/>
      <c r="U15" s="76"/>
    </row>
    <row r="16" spans="1:21" ht="15" customHeight="1" thickTop="1" x14ac:dyDescent="0.3">
      <c r="A16" s="77" t="s">
        <v>30</v>
      </c>
      <c r="B16" s="78"/>
      <c r="C16" s="78"/>
      <c r="D16" s="78"/>
      <c r="E16" s="79"/>
      <c r="F16" s="80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2"/>
    </row>
    <row r="17" spans="1:21" ht="15" customHeight="1" x14ac:dyDescent="0.3">
      <c r="A17" s="83"/>
      <c r="B17" s="84"/>
      <c r="C17" s="84"/>
      <c r="D17" s="84"/>
      <c r="E17" s="85"/>
      <c r="F17" s="86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8"/>
    </row>
    <row r="18" spans="1:21" ht="15" customHeight="1" x14ac:dyDescent="0.3">
      <c r="A18" s="83"/>
      <c r="B18" s="84"/>
      <c r="C18" s="84"/>
      <c r="D18" s="84"/>
      <c r="E18" s="85"/>
      <c r="F18" s="86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8"/>
    </row>
    <row r="19" spans="1:21" ht="15" customHeight="1" x14ac:dyDescent="0.3">
      <c r="A19" s="89"/>
      <c r="B19" s="90"/>
      <c r="C19" s="90"/>
      <c r="D19" s="90"/>
      <c r="E19" s="91"/>
      <c r="F19" s="92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4"/>
    </row>
    <row r="20" spans="1:21" ht="20.100000000000001" customHeight="1" x14ac:dyDescent="0.3">
      <c r="A20" s="37" t="s">
        <v>31</v>
      </c>
      <c r="B20" s="38"/>
      <c r="C20" s="38"/>
      <c r="D20" s="38"/>
      <c r="E20" s="38"/>
      <c r="F20" s="95">
        <v>0</v>
      </c>
      <c r="G20" s="95"/>
      <c r="H20" s="95"/>
      <c r="I20" s="96"/>
      <c r="J20" s="97">
        <f>SUM(J8:N19)</f>
        <v>150000</v>
      </c>
      <c r="K20" s="98"/>
      <c r="L20" s="98"/>
      <c r="M20" s="98"/>
      <c r="N20" s="99"/>
      <c r="O20" s="100">
        <f>SUM(O8:P19)</f>
        <v>1</v>
      </c>
      <c r="P20" s="100"/>
      <c r="Q20" s="101">
        <f>SUM(Q8:S19)</f>
        <v>0</v>
      </c>
      <c r="R20" s="95"/>
      <c r="S20" s="96"/>
      <c r="T20" s="95">
        <f>SUM(T8:U15)</f>
        <v>150000</v>
      </c>
      <c r="U20" s="102"/>
    </row>
    <row r="21" spans="1:21" ht="20.100000000000001" customHeight="1" thickBot="1" x14ac:dyDescent="0.35">
      <c r="A21" s="103" t="s">
        <v>32</v>
      </c>
      <c r="B21" s="104"/>
      <c r="C21" s="104"/>
      <c r="D21" s="104"/>
      <c r="E21" s="104"/>
      <c r="F21" s="105">
        <f>F20+T20</f>
        <v>150000</v>
      </c>
      <c r="G21" s="105"/>
      <c r="H21" s="105"/>
      <c r="I21" s="106"/>
      <c r="J21" s="107" t="s">
        <v>33</v>
      </c>
      <c r="K21" s="104"/>
      <c r="L21" s="108" t="str">
        <f>T4</f>
        <v>장효주</v>
      </c>
      <c r="M21" s="108"/>
      <c r="N21" s="108"/>
      <c r="O21" s="107" t="s">
        <v>34</v>
      </c>
      <c r="P21" s="104"/>
      <c r="Q21" s="108" t="str">
        <f>C3</f>
        <v>이박사자동차정비(구미)</v>
      </c>
      <c r="R21" s="108"/>
      <c r="S21" s="108"/>
      <c r="T21" s="108"/>
      <c r="U21" s="109"/>
    </row>
    <row r="22" spans="1:21" ht="20.100000000000001" customHeight="1" x14ac:dyDescent="0.3">
      <c r="A22" s="110" t="s">
        <v>35</v>
      </c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</row>
    <row r="23" spans="1:21" ht="20.100000000000001" customHeight="1" thickBot="1" x14ac:dyDescent="0.35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2">
        <f>S1</f>
        <v>0</v>
      </c>
      <c r="T24" s="112"/>
      <c r="U24" s="113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45940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이박사자동차정비(구미)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4">
        <f>C4</f>
        <v>0</v>
      </c>
      <c r="D27" s="115"/>
      <c r="E27" s="115"/>
      <c r="F27" s="115"/>
      <c r="G27" s="115"/>
      <c r="H27" s="115"/>
      <c r="I27" s="115"/>
      <c r="J27" s="116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경북 구미시 인동46길 37-32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010-9273-5364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7" t="str">
        <f>A8</f>
        <v>ISM_NEW</v>
      </c>
      <c r="B31" s="118"/>
      <c r="C31" s="118"/>
      <c r="D31" s="118"/>
      <c r="E31" s="118"/>
      <c r="F31" s="118">
        <f>F8</f>
        <v>0</v>
      </c>
      <c r="G31" s="118"/>
      <c r="H31" s="118"/>
      <c r="I31" s="118"/>
      <c r="J31" s="119">
        <f>J8</f>
        <v>150000</v>
      </c>
      <c r="K31" s="119"/>
      <c r="L31" s="119"/>
      <c r="M31" s="119"/>
      <c r="N31" s="119"/>
      <c r="O31" s="119">
        <f>O8</f>
        <v>1</v>
      </c>
      <c r="P31" s="119"/>
      <c r="Q31" s="120">
        <f>Q8</f>
        <v>0</v>
      </c>
      <c r="R31" s="120"/>
      <c r="S31" s="120"/>
      <c r="T31" s="121">
        <f>T8</f>
        <v>150000</v>
      </c>
      <c r="U31" s="122"/>
    </row>
    <row r="32" spans="1:21" ht="15.6" customHeight="1" x14ac:dyDescent="0.3">
      <c r="A32" s="123">
        <f t="shared" ref="A32:A38" si="0">A9</f>
        <v>0</v>
      </c>
      <c r="B32" s="124"/>
      <c r="C32" s="124"/>
      <c r="D32" s="124"/>
      <c r="E32" s="124"/>
      <c r="F32" s="124">
        <f t="shared" ref="F32:F38" si="1">F9</f>
        <v>0</v>
      </c>
      <c r="G32" s="124"/>
      <c r="H32" s="124"/>
      <c r="I32" s="124"/>
      <c r="J32" s="125">
        <f t="shared" ref="J32:J38" si="2">J9</f>
        <v>0</v>
      </c>
      <c r="K32" s="125"/>
      <c r="L32" s="125"/>
      <c r="M32" s="125"/>
      <c r="N32" s="125"/>
      <c r="O32" s="125">
        <f t="shared" ref="O32:O38" si="3">O9</f>
        <v>0</v>
      </c>
      <c r="P32" s="125"/>
      <c r="Q32" s="126">
        <f t="shared" ref="Q32:Q38" si="4">Q9</f>
        <v>0</v>
      </c>
      <c r="R32" s="126"/>
      <c r="S32" s="126"/>
      <c r="T32" s="127">
        <f t="shared" ref="T32:T38" si="5">T9</f>
        <v>0</v>
      </c>
      <c r="U32" s="128"/>
    </row>
    <row r="33" spans="1:21" ht="15.6" customHeight="1" x14ac:dyDescent="0.3">
      <c r="A33" s="123">
        <f t="shared" si="0"/>
        <v>0</v>
      </c>
      <c r="B33" s="124"/>
      <c r="C33" s="124"/>
      <c r="D33" s="124"/>
      <c r="E33" s="124"/>
      <c r="F33" s="124">
        <f t="shared" si="1"/>
        <v>0</v>
      </c>
      <c r="G33" s="124"/>
      <c r="H33" s="124"/>
      <c r="I33" s="124"/>
      <c r="J33" s="125">
        <f t="shared" si="2"/>
        <v>0</v>
      </c>
      <c r="K33" s="125"/>
      <c r="L33" s="125"/>
      <c r="M33" s="125"/>
      <c r="N33" s="125"/>
      <c r="O33" s="125">
        <f t="shared" si="3"/>
        <v>0</v>
      </c>
      <c r="P33" s="125"/>
      <c r="Q33" s="126">
        <f t="shared" si="4"/>
        <v>0</v>
      </c>
      <c r="R33" s="126"/>
      <c r="S33" s="126"/>
      <c r="T33" s="127">
        <f t="shared" si="5"/>
        <v>0</v>
      </c>
      <c r="U33" s="128"/>
    </row>
    <row r="34" spans="1:21" ht="15.6" customHeight="1" x14ac:dyDescent="0.3">
      <c r="A34" s="123">
        <f t="shared" si="0"/>
        <v>0</v>
      </c>
      <c r="B34" s="124"/>
      <c r="C34" s="124"/>
      <c r="D34" s="124"/>
      <c r="E34" s="124"/>
      <c r="F34" s="124">
        <f t="shared" si="1"/>
        <v>0</v>
      </c>
      <c r="G34" s="124"/>
      <c r="H34" s="124"/>
      <c r="I34" s="124"/>
      <c r="J34" s="125">
        <f t="shared" si="2"/>
        <v>0</v>
      </c>
      <c r="K34" s="125"/>
      <c r="L34" s="125"/>
      <c r="M34" s="125"/>
      <c r="N34" s="125"/>
      <c r="O34" s="125">
        <f t="shared" si="3"/>
        <v>0</v>
      </c>
      <c r="P34" s="125"/>
      <c r="Q34" s="126">
        <f t="shared" si="4"/>
        <v>0</v>
      </c>
      <c r="R34" s="126"/>
      <c r="S34" s="126"/>
      <c r="T34" s="127">
        <f t="shared" si="5"/>
        <v>0</v>
      </c>
      <c r="U34" s="128"/>
    </row>
    <row r="35" spans="1:21" ht="15.6" customHeight="1" x14ac:dyDescent="0.3">
      <c r="A35" s="123">
        <f t="shared" si="0"/>
        <v>0</v>
      </c>
      <c r="B35" s="124"/>
      <c r="C35" s="124"/>
      <c r="D35" s="124"/>
      <c r="E35" s="124"/>
      <c r="F35" s="124">
        <f t="shared" si="1"/>
        <v>0</v>
      </c>
      <c r="G35" s="124"/>
      <c r="H35" s="124"/>
      <c r="I35" s="124"/>
      <c r="J35" s="125">
        <f t="shared" si="2"/>
        <v>0</v>
      </c>
      <c r="K35" s="125"/>
      <c r="L35" s="125"/>
      <c r="M35" s="125"/>
      <c r="N35" s="125"/>
      <c r="O35" s="125">
        <f t="shared" si="3"/>
        <v>0</v>
      </c>
      <c r="P35" s="125"/>
      <c r="Q35" s="126">
        <f t="shared" si="4"/>
        <v>0</v>
      </c>
      <c r="R35" s="126"/>
      <c r="S35" s="126"/>
      <c r="T35" s="127">
        <f t="shared" si="5"/>
        <v>0</v>
      </c>
      <c r="U35" s="128"/>
    </row>
    <row r="36" spans="1:21" ht="15.6" customHeight="1" x14ac:dyDescent="0.3">
      <c r="A36" s="123">
        <f t="shared" si="0"/>
        <v>0</v>
      </c>
      <c r="B36" s="124"/>
      <c r="C36" s="124"/>
      <c r="D36" s="124"/>
      <c r="E36" s="124"/>
      <c r="F36" s="124">
        <f t="shared" si="1"/>
        <v>0</v>
      </c>
      <c r="G36" s="124"/>
      <c r="H36" s="124"/>
      <c r="I36" s="124"/>
      <c r="J36" s="125">
        <f t="shared" si="2"/>
        <v>0</v>
      </c>
      <c r="K36" s="125"/>
      <c r="L36" s="125"/>
      <c r="M36" s="125"/>
      <c r="N36" s="125"/>
      <c r="O36" s="125">
        <f t="shared" si="3"/>
        <v>0</v>
      </c>
      <c r="P36" s="125"/>
      <c r="Q36" s="126">
        <f t="shared" si="4"/>
        <v>0</v>
      </c>
      <c r="R36" s="126"/>
      <c r="S36" s="126"/>
      <c r="T36" s="127">
        <f t="shared" si="5"/>
        <v>0</v>
      </c>
      <c r="U36" s="128"/>
    </row>
    <row r="37" spans="1:21" ht="15.6" customHeight="1" x14ac:dyDescent="0.3">
      <c r="A37" s="123">
        <f t="shared" si="0"/>
        <v>0</v>
      </c>
      <c r="B37" s="124"/>
      <c r="C37" s="124"/>
      <c r="D37" s="124"/>
      <c r="E37" s="124"/>
      <c r="F37" s="124">
        <f t="shared" si="1"/>
        <v>0</v>
      </c>
      <c r="G37" s="124"/>
      <c r="H37" s="124"/>
      <c r="I37" s="124"/>
      <c r="J37" s="125">
        <f t="shared" si="2"/>
        <v>0</v>
      </c>
      <c r="K37" s="125"/>
      <c r="L37" s="125"/>
      <c r="M37" s="125"/>
      <c r="N37" s="125"/>
      <c r="O37" s="125">
        <f t="shared" si="3"/>
        <v>0</v>
      </c>
      <c r="P37" s="125"/>
      <c r="Q37" s="126">
        <f t="shared" si="4"/>
        <v>0</v>
      </c>
      <c r="R37" s="126"/>
      <c r="S37" s="126"/>
      <c r="T37" s="127">
        <f t="shared" si="5"/>
        <v>0</v>
      </c>
      <c r="U37" s="128"/>
    </row>
    <row r="38" spans="1:21" ht="15.6" customHeight="1" thickBot="1" x14ac:dyDescent="0.35">
      <c r="A38" s="129">
        <f t="shared" si="0"/>
        <v>0</v>
      </c>
      <c r="B38" s="130"/>
      <c r="C38" s="130"/>
      <c r="D38" s="130"/>
      <c r="E38" s="130"/>
      <c r="F38" s="130">
        <f t="shared" si="1"/>
        <v>0</v>
      </c>
      <c r="G38" s="130"/>
      <c r="H38" s="130"/>
      <c r="I38" s="130"/>
      <c r="J38" s="131">
        <f t="shared" si="2"/>
        <v>0</v>
      </c>
      <c r="K38" s="131"/>
      <c r="L38" s="131"/>
      <c r="M38" s="131"/>
      <c r="N38" s="131"/>
      <c r="O38" s="131">
        <f t="shared" si="3"/>
        <v>0</v>
      </c>
      <c r="P38" s="131"/>
      <c r="Q38" s="132">
        <f t="shared" si="4"/>
        <v>0</v>
      </c>
      <c r="R38" s="132"/>
      <c r="S38" s="132"/>
      <c r="T38" s="133">
        <f t="shared" si="5"/>
        <v>0</v>
      </c>
      <c r="U38" s="134"/>
    </row>
    <row r="39" spans="1:21" ht="15" customHeight="1" thickTop="1" x14ac:dyDescent="0.3">
      <c r="A39" s="77" t="s">
        <v>30</v>
      </c>
      <c r="B39" s="78"/>
      <c r="C39" s="78"/>
      <c r="D39" s="78"/>
      <c r="E39" s="79"/>
      <c r="F39" s="80">
        <f>F16</f>
        <v>0</v>
      </c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2"/>
    </row>
    <row r="40" spans="1:21" ht="15" customHeight="1" x14ac:dyDescent="0.3">
      <c r="A40" s="83"/>
      <c r="B40" s="84"/>
      <c r="C40" s="84"/>
      <c r="D40" s="84"/>
      <c r="E40" s="85"/>
      <c r="F40" s="86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8"/>
    </row>
    <row r="41" spans="1:21" ht="15" customHeight="1" x14ac:dyDescent="0.3">
      <c r="A41" s="83"/>
      <c r="B41" s="84"/>
      <c r="C41" s="84"/>
      <c r="D41" s="84"/>
      <c r="E41" s="85"/>
      <c r="F41" s="86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8"/>
    </row>
    <row r="42" spans="1:21" ht="15" customHeight="1" x14ac:dyDescent="0.3">
      <c r="A42" s="89"/>
      <c r="B42" s="90"/>
      <c r="C42" s="90"/>
      <c r="D42" s="90"/>
      <c r="E42" s="91"/>
      <c r="F42" s="92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4"/>
    </row>
    <row r="43" spans="1:21" ht="20.100000000000001" customHeight="1" x14ac:dyDescent="0.3">
      <c r="A43" s="37" t="s">
        <v>31</v>
      </c>
      <c r="B43" s="38"/>
      <c r="C43" s="38"/>
      <c r="D43" s="38"/>
      <c r="E43" s="38"/>
      <c r="F43" s="95">
        <f>F20</f>
        <v>0</v>
      </c>
      <c r="G43" s="95"/>
      <c r="H43" s="95"/>
      <c r="I43" s="96"/>
      <c r="J43" s="97">
        <f>J20</f>
        <v>150000</v>
      </c>
      <c r="K43" s="98"/>
      <c r="L43" s="98"/>
      <c r="M43" s="98"/>
      <c r="N43" s="99"/>
      <c r="O43" s="100">
        <f>O20</f>
        <v>1</v>
      </c>
      <c r="P43" s="100"/>
      <c r="Q43" s="101">
        <f>Q20</f>
        <v>0</v>
      </c>
      <c r="R43" s="95"/>
      <c r="S43" s="95"/>
      <c r="T43" s="95">
        <f>T20</f>
        <v>150000</v>
      </c>
      <c r="U43" s="102"/>
    </row>
    <row r="44" spans="1:21" ht="20.100000000000001" customHeight="1" thickBot="1" x14ac:dyDescent="0.35">
      <c r="A44" s="103" t="s">
        <v>32</v>
      </c>
      <c r="B44" s="104"/>
      <c r="C44" s="104"/>
      <c r="D44" s="104"/>
      <c r="E44" s="104"/>
      <c r="F44" s="105">
        <f>F21</f>
        <v>150000</v>
      </c>
      <c r="G44" s="105"/>
      <c r="H44" s="105"/>
      <c r="I44" s="106"/>
      <c r="J44" s="107" t="s">
        <v>33</v>
      </c>
      <c r="K44" s="104"/>
      <c r="L44" s="135" t="str">
        <f>T27</f>
        <v>장효주</v>
      </c>
      <c r="M44" s="135"/>
      <c r="N44" s="135"/>
      <c r="O44" s="107" t="s">
        <v>34</v>
      </c>
      <c r="P44" s="136"/>
      <c r="Q44" s="137" t="str">
        <f>Q21</f>
        <v>이박사자동차정비(구미)</v>
      </c>
      <c r="R44" s="138"/>
      <c r="S44" s="138"/>
      <c r="T44" s="138"/>
      <c r="U44" s="139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2025-10-10T10:14:10Z</dcterms:created>
  <dcterms:modified xsi:type="dcterms:W3CDTF">2025-10-10T10:14:10Z</dcterms:modified>
</cp:coreProperties>
</file>