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A2758AA-D6C3-46E3-B510-BF4774841FEC}" xr6:coauthVersionLast="47" xr6:coauthVersionMax="47" xr10:uidLastSave="{00000000-0000-0000-0000-000000000000}"/>
  <bookViews>
    <workbookView xWindow="-120" yWindow="-120" windowWidth="29040" windowHeight="15840" xr2:uid="{D1A0D267-10AC-4A0A-B095-0A4E4ABC65E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<sst xmlns="http://schemas.openxmlformats.org/spreadsheetml/2006/main" count="76" uniqueCount="40">
  <si>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</si>
  <si>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</si>
  <si>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</si>
  <si>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</si>
  <si>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</si>
  <si>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</si>
  <si>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</si>
  <si>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</si>
  <si>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</si>
  <si>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</si>
  <si>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</si>
  <si>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</si>
  <si>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</si>
  <si>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</si>
  <si>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</si>
  <si>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</si>
  <si>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</si>
  <si>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</si>
  <si>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</si>
  <si>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</si>
  <si>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</si>
  <si>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</si>
  <si>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</si>
  <si>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</si>
  <si>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</si>
  <si>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</si>
  <si>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</si>
  <si>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</si>
  <si>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</si>
  <si>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0B5_DISC</t>
    <phoneticPr fontId="2" type="noConversion"/>
  </si>
  <si>
    <t>34265KIT</t>
    <phoneticPr fontId="2" type="noConversion"/>
  </si>
  <si>
    <t>0B5_Filter</t>
  </si>
  <si>
    <t>0B5325330A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</si>
  <si>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</si>
  <si>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</si>
  <si>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</si>
  <si>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</si>
  <si>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</si>
  <si>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한일오토(구리)_251001_181210.xlsx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</si>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</sst>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0EEB6B4-3FD6-43AE-BC24-D6A66854252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D7DA-6539-4076-94F6-068797AB2134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</v>
      </c>
      <c r="K8" s="46"/>
      <c r="L8" s="46"/>
      <c r="M8" s="46"/>
      <c r="N8" s="46"/>
      <c r="O8" s="47">
        <v>5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35000</v>
      </c>
      <c r="K9" s="57"/>
      <c r="L9" s="57"/>
      <c r="M9" s="57"/>
      <c r="N9" s="57"/>
      <c r="O9" s="58">
        <v>3</v>
      </c>
      <c r="P9" s="58"/>
      <c r="Q9" s="59"/>
      <c r="R9" s="60"/>
      <c r="S9" s="61"/>
      <c r="T9" s="62">
        <v>105000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8468000</v>
      </c>
      <c r="G20" s="93"/>
      <c r="H20" s="93"/>
      <c r="I20" s="94"/>
      <c r="J20" s="95">
        <f>SUM(J8:N19)</f>
        <v>165000</v>
      </c>
      <c r="K20" s="96"/>
      <c r="L20" s="96"/>
      <c r="M20" s="96"/>
      <c r="N20" s="97"/>
      <c r="O20" s="98">
        <f>SUM(O8:P19)</f>
        <v>8</v>
      </c>
      <c r="P20" s="98"/>
      <c r="Q20" s="99">
        <f>SUM(Q8:S19)</f>
        <v>0</v>
      </c>
      <c r="R20" s="93"/>
      <c r="S20" s="94"/>
      <c r="T20" s="93">
        <f>SUM(T8:U15)</f>
        <v>755000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9223000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0B5_DISC</v>
      </c>
      <c r="B31" s="116"/>
      <c r="C31" s="116"/>
      <c r="D31" s="116"/>
      <c r="E31" s="116"/>
      <c r="F31" s="116" t="str">
        <f>F8</f>
        <v>34265KIT</v>
      </c>
      <c r="G31" s="116"/>
      <c r="H31" s="116"/>
      <c r="I31" s="116"/>
      <c r="J31" s="117">
        <f>J8</f>
        <v>130000</v>
      </c>
      <c r="K31" s="117"/>
      <c r="L31" s="117"/>
      <c r="M31" s="117"/>
      <c r="N31" s="117"/>
      <c r="O31" s="117">
        <f>O8</f>
        <v>5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 t="str">
        <f t="shared" ref="A32:A38" si="0">A9</f>
        <v>0B5_Filter</v>
      </c>
      <c r="B32" s="122"/>
      <c r="C32" s="122"/>
      <c r="D32" s="122"/>
      <c r="E32" s="122"/>
      <c r="F32" s="122" t="str">
        <f t="shared" ref="F32:F38" si="1">F9</f>
        <v>0B5325330A</v>
      </c>
      <c r="G32" s="122"/>
      <c r="H32" s="122"/>
      <c r="I32" s="122"/>
      <c r="J32" s="123">
        <f t="shared" ref="J32:J38" si="2">J9</f>
        <v>35000</v>
      </c>
      <c r="K32" s="123"/>
      <c r="L32" s="123"/>
      <c r="M32" s="123"/>
      <c r="N32" s="123"/>
      <c r="O32" s="123">
        <f t="shared" ref="O32:O38" si="3">O9</f>
        <v>3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105000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8468000</v>
      </c>
      <c r="G43" s="93"/>
      <c r="H43" s="93"/>
      <c r="I43" s="94"/>
      <c r="J43" s="95">
        <f>J20</f>
        <v>165000</v>
      </c>
      <c r="K43" s="96"/>
      <c r="L43" s="96"/>
      <c r="M43" s="96"/>
      <c r="N43" s="97"/>
      <c r="O43" s="98">
        <f>O20</f>
        <v>8</v>
      </c>
      <c r="P43" s="98"/>
      <c r="Q43" s="99">
        <f>Q20</f>
        <v>0</v>
      </c>
      <c r="R43" s="93"/>
      <c r="S43" s="93"/>
      <c r="T43" s="93">
        <f>T20</f>
        <v>755000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9223000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2025-10-02T08:37:47Z</dcterms:created>
  <dcterms:modified xsi:type="dcterms:W3CDTF">2025-10-02T08:37:47Z</dcterms:modified>
</cp:coreProperties>
</file>