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00E51C8-D2D5-4821-B0A8-99080E07522D}" xr6:coauthVersionLast="47" xr6:coauthVersionMax="47" xr10:uidLastSave="{00000000-0000-0000-0000-000000000000}"/>
  <bookViews>
    <workbookView xWindow="-120" yWindow="-120" windowWidth="29040" windowHeight="15840" xr2:uid="{AAA67304-BCFC-4624-A7C8-32641E0F656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<sst xmlns="http://schemas.openxmlformats.org/spreadsheetml/2006/main" count="76" uniqueCount="40">
  <si>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</si>
  <si>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</si>
  <si>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</si>
  <si>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</si>
  <si>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</si>
  <si>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</si>
  <si>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</si>
  <si>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</si>
  <si>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한국오토정비공업사(울산)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</si>
  <si>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</si>
  <si>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</si>
  <si>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</si>
  <si>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</si>
  <si>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</si>
  <si>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</si>
  <si>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</si>
  <si>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울산 남구 삼산로 402번길 21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</si>
  <si>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</si>
  <si>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</si>
  <si>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010-3573-5439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</si>
  <si>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</si>
  <si>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</si>
  <si>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</si>
  <si>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</si>
  <si>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</si>
  <si>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</si>
  <si>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</si>
  <si>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</si>
  <si>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</si>
  <si>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0CK_Element_Wire</t>
    <phoneticPr fontId="2" type="noConversion"/>
  </si>
  <si>
    <t>0CK927413E</t>
    <phoneticPr fontId="2" type="noConversion"/>
  </si>
  <si>
    <t>0CK_Filter</t>
    <phoneticPr fontId="2" type="noConversion"/>
  </si>
  <si>
    <t>0DN325421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</si>
  <si>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</si>
  <si>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</si>
  <si>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</si>
  <si>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</si>
  <si>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</si>
  <si>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오토젠(남양주)_251013_175200.xlsx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</si>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</sst>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489258B-0865-4C6A-BD95-6B80B695478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4C38-8737-4297-9803-1C6C5A990761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60000</v>
      </c>
      <c r="K8" s="48"/>
      <c r="L8" s="48"/>
      <c r="M8" s="48"/>
      <c r="N8" s="48"/>
      <c r="O8" s="49">
        <v>1</v>
      </c>
      <c r="P8" s="49"/>
      <c r="Q8" s="50">
        <v>6000</v>
      </c>
      <c r="R8" s="51"/>
      <c r="S8" s="52"/>
      <c r="T8" s="53">
        <v>66000</v>
      </c>
      <c r="U8" s="54"/>
    </row>
    <row r="9" spans="1:21" ht="15.6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70000</v>
      </c>
      <c r="K9" s="59"/>
      <c r="L9" s="59"/>
      <c r="M9" s="59"/>
      <c r="N9" s="59"/>
      <c r="O9" s="60">
        <v>1</v>
      </c>
      <c r="P9" s="60"/>
      <c r="Q9" s="61">
        <v>7000</v>
      </c>
      <c r="R9" s="62"/>
      <c r="S9" s="63"/>
      <c r="T9" s="64">
        <v>77000</v>
      </c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33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130000</v>
      </c>
      <c r="K20" s="98"/>
      <c r="L20" s="98"/>
      <c r="M20" s="98"/>
      <c r="N20" s="99"/>
      <c r="O20" s="100">
        <f>SUM(O8:P19)</f>
        <v>2</v>
      </c>
      <c r="P20" s="100"/>
      <c r="Q20" s="101">
        <f>SUM(Q8:S19)</f>
        <v>13000</v>
      </c>
      <c r="R20" s="95"/>
      <c r="S20" s="96"/>
      <c r="T20" s="95">
        <f>SUM(T8:U15)</f>
        <v>143000</v>
      </c>
      <c r="U20" s="102"/>
    </row>
    <row r="21" spans="1:21" ht="20.100000000000001" customHeight="1" thickBot="1" x14ac:dyDescent="0.35">
      <c r="A21" s="103" t="s">
        <v>35</v>
      </c>
      <c r="B21" s="104"/>
      <c r="C21" s="104"/>
      <c r="D21" s="104"/>
      <c r="E21" s="104"/>
      <c r="F21" s="105">
        <f>F20+T20</f>
        <v>143000</v>
      </c>
      <c r="G21" s="105"/>
      <c r="H21" s="105"/>
      <c r="I21" s="106"/>
      <c r="J21" s="107" t="s">
        <v>36</v>
      </c>
      <c r="K21" s="104"/>
      <c r="L21" s="108" t="str">
        <f>T4</f>
        <v>장효주</v>
      </c>
      <c r="M21" s="108"/>
      <c r="N21" s="108"/>
      <c r="O21" s="107" t="s">
        <v>37</v>
      </c>
      <c r="P21" s="104"/>
      <c r="Q21" s="108" t="str">
        <f>C3</f>
        <v>한국오토정비공업사(울산)</v>
      </c>
      <c r="R21" s="108"/>
      <c r="S21" s="108"/>
      <c r="T21" s="108"/>
      <c r="U21" s="109"/>
    </row>
    <row r="22" spans="1:21" ht="20.100000000000001" customHeight="1" x14ac:dyDescent="0.3">
      <c r="A22" s="110" t="s">
        <v>38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한국오토정비공업사(울산)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울산 남구 삼산로 402번길 21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010-3573-5439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0CK_Element_Wire</v>
      </c>
      <c r="B31" s="118"/>
      <c r="C31" s="118"/>
      <c r="D31" s="118"/>
      <c r="E31" s="118"/>
      <c r="F31" s="118" t="str">
        <f>F8</f>
        <v>0CK927413E</v>
      </c>
      <c r="G31" s="118"/>
      <c r="H31" s="118"/>
      <c r="I31" s="118"/>
      <c r="J31" s="119">
        <f>J8</f>
        <v>60000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6000</v>
      </c>
      <c r="R31" s="120"/>
      <c r="S31" s="120"/>
      <c r="T31" s="121">
        <f>T8</f>
        <v>66000</v>
      </c>
      <c r="U31" s="122"/>
    </row>
    <row r="32" spans="1:21" ht="15.6" customHeight="1" x14ac:dyDescent="0.3">
      <c r="A32" s="123" t="str">
        <f t="shared" ref="A32:A38" si="0">A9</f>
        <v>0CK_Filter</v>
      </c>
      <c r="B32" s="124"/>
      <c r="C32" s="124"/>
      <c r="D32" s="124"/>
      <c r="E32" s="124"/>
      <c r="F32" s="124" t="str">
        <f t="shared" ref="F32:F38" si="1">F9</f>
        <v>0DN325421</v>
      </c>
      <c r="G32" s="124"/>
      <c r="H32" s="124"/>
      <c r="I32" s="124"/>
      <c r="J32" s="125">
        <f t="shared" ref="J32:J38" si="2">J9</f>
        <v>70000</v>
      </c>
      <c r="K32" s="125"/>
      <c r="L32" s="125"/>
      <c r="M32" s="125"/>
      <c r="N32" s="125"/>
      <c r="O32" s="125">
        <f t="shared" ref="O32:O38" si="3">O9</f>
        <v>1</v>
      </c>
      <c r="P32" s="125"/>
      <c r="Q32" s="126">
        <f t="shared" ref="Q32:Q38" si="4">Q9</f>
        <v>7000</v>
      </c>
      <c r="R32" s="126"/>
      <c r="S32" s="126"/>
      <c r="T32" s="127">
        <f t="shared" ref="T32:T38" si="5">T9</f>
        <v>77000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33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130000</v>
      </c>
      <c r="K43" s="98"/>
      <c r="L43" s="98"/>
      <c r="M43" s="98"/>
      <c r="N43" s="99"/>
      <c r="O43" s="100">
        <f>O20</f>
        <v>2</v>
      </c>
      <c r="P43" s="100"/>
      <c r="Q43" s="101">
        <f>Q20</f>
        <v>13000</v>
      </c>
      <c r="R43" s="95"/>
      <c r="S43" s="95"/>
      <c r="T43" s="95">
        <f>T20</f>
        <v>143000</v>
      </c>
      <c r="U43" s="102"/>
    </row>
    <row r="44" spans="1:21" ht="20.100000000000001" customHeight="1" thickBot="1" x14ac:dyDescent="0.35">
      <c r="A44" s="103" t="s">
        <v>35</v>
      </c>
      <c r="B44" s="104"/>
      <c r="C44" s="104"/>
      <c r="D44" s="104"/>
      <c r="E44" s="104"/>
      <c r="F44" s="105">
        <f>F21</f>
        <v>143000</v>
      </c>
      <c r="G44" s="105"/>
      <c r="H44" s="105"/>
      <c r="I44" s="106"/>
      <c r="J44" s="107" t="s">
        <v>36</v>
      </c>
      <c r="K44" s="104"/>
      <c r="L44" s="135" t="str">
        <f>T27</f>
        <v>장효주</v>
      </c>
      <c r="M44" s="135"/>
      <c r="N44" s="135"/>
      <c r="O44" s="107" t="s">
        <v>37</v>
      </c>
      <c r="P44" s="136"/>
      <c r="Q44" s="137" t="str">
        <f>Q21</f>
        <v>한국오토정비공업사(울산)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2025-10-13T08:52:40Z</dcterms:created>
  <dcterms:modified xsi:type="dcterms:W3CDTF">2025-10-13T08:52:40Z</dcterms:modified>
</cp:coreProperties>
</file>