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133170C5-FACF-4F39-8ABD-E994C674897E}" xr6:coauthVersionLast="47" xr6:coauthVersionMax="47" xr10:uidLastSave="{00000000-0000-0000-0000-000000000000}"/>
  <bookViews>
    <workbookView xWindow="-120" yWindow="-120" windowWidth="29040" windowHeight="15840" xr2:uid="{3F28D2B2-26FC-49D7-A303-1AFA9678BB02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T43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L21" i="1"/>
  <c r="T20" i="1"/>
  <c r="F21" i="1" s="1"/>
  <c r="F44" i="1" s="1"/>
  <c r="Q20" i="1"/>
  <c r="Q43" i="1" s="1"/>
  <c r="O20" i="1"/>
  <c r="J20" i="1"/>
</calcChain>
</file>

<file path=xl/sharedStrings.xml><?xml version="1.0" encoding="utf-8"?>
<sst xmlns="http://schemas.openxmlformats.org/spreadsheetml/2006/main" count="74" uniqueCount="38">
  <si>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</si>
  <si>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</si>
  <si>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</si>
  <si>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</si>
  <si>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</si>
  <si>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</si>
  <si>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</si>
  <si>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</si>
  <si>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현진미션(남대구)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</si>
  <si>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</si>
  <si>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</si>
  <si>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</si>
  <si>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</si>
  <si>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</si>
  <si>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</si>
  <si>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</si>
  <si>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대구광역시 달서구 문화회관6길 12</t>
    <phoneticPr fontId="2" type="noConversion"/>
  </si>
  <si>
    <t>대구 달서구 용산로 28(본리동)</t>
    <phoneticPr fontId="2" type="noConversion"/>
  </si>
  <si>
    <t>전화</t>
    <phoneticPr fontId="2" type="noConversion"/>
  </si>
  <si>
    <t>010-2991-0341</t>
    <phoneticPr fontId="2" type="noConversion"/>
  </si>
  <si>
    <t>010-5168-3542</t>
    <phoneticPr fontId="2" type="noConversion"/>
  </si>
  <si>
    <t>배송</t>
    <phoneticPr fontId="2" type="noConversion"/>
  </si>
  <si>
    <t>대구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</si>
  <si>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</si>
  <si>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</si>
  <si>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</si>
  <si>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</si>
  <si>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</si>
  <si>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</si>
  <si>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0B5_Mechatronics</t>
    <phoneticPr fontId="2" type="noConversion"/>
  </si>
  <si>
    <t>8R2927156F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</si>
  <si>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</si>
  <si>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</si>
  <si>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</si>
  <si>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</si>
  <si>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</si>
  <si>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혜광오토(부산)_250923_172910.xlsx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</si>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</sst>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E98861E-1BC5-47BF-A1CE-B37855BED4CC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DE98-DCAB-4425-A658-6592013EDBA9}">
  <sheetPr codeName="shtOrder_print1"/>
  <dimension ref="A1:U44"/>
  <sheetViews>
    <sheetView tabSelected="1" zoomScaleNormal="100" workbookViewId="0">
      <selection activeCell="W20" sqref="W20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45923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2200000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2200000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32</v>
      </c>
      <c r="B20" s="38"/>
      <c r="C20" s="38"/>
      <c r="D20" s="38"/>
      <c r="E20" s="38"/>
      <c r="F20" s="93">
        <v>1200000</v>
      </c>
      <c r="G20" s="93"/>
      <c r="H20" s="93"/>
      <c r="I20" s="94"/>
      <c r="J20" s="95">
        <f>SUM(J8:N19)</f>
        <v>2200000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2200000</v>
      </c>
      <c r="U20" s="100"/>
    </row>
    <row r="21" spans="1:21" ht="20.100000000000001" customHeight="1" thickBot="1" x14ac:dyDescent="0.35">
      <c r="A21" s="101" t="s">
        <v>33</v>
      </c>
      <c r="B21" s="102"/>
      <c r="C21" s="102"/>
      <c r="D21" s="102"/>
      <c r="E21" s="102"/>
      <c r="F21" s="103">
        <f>F20+T20</f>
        <v>3400000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현진미션(남대구)</v>
      </c>
      <c r="R21" s="106"/>
      <c r="S21" s="106"/>
      <c r="T21" s="106"/>
      <c r="U21" s="107"/>
    </row>
    <row r="22" spans="1:21" ht="20.100000000000001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37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45923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현진미션(남대구)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대구광역시 달서구 문화회관6길 12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010-2991-0341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대구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0B5_Mechatronics</v>
      </c>
      <c r="B31" s="116"/>
      <c r="C31" s="116"/>
      <c r="D31" s="116"/>
      <c r="E31" s="116"/>
      <c r="F31" s="116" t="str">
        <f>F8</f>
        <v>8R2927156F</v>
      </c>
      <c r="G31" s="116"/>
      <c r="H31" s="116"/>
      <c r="I31" s="116"/>
      <c r="J31" s="117">
        <f>J8</f>
        <v>2200000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2200000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32</v>
      </c>
      <c r="B43" s="38"/>
      <c r="C43" s="38"/>
      <c r="D43" s="38"/>
      <c r="E43" s="38"/>
      <c r="F43" s="93">
        <f>F20</f>
        <v>1200000</v>
      </c>
      <c r="G43" s="93"/>
      <c r="H43" s="93"/>
      <c r="I43" s="94"/>
      <c r="J43" s="95">
        <f>J20</f>
        <v>2200000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2200000</v>
      </c>
      <c r="U43" s="100"/>
    </row>
    <row r="44" spans="1:21" ht="20.100000000000001" customHeight="1" thickBot="1" x14ac:dyDescent="0.35">
      <c r="A44" s="101" t="s">
        <v>33</v>
      </c>
      <c r="B44" s="102"/>
      <c r="C44" s="102"/>
      <c r="D44" s="102"/>
      <c r="E44" s="102"/>
      <c r="F44" s="103">
        <f>F21</f>
        <v>3400000</v>
      </c>
      <c r="G44" s="103"/>
      <c r="H44" s="103"/>
      <c r="I44" s="104"/>
      <c r="J44" s="105" t="s">
        <v>34</v>
      </c>
      <c r="K44" s="102"/>
      <c r="L44" s="133" t="str">
        <f>T27</f>
        <v>장효주</v>
      </c>
      <c r="M44" s="133"/>
      <c r="N44" s="133"/>
      <c r="O44" s="105" t="s">
        <v>35</v>
      </c>
      <c r="P44" s="134"/>
      <c r="Q44" s="135" t="str">
        <f>Q21</f>
        <v>현진미션(남대구)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2025-09-23T08:30:10Z</dcterms:created>
  <dcterms:modified xsi:type="dcterms:W3CDTF">2025-09-23T08:30:10Z</dcterms:modified>
</cp:coreProperties>
</file>