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13_ncr:1_{EFA225A3-CD7E-4159-AD99-B8E5DDF824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F10" i="1" l="1"/>
  <c r="U38" i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23" i="1" l="1"/>
  <c r="Z48" i="1" s="1"/>
  <c r="Y38" i="1"/>
  <c r="AC38" i="1"/>
  <c r="F35" i="1" l="1"/>
</calcChain>
</file>

<file path=xl/sharedStrings.xml><?xml version="1.0" encoding="utf-8"?>
<sst xmlns="http://schemas.openxmlformats.org/spreadsheetml/2006/main" count="70" uniqueCount="60">
  <si>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</si>
  <si>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</si>
  <si>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</si>
  <si>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</si>
  <si>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</si>
  <si>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</si>
  <si>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</si>
  <si>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</si>
  <si>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</si>
  <si>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</si>
  <si>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</si>
  <si>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</si>
  <si>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</si>
  <si>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</si>
  <si>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</si>
  <si>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</si>
  <si>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</si>
  <si>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</si>
  <si>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</si>
  <si>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</si>
  <si>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</si>
  <si>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</si>
  <si>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</si>
  <si>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</si>
  <si>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</si>
  <si>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</si>
  <si>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</si>
  <si>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</si>
  <si>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</si>
  <si>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</si>
  <si>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</si>
  <si>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</si>
  <si>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</si>
  <si>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</si>
  <si>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</si>
  <si>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</si>
  <si>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</si>
  <si>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</si>
  <si>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</si>
  <si>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</si>
  <si>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</si>
  <si>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</si>
  <si>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</si>
  <si>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</si>
  <si>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</si>
  <si>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</si>
  <si>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</si>
  <si>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</si>
  <si>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</si>
  <si>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MEISTER-K(마이스터 케이)</t>
    <phoneticPr fontId="5" type="noConversion"/>
  </si>
  <si>
    <t>마이스터 K</t>
    <phoneticPr fontId="5" type="noConversion"/>
  </si>
  <si>
    <t>울산광역시 중구 번영로 612 (남외동 544-3)</t>
    <phoneticPr fontId="5" type="noConversion"/>
  </si>
  <si>
    <t>010-3105-8191</t>
    <phoneticPr fontId="5" type="noConversion"/>
  </si>
  <si>
    <t>0AM MECHATRONICS</t>
    <phoneticPr fontId="5" type="noConversion"/>
  </si>
  <si>
    <t>LUK</t>
    <phoneticPr fontId="5" type="noConversion"/>
  </si>
  <si>
    <t>LUK STANDARD</t>
    <phoneticPr fontId="5" type="noConversion"/>
  </si>
  <si>
    <t>CHS-11S 유압오일사용</t>
    <phoneticPr fontId="5" type="noConversion"/>
  </si>
  <si>
    <t>BASIC SETTING X</t>
    <phoneticPr fontId="5" type="noConversion"/>
  </si>
  <si>
    <t>TCU 볼트체결, ROD 삽입</t>
    <phoneticPr fontId="5" type="noConversion"/>
  </si>
  <si>
    <t>352 0106 5114 13 농협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</si>
</sst>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7" sqref="U17:X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48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5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7</v>
      </c>
      <c r="D10" s="137"/>
      <c r="E10" s="137"/>
      <c r="F10" s="143">
        <f>SUM(Y13:AF19)</f>
        <v>1650000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12</v>
      </c>
      <c r="D13" s="10">
        <v>14</v>
      </c>
      <c r="E13" s="105" t="s">
        <v>53</v>
      </c>
      <c r="F13" s="106"/>
      <c r="G13" s="106"/>
      <c r="H13" s="106"/>
      <c r="I13" s="106"/>
      <c r="J13" s="106"/>
      <c r="K13" s="106"/>
      <c r="L13" s="107" t="s">
        <v>54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1500000</v>
      </c>
      <c r="V13" s="69"/>
      <c r="W13" s="69"/>
      <c r="X13" s="69"/>
      <c r="Y13" s="69">
        <f>U13*Q13</f>
        <v>1500000</v>
      </c>
      <c r="Z13" s="69"/>
      <c r="AA13" s="69"/>
      <c r="AB13" s="69"/>
      <c r="AC13" s="69">
        <v>150000</v>
      </c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56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 t="s">
        <v>57</v>
      </c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 t="s">
        <v>58</v>
      </c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59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50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1650000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MEISTER-K(마이스터 케이)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울산광역시 중구 번영로 612 (남외동 544-3)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010-3105-8191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1650000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14</v>
      </c>
      <c r="E38" s="38" t="str">
        <f t="shared" si="2"/>
        <v>0AM MECHATRONICS</v>
      </c>
      <c r="F38" s="39"/>
      <c r="G38" s="39"/>
      <c r="H38" s="39"/>
      <c r="I38" s="39"/>
      <c r="J38" s="39"/>
      <c r="K38" s="39"/>
      <c r="L38" s="40" t="str">
        <f>L13</f>
        <v>LUK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1500000</v>
      </c>
      <c r="V38" s="36"/>
      <c r="W38" s="36"/>
      <c r="X38" s="36"/>
      <c r="Y38" s="36">
        <f>Y13</f>
        <v>1500000</v>
      </c>
      <c r="Z38" s="36"/>
      <c r="AA38" s="36"/>
      <c r="AB38" s="36"/>
      <c r="AC38" s="36">
        <f>AC13</f>
        <v>150000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LUK STANDARD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CHS-11S 유압오일사용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 t="str">
        <f t="shared" si="2"/>
        <v>BASIC SETTING X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 t="str">
        <f t="shared" si="2"/>
        <v>TCU 볼트체결, ROD 삽입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352 0106 5114 13 농협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마이스터 K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1650000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2024-12-14T12:35:32Z</cp:lastPrinted>
  <dcterms:created xsi:type="dcterms:W3CDTF">2010-01-19T05:17:14Z</dcterms:created>
  <dcterms:modified xsi:type="dcterms:W3CDTF">2024-12-14T12:40:33Z</dcterms:modified>
</cp:coreProperties>
</file>