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8951EFDE-BBAC-459F-9993-8583D7DDDF23}" xr6:coauthVersionLast="47" xr6:coauthVersionMax="47" xr10:uidLastSave="{00000000-0000-0000-0000-000000000000}"/>
  <bookViews>
    <workbookView xWindow="9510" yWindow="178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<sst xmlns="http://schemas.openxmlformats.org/spreadsheetml/2006/main" count="72" uniqueCount="62">
  <si>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</si>
  <si>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</si>
  <si>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</si>
  <si>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</si>
  <si>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</si>
  <si>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</si>
  <si>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</si>
  <si>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</si>
  <si>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</si>
  <si>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</si>
  <si>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</si>
  <si>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</si>
  <si>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</si>
  <si>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</si>
  <si>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</si>
  <si>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</si>
  <si>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</si>
  <si>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</si>
  <si>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</si>
  <si>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</si>
  <si>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</si>
  <si>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</si>
  <si>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</si>
  <si>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</si>
  <si>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</si>
  <si>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</si>
  <si>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</si>
  <si>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</si>
  <si>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</si>
  <si>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</si>
  <si>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</si>
  <si>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</si>
  <si>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</si>
  <si>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</si>
  <si>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</si>
  <si>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</si>
  <si>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</si>
  <si>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</si>
  <si>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</si>
  <si>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</si>
  <si>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</si>
  <si>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</si>
  <si>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</si>
  <si>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</si>
  <si>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</si>
  <si>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</si>
  <si>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</si>
  <si>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</si>
  <si>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</si>
  <si>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</si>
  <si>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한결카오토미션</t>
    <phoneticPr fontId="5" type="noConversion"/>
  </si>
  <si>
    <t>대전 중구 대전천서로 263</t>
    <phoneticPr fontId="5" type="noConversion"/>
  </si>
  <si>
    <t>010-6488-3631</t>
    <phoneticPr fontId="5" type="noConversion"/>
  </si>
  <si>
    <t>0AM300065G</t>
    <phoneticPr fontId="5" type="noConversion"/>
  </si>
  <si>
    <t>LUK Mechatronics</t>
    <phoneticPr fontId="5" type="noConversion"/>
  </si>
  <si>
    <t>LUK</t>
    <phoneticPr fontId="5" type="noConversion"/>
  </si>
  <si>
    <t>BASIC SETTING 필수</t>
    <phoneticPr fontId="5" type="noConversion"/>
  </si>
  <si>
    <t>밸브바디 유압오일사용필수</t>
    <phoneticPr fontId="5" type="noConversion"/>
  </si>
  <si>
    <t>CHF 11S</t>
    <phoneticPr fontId="5" type="noConversion"/>
  </si>
  <si>
    <t>서비스품목</t>
    <phoneticPr fontId="5" type="noConversion"/>
  </si>
  <si>
    <t>TCU 볼트체결 &amp; 포크 옴기세요</t>
    <phoneticPr fontId="5" type="noConversion"/>
  </si>
  <si>
    <t>한결카오토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</si>
</sst>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F24" sqref="F24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1650000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12</v>
      </c>
      <c r="C12" s="10">
        <v>4</v>
      </c>
      <c r="D12" s="105" t="s">
        <v>53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/>
      <c r="Q12" s="69"/>
      <c r="R12" s="69"/>
      <c r="S12" s="69"/>
      <c r="T12" s="68"/>
      <c r="U12" s="69"/>
      <c r="V12" s="69"/>
      <c r="W12" s="69"/>
      <c r="X12" s="69">
        <f>T12*P12</f>
        <v>0</v>
      </c>
      <c r="Y12" s="69"/>
      <c r="Z12" s="69"/>
      <c r="AA12" s="69"/>
      <c r="AB12" s="69">
        <f>X12*0.1</f>
        <v>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54</v>
      </c>
      <c r="E13" s="106"/>
      <c r="F13" s="106"/>
      <c r="G13" s="106"/>
      <c r="H13" s="106"/>
      <c r="I13" s="106"/>
      <c r="J13" s="106"/>
      <c r="K13" s="107" t="s">
        <v>55</v>
      </c>
      <c r="L13" s="108"/>
      <c r="M13" s="108"/>
      <c r="N13" s="108"/>
      <c r="O13" s="108"/>
      <c r="P13" s="69">
        <v>1</v>
      </c>
      <c r="Q13" s="69"/>
      <c r="R13" s="69"/>
      <c r="S13" s="69"/>
      <c r="T13" s="68">
        <v>1500000</v>
      </c>
      <c r="U13" s="69"/>
      <c r="V13" s="69"/>
      <c r="W13" s="69"/>
      <c r="X13" s="69">
        <f t="shared" ref="X13:X19" si="0">T13*P13</f>
        <v>1500000</v>
      </c>
      <c r="Y13" s="69"/>
      <c r="Z13" s="69"/>
      <c r="AA13" s="69"/>
      <c r="AB13" s="69">
        <f t="shared" ref="AB13:AB19" si="1">X13*0.1</f>
        <v>150000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56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 t="s">
        <v>57</v>
      </c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 t="s">
        <v>58</v>
      </c>
      <c r="E16" s="106"/>
      <c r="F16" s="106"/>
      <c r="G16" s="106"/>
      <c r="H16" s="106"/>
      <c r="I16" s="106"/>
      <c r="J16" s="106"/>
      <c r="K16" s="107" t="s">
        <v>59</v>
      </c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 t="s">
        <v>60</v>
      </c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>
        <f t="shared" si="1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61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1650000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한결카오토미션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대전 중구 대전천서로 263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010-6488-3631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1650000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12</v>
      </c>
      <c r="C37" s="13">
        <f t="shared" si="2"/>
        <v>4</v>
      </c>
      <c r="D37" s="38" t="str">
        <f t="shared" si="2"/>
        <v>0AM300065G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0</v>
      </c>
      <c r="Q37" s="36"/>
      <c r="R37" s="36"/>
      <c r="S37" s="36"/>
      <c r="T37" s="42">
        <f>T12</f>
        <v>0</v>
      </c>
      <c r="U37" s="36"/>
      <c r="V37" s="36"/>
      <c r="W37" s="36"/>
      <c r="X37" s="36">
        <f>X12</f>
        <v>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LUK Mechatronics</v>
      </c>
      <c r="E38" s="39"/>
      <c r="F38" s="39"/>
      <c r="G38" s="39"/>
      <c r="H38" s="39"/>
      <c r="I38" s="39"/>
      <c r="J38" s="39"/>
      <c r="K38" s="40" t="str">
        <f>K13</f>
        <v>LUK</v>
      </c>
      <c r="L38" s="41"/>
      <c r="M38" s="41"/>
      <c r="N38" s="41"/>
      <c r="O38" s="41"/>
      <c r="P38" s="36">
        <f t="shared" si="3"/>
        <v>1</v>
      </c>
      <c r="Q38" s="36"/>
      <c r="R38" s="36"/>
      <c r="S38" s="36"/>
      <c r="T38" s="42">
        <f>T13</f>
        <v>1500000</v>
      </c>
      <c r="U38" s="36"/>
      <c r="V38" s="36"/>
      <c r="W38" s="36"/>
      <c r="X38" s="36">
        <f t="shared" ref="X38:X44" si="4">X13</f>
        <v>1500000</v>
      </c>
      <c r="Y38" s="36"/>
      <c r="Z38" s="36"/>
      <c r="AA38" s="36"/>
      <c r="AB38" s="36">
        <f>AB13</f>
        <v>150000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BASIC SETTING 필수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 t="str">
        <f t="shared" si="2"/>
        <v>밸브바디 유압오일사용필수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 t="str">
        <f t="shared" si="2"/>
        <v>CHF 11S</v>
      </c>
      <c r="E41" s="39"/>
      <c r="F41" s="39"/>
      <c r="G41" s="39"/>
      <c r="H41" s="39"/>
      <c r="I41" s="39"/>
      <c r="J41" s="39"/>
      <c r="K41" s="40" t="str">
        <f>K16</f>
        <v>서비스품목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 t="str">
        <f>D17</f>
        <v>TCU 볼트체결 &amp; 포크 옴기세요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한결카오토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1650000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2024-12-04T02:09:53Z</cp:lastPrinted>
  <dcterms:created xsi:type="dcterms:W3CDTF">2010-01-19T05:17:14Z</dcterms:created>
  <dcterms:modified xsi:type="dcterms:W3CDTF">2024-12-04T02:28:39Z</dcterms:modified>
</cp:coreProperties>
</file>