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2B003F12-970E-4F90-A898-A24B5359EC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1" i="1"/>
  <c r="Y42" i="1"/>
  <c r="Y43" i="1"/>
  <c r="Y44" i="1"/>
  <c r="Y45" i="1"/>
  <c r="Y14" i="1"/>
  <c r="Y15" i="1"/>
  <c r="Y40" i="1" s="1"/>
  <c r="Y16" i="1"/>
  <c r="Y17" i="1"/>
  <c r="Y18" i="1"/>
  <c r="Y19" i="1"/>
  <c r="Y20" i="1"/>
  <c r="Y13" i="1"/>
  <c r="F10" i="1" s="1"/>
  <c r="Z23" i="1" s="1"/>
  <c r="Z4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Y38" i="1" l="1"/>
  <c r="F35" i="1"/>
  <c r="AC38" i="1"/>
</calcChain>
</file>

<file path=xl/sharedStrings.xml><?xml version="1.0" encoding="utf-8"?>
<sst xmlns="http://schemas.openxmlformats.org/spreadsheetml/2006/main" count="67" uniqueCount="56">
  <si>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</si>
  <si>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</si>
  <si>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</si>
  <si>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</si>
  <si>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</si>
  <si>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</si>
  <si>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</si>
  <si>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</si>
  <si>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</si>
  <si>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</si>
  <si>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</si>
  <si>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</si>
  <si>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</si>
  <si>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</si>
  <si>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</si>
  <si>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</si>
  <si>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</si>
  <si>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</si>
  <si>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</si>
  <si>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</si>
  <si>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</si>
  <si>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</si>
  <si>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</si>
  <si>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</si>
  <si>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</si>
  <si>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</si>
  <si>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</si>
  <si>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</si>
  <si>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</si>
  <si>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</si>
  <si>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</si>
  <si>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</si>
  <si>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</si>
  <si>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</si>
  <si>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</si>
  <si>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</si>
  <si>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</si>
  <si>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</si>
  <si>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</si>
  <si>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</si>
  <si>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</si>
  <si>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</si>
  <si>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</si>
  <si>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</si>
  <si>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</si>
  <si>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</si>
  <si>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</si>
  <si>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</si>
  <si>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</si>
  <si>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경상북도 김천시 송설로 114</t>
    <phoneticPr fontId="5" type="noConversion"/>
  </si>
  <si>
    <t>김천엠모터스</t>
    <phoneticPr fontId="5" type="noConversion"/>
  </si>
  <si>
    <t>010-9297-3393</t>
    <phoneticPr fontId="5" type="noConversion"/>
  </si>
  <si>
    <t>농협 352 2197 5088 53 윤인숙</t>
    <phoneticPr fontId="5" type="noConversion"/>
  </si>
  <si>
    <t>퀵비 반부담</t>
    <phoneticPr fontId="5" type="noConversion"/>
  </si>
  <si>
    <t>8HP75 Rebuild</t>
    <phoneticPr fontId="5" type="noConversion"/>
  </si>
  <si>
    <t>BMW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</si>
</sst>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4" sqref="E14:K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49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6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48</v>
      </c>
      <c r="D10" s="95"/>
      <c r="E10" s="95"/>
      <c r="F10" s="101">
        <f>SUM(Y13:AB19)</f>
        <v>1370000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10</v>
      </c>
      <c r="D13" s="10">
        <v>9</v>
      </c>
      <c r="E13" s="31" t="s">
        <v>54</v>
      </c>
      <c r="F13" s="32"/>
      <c r="G13" s="32"/>
      <c r="H13" s="32"/>
      <c r="I13" s="32"/>
      <c r="J13" s="32"/>
      <c r="K13" s="32"/>
      <c r="L13" s="49" t="s">
        <v>55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1400000</v>
      </c>
      <c r="V13" s="51"/>
      <c r="W13" s="51"/>
      <c r="X13" s="51"/>
      <c r="Y13" s="51">
        <f>U13*Q13</f>
        <v>1400000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 t="s">
        <v>53</v>
      </c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>
        <v>1</v>
      </c>
      <c r="R15" s="51"/>
      <c r="S15" s="51"/>
      <c r="T15" s="51"/>
      <c r="U15" s="68">
        <v>-30000</v>
      </c>
      <c r="V15" s="51"/>
      <c r="W15" s="51"/>
      <c r="X15" s="51"/>
      <c r="Y15" s="51">
        <f t="shared" si="0"/>
        <v>-30000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47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52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50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46</v>
      </c>
      <c r="W23" s="155"/>
      <c r="X23" s="155"/>
      <c r="Y23" s="155"/>
      <c r="Z23" s="122">
        <f>Y20+F10</f>
        <v>1370000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김천엠모터스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경상북도 김천시 송설로 114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010-9297-3393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1370000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10</v>
      </c>
      <c r="D38" s="13">
        <f t="shared" si="2"/>
        <v>9</v>
      </c>
      <c r="E38" s="146" t="str">
        <f t="shared" si="2"/>
        <v>8HP75 Rebuild</v>
      </c>
      <c r="F38" s="147"/>
      <c r="G38" s="147"/>
      <c r="H38" s="147"/>
      <c r="I38" s="147"/>
      <c r="J38" s="147"/>
      <c r="K38" s="147"/>
      <c r="L38" s="148" t="str">
        <f>L13</f>
        <v>BMW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1400000</v>
      </c>
      <c r="V38" s="150"/>
      <c r="W38" s="150"/>
      <c r="X38" s="150"/>
      <c r="Y38" s="150">
        <f>Y13</f>
        <v>1400000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 t="str">
        <f t="shared" si="2"/>
        <v>퀵비 반부담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1</v>
      </c>
      <c r="R40" s="150"/>
      <c r="S40" s="150"/>
      <c r="T40" s="150"/>
      <c r="U40" s="153">
        <f>U15</f>
        <v>-30000</v>
      </c>
      <c r="V40" s="150"/>
      <c r="W40" s="150"/>
      <c r="X40" s="150"/>
      <c r="Y40" s="150">
        <f t="shared" si="4"/>
        <v>-30000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농협 352 2197 5088 53 윤인숙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김천엠모터스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1370000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2024-10-11T00:57:31Z</cp:lastPrinted>
  <dcterms:created xsi:type="dcterms:W3CDTF">2010-01-19T05:17:14Z</dcterms:created>
  <dcterms:modified xsi:type="dcterms:W3CDTF">2024-10-11T01:09:15Z</dcterms:modified>
</cp:coreProperties>
</file>