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6BD976A2-9407-4509-89B7-50C3FBB0C22D}" xr6:coauthVersionLast="47" xr6:coauthVersionMax="47" xr10:uidLastSave="{00000000-0000-0000-0000-000000000000}"/>
  <bookViews>
    <workbookView xWindow="8400" yWindow="330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38" i="1" l="1"/>
  <c r="Y14" i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V48" i="1"/>
  <c r="Y43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<sst xmlns="http://schemas.openxmlformats.org/spreadsheetml/2006/main" count="68" uniqueCount="57">
  <si>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</si>
  <si>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</si>
  <si>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</si>
  <si>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</si>
  <si>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</si>
  <si>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</si>
  <si>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</si>
  <si>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</si>
  <si>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</si>
  <si>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</si>
  <si>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</si>
  <si>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</si>
  <si>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</si>
  <si>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</si>
  <si>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</si>
  <si>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</si>
  <si>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</si>
  <si>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</si>
  <si>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</si>
  <si>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</si>
  <si>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</si>
  <si>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</si>
  <si>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</si>
  <si>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</si>
  <si>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</si>
  <si>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</si>
  <si>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</si>
  <si>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</si>
  <si>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</si>
  <si>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</si>
  <si>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</si>
  <si>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</si>
  <si>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</si>
  <si>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</si>
  <si>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</si>
  <si>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</si>
  <si>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</si>
  <si>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</si>
  <si>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</si>
  <si>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</si>
  <si>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</si>
  <si>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</si>
  <si>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</si>
  <si>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</si>
  <si>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</si>
  <si>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</si>
  <si>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</si>
  <si>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</si>
  <si>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</si>
  <si>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</si>
  <si>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</si>
  <si>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</si>
  <si>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</si>
  <si>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 xml:space="preserve">0B5 clutch </t>
    <phoneticPr fontId="5" type="noConversion"/>
  </si>
  <si>
    <t>Haldex 구미</t>
    <phoneticPr fontId="5" type="noConversion"/>
  </si>
  <si>
    <t>0B5 Valvebody</t>
    <phoneticPr fontId="5" type="noConversion"/>
  </si>
  <si>
    <t>Rs5 미션, 클러치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</si>
</sst>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7" sqref="U17:X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52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5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7</v>
      </c>
      <c r="D10" s="95"/>
      <c r="E10" s="95"/>
      <c r="F10" s="101">
        <f>SUM(Y13:AB19)</f>
        <v>-2100000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10</v>
      </c>
      <c r="D13" s="10">
        <v>10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-300000</v>
      </c>
      <c r="V13" s="51"/>
      <c r="W13" s="51"/>
      <c r="X13" s="51"/>
      <c r="Y13" s="51">
        <f>U13*Q13</f>
        <v>-300000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-500000</v>
      </c>
      <c r="V14" s="51"/>
      <c r="W14" s="51"/>
      <c r="X14" s="51"/>
      <c r="Y14" s="51">
        <f t="shared" ref="Y14:Y20" si="0">U14*Q14</f>
        <v>-500000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55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>
        <v>2</v>
      </c>
      <c r="R15" s="51"/>
      <c r="S15" s="51"/>
      <c r="T15" s="51"/>
      <c r="U15" s="68">
        <v>-200000</v>
      </c>
      <c r="V15" s="51"/>
      <c r="W15" s="51"/>
      <c r="X15" s="51"/>
      <c r="Y15" s="51">
        <f t="shared" si="0"/>
        <v>-400000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 t="s">
        <v>56</v>
      </c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>
        <v>1</v>
      </c>
      <c r="R16" s="51"/>
      <c r="S16" s="51"/>
      <c r="T16" s="51"/>
      <c r="U16" s="68">
        <v>-900000</v>
      </c>
      <c r="V16" s="51"/>
      <c r="W16" s="51"/>
      <c r="X16" s="51"/>
      <c r="Y16" s="51">
        <f t="shared" si="0"/>
        <v>-900000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15789000</v>
      </c>
      <c r="V20" s="51"/>
      <c r="W20" s="51"/>
      <c r="X20" s="51"/>
      <c r="Y20" s="51">
        <f t="shared" si="0"/>
        <v>15789000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46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49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47</v>
      </c>
      <c r="W23" s="155"/>
      <c r="X23" s="155"/>
      <c r="Y23" s="155"/>
      <c r="Z23" s="122">
        <f>Y20+F10</f>
        <v>13689000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대륙오토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대구광역시 북구 산격동 14-149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010-2806-9270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-2100000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10</v>
      </c>
      <c r="E38" s="146" t="str">
        <f t="shared" si="2"/>
        <v xml:space="preserve">0B5 clutch 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-300000</v>
      </c>
      <c r="V38" s="150"/>
      <c r="W38" s="150"/>
      <c r="X38" s="150"/>
      <c r="Y38" s="150">
        <f>Y13</f>
        <v>-300000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Haldex 구미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-500000</v>
      </c>
      <c r="V39" s="150"/>
      <c r="W39" s="150"/>
      <c r="X39" s="150"/>
      <c r="Y39" s="150">
        <f t="shared" ref="Y39:Y45" si="4">Y14</f>
        <v>-500000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0B5 Valvebody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2</v>
      </c>
      <c r="R40" s="150"/>
      <c r="S40" s="150"/>
      <c r="T40" s="150"/>
      <c r="U40" s="153">
        <f>U15</f>
        <v>-200000</v>
      </c>
      <c r="V40" s="150"/>
      <c r="W40" s="150"/>
      <c r="X40" s="150"/>
      <c r="Y40" s="150">
        <f t="shared" si="4"/>
        <v>-400000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 t="str">
        <f t="shared" si="2"/>
        <v>Rs5 미션, 클러치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1</v>
      </c>
      <c r="R41" s="150"/>
      <c r="S41" s="150"/>
      <c r="T41" s="150"/>
      <c r="U41" s="153">
        <f>U16</f>
        <v>-900000</v>
      </c>
      <c r="V41" s="150"/>
      <c r="W41" s="150"/>
      <c r="X41" s="150"/>
      <c r="Y41" s="150">
        <f t="shared" si="4"/>
        <v>-900000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15789000</v>
      </c>
      <c r="V45" s="150"/>
      <c r="W45" s="150"/>
      <c r="X45" s="150"/>
      <c r="Y45" s="150">
        <f t="shared" si="4"/>
        <v>15789000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대륙오토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13689000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2024-10-10T03:33:22Z</cp:lastPrinted>
  <dcterms:created xsi:type="dcterms:W3CDTF">2010-01-19T05:17:14Z</dcterms:created>
  <dcterms:modified xsi:type="dcterms:W3CDTF">2024-10-10T03:38:30Z</dcterms:modified>
</cp:coreProperties>
</file>