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918C48E8-B8ED-4AC3-94FF-535D39865CEB}" xr6:coauthVersionLast="47" xr6:coauthVersionMax="47" xr10:uidLastSave="{00000000-0000-0000-0000-000000000000}"/>
  <bookViews>
    <workbookView xWindow="10485" yWindow="630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44" i="1"/>
  <c r="Y14" i="1"/>
  <c r="Y39" i="1" s="1"/>
  <c r="Y15" i="1"/>
  <c r="Y40" i="1" s="1"/>
  <c r="Y16" i="1"/>
  <c r="Y41" i="1" s="1"/>
  <c r="Y17" i="1"/>
  <c r="Y42" i="1" s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<sst xmlns="http://schemas.openxmlformats.org/spreadsheetml/2006/main" count="67" uniqueCount="57">
  <si>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</si>
  <si>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</si>
  <si>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</si>
  <si>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</si>
  <si>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</si>
  <si>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</si>
  <si>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</si>
  <si>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</si>
  <si>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</si>
  <si>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</si>
  <si>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</si>
  <si>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</si>
  <si>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</si>
  <si>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</si>
  <si>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</si>
  <si>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</si>
  <si>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</si>
  <si>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</si>
  <si>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</si>
  <si>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</si>
  <si>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</si>
  <si>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</si>
  <si>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</si>
  <si>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</si>
  <si>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</si>
  <si>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</si>
  <si>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</si>
  <si>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</si>
  <si>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</si>
  <si>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</si>
  <si>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</si>
  <si>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</si>
  <si>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</si>
  <si>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</si>
  <si>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</si>
  <si>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</si>
  <si>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</si>
  <si>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</si>
  <si>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</si>
  <si>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</si>
  <si>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</si>
  <si>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</si>
  <si>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</si>
  <si>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</si>
  <si>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</si>
  <si>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</si>
  <si>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</si>
  <si>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</si>
  <si>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</si>
  <si>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</si>
  <si>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</si>
  <si>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</si>
  <si>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</si>
  <si>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</si>
  <si>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0GC Repair</t>
    <phoneticPr fontId="5" type="noConversion"/>
  </si>
  <si>
    <t>VW</t>
    <phoneticPr fontId="5" type="noConversion"/>
  </si>
  <si>
    <t>P1735 1번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</si>
</sst>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7" sqref="L17:P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52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46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47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5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48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53</v>
      </c>
      <c r="D10" s="95"/>
      <c r="E10" s="95"/>
      <c r="F10" s="101">
        <f>SUM(Y13:AB19)</f>
        <v>650000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7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8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85" t="s">
        <v>11</v>
      </c>
      <c r="F12" s="111"/>
      <c r="G12" s="111"/>
      <c r="H12" s="111"/>
      <c r="I12" s="111"/>
      <c r="J12" s="111"/>
      <c r="K12" s="111"/>
      <c r="L12" s="85" t="s">
        <v>12</v>
      </c>
      <c r="M12" s="111"/>
      <c r="N12" s="111"/>
      <c r="O12" s="111"/>
      <c r="P12" s="111"/>
      <c r="Q12" s="111" t="s">
        <v>13</v>
      </c>
      <c r="R12" s="111"/>
      <c r="S12" s="111"/>
      <c r="T12" s="111"/>
      <c r="U12" s="85" t="s">
        <v>14</v>
      </c>
      <c r="V12" s="111"/>
      <c r="W12" s="111"/>
      <c r="X12" s="111"/>
      <c r="Y12" s="111" t="s">
        <v>15</v>
      </c>
      <c r="Z12" s="111"/>
      <c r="AA12" s="111"/>
      <c r="AB12" s="111"/>
      <c r="AC12" s="111" t="s">
        <v>16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17</v>
      </c>
      <c r="E13" s="31" t="s">
        <v>54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650000</v>
      </c>
      <c r="V13" s="51"/>
      <c r="W13" s="51"/>
      <c r="X13" s="51"/>
      <c r="Y13" s="51">
        <f>U13*Q13</f>
        <v>650000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51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10505000</v>
      </c>
      <c r="V20" s="51"/>
      <c r="W20" s="51"/>
      <c r="X20" s="51"/>
      <c r="Y20" s="51">
        <f t="shared" si="0"/>
        <v>10505000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50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17</v>
      </c>
      <c r="C23" s="36"/>
      <c r="D23" s="37"/>
      <c r="E23" s="37"/>
      <c r="F23" s="37"/>
      <c r="G23" s="40" t="s">
        <v>49</v>
      </c>
      <c r="H23" s="41"/>
      <c r="I23" s="41"/>
      <c r="J23" s="36" t="s">
        <v>18</v>
      </c>
      <c r="K23" s="44" t="s">
        <v>19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18</v>
      </c>
      <c r="V23" s="154" t="s">
        <v>45</v>
      </c>
      <c r="W23" s="155"/>
      <c r="X23" s="155"/>
      <c r="Y23" s="155"/>
      <c r="Z23" s="122">
        <f>Y20+F10</f>
        <v>11155000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20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21</v>
      </c>
      <c r="C29" s="137" t="s">
        <v>22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23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24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25</v>
      </c>
      <c r="D35" s="137"/>
      <c r="E35" s="137"/>
      <c r="F35" s="144">
        <f>F10</f>
        <v>650000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7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17</v>
      </c>
      <c r="E38" s="146" t="str">
        <f t="shared" si="2"/>
        <v>0GC Repair</v>
      </c>
      <c r="F38" s="147"/>
      <c r="G38" s="147"/>
      <c r="H38" s="147"/>
      <c r="I38" s="147"/>
      <c r="J38" s="147"/>
      <c r="K38" s="147"/>
      <c r="L38" s="148" t="str">
        <f>L13</f>
        <v>VW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650000</v>
      </c>
      <c r="V38" s="150"/>
      <c r="W38" s="150"/>
      <c r="X38" s="150"/>
      <c r="Y38" s="150">
        <f>Y13</f>
        <v>650000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P1735 1번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10505000</v>
      </c>
      <c r="V45" s="150"/>
      <c r="W45" s="150"/>
      <c r="X45" s="150"/>
      <c r="Y45" s="150">
        <f t="shared" si="4"/>
        <v>10505000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11155000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2024-10-17T01:46:26Z</cp:lastPrinted>
  <dcterms:created xsi:type="dcterms:W3CDTF">2010-01-19T05:17:14Z</dcterms:created>
  <dcterms:modified xsi:type="dcterms:W3CDTF">2024-10-17T01:49:49Z</dcterms:modified>
</cp:coreProperties>
</file>