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3AAA0A76-0B77-4EC0-B932-52BCD27616C7}" xr6:coauthVersionLast="47" xr6:coauthVersionMax="47" xr10:uidLastSave="{00000000-0000-0000-0000-000000000000}"/>
  <bookViews>
    <workbookView xWindow="6555" yWindow="555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0" i="1"/>
  <c r="Y41" i="1"/>
  <c r="Y42" i="1"/>
  <c r="Y43" i="1"/>
  <c r="Y44" i="1"/>
  <c r="Y45" i="1"/>
  <c r="Y14" i="1"/>
  <c r="Y39" i="1" s="1"/>
  <c r="Y15" i="1"/>
  <c r="Y16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<sst xmlns="http://schemas.openxmlformats.org/spreadsheetml/2006/main" count="66" uniqueCount="56">
  <si>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</si>
  <si>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</si>
  <si>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</si>
  <si>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</si>
  <si>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</si>
  <si>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</si>
  <si>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</si>
  <si>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</si>
  <si>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</si>
  <si>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</si>
  <si>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</si>
  <si>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</si>
  <si>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</si>
  <si>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</si>
  <si>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</si>
  <si>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</si>
  <si>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</si>
  <si>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</si>
  <si>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</si>
  <si>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</si>
  <si>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</si>
  <si>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</si>
  <si>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</si>
  <si>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</si>
  <si>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</si>
  <si>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</si>
  <si>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</si>
  <si>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</si>
  <si>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</si>
  <si>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</si>
  <si>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</si>
  <si>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</si>
  <si>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</si>
  <si>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</si>
  <si>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</si>
  <si>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</si>
  <si>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</si>
  <si>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</si>
  <si>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</si>
  <si>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</si>
  <si>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</si>
  <si>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</si>
  <si>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</si>
  <si>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</si>
  <si>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</si>
  <si>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</si>
  <si>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</si>
  <si>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</si>
  <si>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현진미션 칠곡점</t>
    <phoneticPr fontId="5" type="noConversion"/>
  </si>
  <si>
    <t>대구광역시 북구 태전로1길 36 현진미션</t>
    <phoneticPr fontId="5" type="noConversion"/>
  </si>
  <si>
    <t>010-4505-2801</t>
    <phoneticPr fontId="5" type="noConversion"/>
  </si>
  <si>
    <t>장성택</t>
    <phoneticPr fontId="5" type="noConversion"/>
  </si>
  <si>
    <t xml:space="preserve">합계금액
</t>
    <phoneticPr fontId="5" type="noConversion"/>
  </si>
  <si>
    <t>LUK</t>
    <phoneticPr fontId="5" type="noConversion"/>
  </si>
  <si>
    <t>3333 18 1865047 카카오뱅크 장효주</t>
    <phoneticPr fontId="5" type="noConversion"/>
  </si>
  <si>
    <t>WAUZZZ8R3FA076204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</si>
</sst>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Y19" sqref="Y19:AB19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48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49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6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50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52</v>
      </c>
      <c r="D10" s="95"/>
      <c r="E10" s="95"/>
      <c r="F10" s="101">
        <f>SUM(Y13:AB19)</f>
        <v>580000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10</v>
      </c>
      <c r="D13" s="10">
        <v>29</v>
      </c>
      <c r="E13" s="31">
        <v>415086209</v>
      </c>
      <c r="F13" s="32"/>
      <c r="G13" s="32"/>
      <c r="H13" s="32"/>
      <c r="I13" s="32"/>
      <c r="J13" s="32"/>
      <c r="K13" s="32"/>
      <c r="L13" s="49" t="s">
        <v>53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580000</v>
      </c>
      <c r="V13" s="51"/>
      <c r="W13" s="51"/>
      <c r="X13" s="51"/>
      <c r="Y13" s="51">
        <f>U13*Q13</f>
        <v>580000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55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47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54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51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46</v>
      </c>
      <c r="W23" s="155"/>
      <c r="X23" s="155"/>
      <c r="Y23" s="155"/>
      <c r="Z23" s="122">
        <f>Y20+F10</f>
        <v>580000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현진미션 칠곡점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대구광역시 북구 태전로1길 36 현진미션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010-4505-2801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580000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10</v>
      </c>
      <c r="D38" s="13">
        <f t="shared" si="2"/>
        <v>29</v>
      </c>
      <c r="E38" s="146">
        <f t="shared" si="2"/>
        <v>415086209</v>
      </c>
      <c r="F38" s="147"/>
      <c r="G38" s="147"/>
      <c r="H38" s="147"/>
      <c r="I38" s="147"/>
      <c r="J38" s="147"/>
      <c r="K38" s="147"/>
      <c r="L38" s="148" t="str">
        <f>L13</f>
        <v>LUK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580000</v>
      </c>
      <c r="V38" s="150"/>
      <c r="W38" s="150"/>
      <c r="X38" s="150"/>
      <c r="Y38" s="150">
        <f>Y13</f>
        <v>580000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WAUZZZ8R3FA076204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3333 18 1865047 카카오뱅크 장효주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장성택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580000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2024-10-29T01:43:56Z</cp:lastPrinted>
  <dcterms:created xsi:type="dcterms:W3CDTF">2010-01-19T05:17:14Z</dcterms:created>
  <dcterms:modified xsi:type="dcterms:W3CDTF">2024-10-29T01:57:16Z</dcterms:modified>
</cp:coreProperties>
</file>