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2EB13A7F-C86B-45B0-B391-ABE74712D828}" xr6:coauthVersionLast="47" xr6:coauthVersionMax="47" xr10:uidLastSave="{00000000-0000-0000-0000-000000000000}"/>
  <bookViews>
    <workbookView xWindow="390" yWindow="390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<sst xmlns="http://schemas.openxmlformats.org/spreadsheetml/2006/main" count="69" uniqueCount="58">
  <si>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</si>
  <si>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</si>
  <si>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</si>
  <si>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</si>
  <si>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</si>
  <si>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</si>
  <si>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</si>
  <si>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</si>
  <si>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</si>
  <si>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</si>
  <si>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</si>
  <si>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</si>
  <si>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</si>
  <si>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</si>
  <si>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</si>
  <si>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</si>
  <si>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</si>
  <si>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</si>
  <si>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</si>
  <si>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</si>
  <si>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</si>
  <si>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</si>
  <si>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</si>
  <si>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</si>
  <si>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</si>
  <si>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</si>
  <si>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</si>
  <si>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</si>
  <si>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</si>
  <si>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</si>
  <si>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</si>
  <si>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</si>
  <si>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</si>
  <si>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</si>
  <si>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</si>
  <si>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</si>
  <si>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</si>
  <si>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</si>
  <si>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</si>
  <si>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</si>
  <si>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</si>
  <si>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</si>
  <si>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</si>
  <si>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</si>
  <si>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</si>
  <si>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</si>
  <si>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</si>
  <si>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</si>
  <si>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</si>
  <si>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가든모터스</t>
    <phoneticPr fontId="5" type="noConversion"/>
  </si>
  <si>
    <t>도봉구 도봉로 881</t>
    <phoneticPr fontId="5" type="noConversion"/>
  </si>
  <si>
    <t>010-3846-5973</t>
    <phoneticPr fontId="5" type="noConversion"/>
  </si>
  <si>
    <t>VGSNAG3 9G 725</t>
    <phoneticPr fontId="5" type="noConversion"/>
  </si>
  <si>
    <t>BENZ</t>
    <phoneticPr fontId="5" type="noConversion"/>
  </si>
  <si>
    <t>ORIGINAL SENSOR</t>
    <phoneticPr fontId="5" type="noConversion"/>
  </si>
  <si>
    <t>BOSCH</t>
    <phoneticPr fontId="5" type="noConversion"/>
  </si>
  <si>
    <t>WARRANTY 6 MONTH</t>
    <phoneticPr fontId="5" type="noConversion"/>
  </si>
  <si>
    <t>352 0106 5114 13 농협 장효주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</si>
</sst>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A22" sqref="A22:E2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49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50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51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Y22</f>
        <v>660000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11</v>
      </c>
      <c r="C12" s="10">
        <v>8</v>
      </c>
      <c r="D12" s="31" t="s">
        <v>52</v>
      </c>
      <c r="E12" s="32"/>
      <c r="F12" s="32"/>
      <c r="G12" s="32"/>
      <c r="H12" s="32"/>
      <c r="I12" s="32"/>
      <c r="J12" s="32"/>
      <c r="K12" s="49" t="s">
        <v>53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600000</v>
      </c>
      <c r="U12" s="51"/>
      <c r="V12" s="51"/>
      <c r="W12" s="51"/>
      <c r="X12" s="51">
        <f>T12*P12</f>
        <v>600000</v>
      </c>
      <c r="Y12" s="51"/>
      <c r="Z12" s="51"/>
      <c r="AA12" s="51"/>
      <c r="AB12" s="51">
        <f>X12*0.1</f>
        <v>60000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54</v>
      </c>
      <c r="E13" s="32"/>
      <c r="F13" s="32"/>
      <c r="G13" s="32"/>
      <c r="H13" s="32"/>
      <c r="I13" s="32"/>
      <c r="J13" s="32"/>
      <c r="K13" s="49" t="s">
        <v>55</v>
      </c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 t="s">
        <v>56</v>
      </c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48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>
        <f t="shared" si="1"/>
        <v>0</v>
      </c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57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49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47</v>
      </c>
      <c r="V22" s="155"/>
      <c r="W22" s="155"/>
      <c r="X22" s="155"/>
      <c r="Y22" s="122">
        <f>SUM(X12:AE19)</f>
        <v>660000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가든모터스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도봉구 도봉로 881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010-3846-5973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660000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8</v>
      </c>
      <c r="D37" s="146" t="str">
        <f t="shared" si="2"/>
        <v>VGSNAG3 9G 725</v>
      </c>
      <c r="E37" s="147"/>
      <c r="F37" s="147"/>
      <c r="G37" s="147"/>
      <c r="H37" s="147"/>
      <c r="I37" s="147"/>
      <c r="J37" s="147"/>
      <c r="K37" s="148" t="str">
        <f>K12</f>
        <v>BENZ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600000</v>
      </c>
      <c r="U37" s="150"/>
      <c r="V37" s="150"/>
      <c r="W37" s="150"/>
      <c r="X37" s="150">
        <f>X12</f>
        <v>600000</v>
      </c>
      <c r="Y37" s="150"/>
      <c r="Z37" s="150"/>
      <c r="AA37" s="150"/>
      <c r="AB37" s="150">
        <f>AB12</f>
        <v>60000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ORIGINAL SENSOR</v>
      </c>
      <c r="E38" s="147"/>
      <c r="F38" s="147"/>
      <c r="G38" s="147"/>
      <c r="H38" s="147"/>
      <c r="I38" s="147"/>
      <c r="J38" s="147"/>
      <c r="K38" s="148" t="str">
        <f>K13</f>
        <v>BOSCH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 t="str">
        <f t="shared" si="2"/>
        <v>WARRANTY 6 MONTH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>352 0106 5114 13 농협 장효주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가든모터스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660000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2024-11-08T03:40:35Z</cp:lastPrinted>
  <dcterms:created xsi:type="dcterms:W3CDTF">2010-01-19T05:17:14Z</dcterms:created>
  <dcterms:modified xsi:type="dcterms:W3CDTF">2024-11-08T03:43:15Z</dcterms:modified>
</cp:coreProperties>
</file>