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325055A6-6EC9-4082-BCEC-08A49D3258CB}" xr6:coauthVersionLast="47" xr6:coauthVersionMax="47" xr10:uidLastSave="{00000000-0000-0000-0000-000000000000}"/>
  <bookViews>
    <workbookView xWindow="5760" yWindow="735" windowWidth="15105" windowHeight="1480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14" i="1"/>
  <c r="Y39" i="1" s="1"/>
  <c r="Y15" i="1"/>
  <c r="Y40" i="1" s="1"/>
  <c r="Y16" i="1"/>
  <c r="Y17" i="1"/>
  <c r="Y18" i="1"/>
  <c r="Y19" i="1"/>
  <c r="Y44" i="1" s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<sst xmlns="http://schemas.openxmlformats.org/spreadsheetml/2006/main" count="69" uniqueCount="59">
  <si>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</si>
  <si>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</si>
  <si>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</si>
  <si>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</si>
  <si>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</si>
  <si>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</si>
  <si>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</si>
  <si>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</si>
  <si>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</si>
  <si>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</si>
  <si>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</si>
  <si>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</si>
  <si>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</si>
  <si>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</si>
  <si>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</si>
  <si>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</si>
  <si>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</si>
  <si>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</si>
  <si>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</si>
  <si>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</si>
  <si>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</si>
  <si>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</si>
  <si>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</si>
  <si>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</si>
  <si>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</si>
  <si>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</si>
  <si>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</si>
  <si>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</si>
  <si>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</si>
  <si>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</si>
  <si>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</si>
  <si>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</si>
  <si>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</si>
  <si>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</si>
  <si>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</si>
  <si>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</si>
  <si>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</si>
  <si>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</si>
  <si>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</si>
  <si>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</si>
  <si>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</si>
  <si>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</si>
  <si>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</si>
  <si>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</si>
  <si>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</si>
  <si>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</si>
  <si>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</si>
  <si>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</si>
  <si>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</si>
  <si>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경남오토미션</t>
    <phoneticPr fontId="5" type="noConversion"/>
  </si>
  <si>
    <t>경상남도 창원시 의창구 사화로 286</t>
    <phoneticPr fontId="5" type="noConversion"/>
  </si>
  <si>
    <t>010-2441-4994</t>
    <phoneticPr fontId="5" type="noConversion"/>
  </si>
  <si>
    <t>전민성</t>
    <phoneticPr fontId="5" type="noConversion"/>
  </si>
  <si>
    <t>3333 18 1865047 카카오뱅크 장효주</t>
    <phoneticPr fontId="5" type="noConversion"/>
  </si>
  <si>
    <t>VGSNAG3 9G</t>
    <phoneticPr fontId="5" type="noConversion"/>
  </si>
  <si>
    <t>BENZ</t>
    <phoneticPr fontId="5" type="noConversion"/>
  </si>
  <si>
    <t>9G OILPAN</t>
    <phoneticPr fontId="5" type="noConversion"/>
  </si>
  <si>
    <t>BMTSR</t>
    <phoneticPr fontId="5" type="noConversion"/>
  </si>
  <si>
    <t>퀵버스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</si>
</sst>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5" sqref="E15:K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1250000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11</v>
      </c>
      <c r="D13" s="10">
        <v>14</v>
      </c>
      <c r="E13" s="105" t="s">
        <v>54</v>
      </c>
      <c r="F13" s="106"/>
      <c r="G13" s="106"/>
      <c r="H13" s="106"/>
      <c r="I13" s="106"/>
      <c r="J13" s="106"/>
      <c r="K13" s="106"/>
      <c r="L13" s="107" t="s">
        <v>55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1200000</v>
      </c>
      <c r="V13" s="69"/>
      <c r="W13" s="69"/>
      <c r="X13" s="69"/>
      <c r="Y13" s="69">
        <f>U13*Q13</f>
        <v>1200000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56</v>
      </c>
      <c r="F14" s="106"/>
      <c r="G14" s="106"/>
      <c r="H14" s="106"/>
      <c r="I14" s="106"/>
      <c r="J14" s="106"/>
      <c r="K14" s="106"/>
      <c r="L14" s="107" t="s">
        <v>57</v>
      </c>
      <c r="M14" s="108"/>
      <c r="N14" s="108"/>
      <c r="O14" s="108"/>
      <c r="P14" s="108"/>
      <c r="Q14" s="69">
        <v>1</v>
      </c>
      <c r="R14" s="69"/>
      <c r="S14" s="69"/>
      <c r="T14" s="69"/>
      <c r="U14" s="68">
        <v>50000</v>
      </c>
      <c r="V14" s="69"/>
      <c r="W14" s="69"/>
      <c r="X14" s="69"/>
      <c r="Y14" s="69">
        <f t="shared" ref="Y14:Y20" si="0">U14*Q14</f>
        <v>50000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 t="s">
        <v>58</v>
      </c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>
        <v>20000</v>
      </c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4680000</v>
      </c>
      <c r="V20" s="69"/>
      <c r="W20" s="69"/>
      <c r="X20" s="69"/>
      <c r="Y20" s="69">
        <f t="shared" si="0"/>
        <v>4680000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53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52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47</v>
      </c>
      <c r="W23" s="60"/>
      <c r="X23" s="60"/>
      <c r="Y23" s="60"/>
      <c r="Z23" s="85">
        <f>Y20+F10</f>
        <v>5930000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경남오토미션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경상남도 창원시 의창구 사화로 286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010-2441-4994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1250000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11</v>
      </c>
      <c r="D38" s="13">
        <f t="shared" si="2"/>
        <v>14</v>
      </c>
      <c r="E38" s="38" t="str">
        <f t="shared" si="2"/>
        <v>VGSNAG3 9G</v>
      </c>
      <c r="F38" s="39"/>
      <c r="G38" s="39"/>
      <c r="H38" s="39"/>
      <c r="I38" s="39"/>
      <c r="J38" s="39"/>
      <c r="K38" s="39"/>
      <c r="L38" s="40" t="str">
        <f>L13</f>
        <v>BENZ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1200000</v>
      </c>
      <c r="V38" s="36"/>
      <c r="W38" s="36"/>
      <c r="X38" s="36"/>
      <c r="Y38" s="36">
        <f>Y13</f>
        <v>1200000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9G OILPAN</v>
      </c>
      <c r="F39" s="39"/>
      <c r="G39" s="39"/>
      <c r="H39" s="39"/>
      <c r="I39" s="39"/>
      <c r="J39" s="39"/>
      <c r="K39" s="39"/>
      <c r="L39" s="40" t="str">
        <f>L14</f>
        <v>BMTSR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50000</v>
      </c>
      <c r="V39" s="36"/>
      <c r="W39" s="36"/>
      <c r="X39" s="36"/>
      <c r="Y39" s="36">
        <f t="shared" ref="Y39:Y45" si="4">Y14</f>
        <v>50000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 t="str">
        <f t="shared" si="2"/>
        <v>퀵버스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20000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4680000</v>
      </c>
      <c r="V45" s="36"/>
      <c r="W45" s="36"/>
      <c r="X45" s="36"/>
      <c r="Y45" s="36">
        <f t="shared" si="4"/>
        <v>4680000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>3333 18 1865047 카카오뱅크 장효주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전민성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5930000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2024-11-14T01:52:04Z</cp:lastPrinted>
  <dcterms:created xsi:type="dcterms:W3CDTF">2010-01-19T05:17:14Z</dcterms:created>
  <dcterms:modified xsi:type="dcterms:W3CDTF">2024-11-14T01:52:42Z</dcterms:modified>
</cp:coreProperties>
</file>