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7월\"/>
    </mc:Choice>
  </mc:AlternateContent>
  <xr:revisionPtr revIDLastSave="0" documentId="8_{1ED869BD-3536-4C89-8C96-8E45F69DC6E5}" xr6:coauthVersionLast="47" xr6:coauthVersionMax="47" xr10:uidLastSave="{00000000-0000-0000-0000-000000000000}"/>
  <bookViews>
    <workbookView xWindow="3510" yWindow="1890" windowWidth="22695" windowHeight="1371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1" i="1"/>
  <c r="Y42" i="1"/>
  <c r="Y43" i="1"/>
  <c r="Y44" i="1"/>
  <c r="Y14" i="1"/>
  <c r="Y39" i="1" s="1"/>
  <c r="Y15" i="1"/>
  <c r="Y40" i="1" s="1"/>
  <c r="Y16" i="1"/>
  <c r="Y17" i="1"/>
  <c r="Y18" i="1"/>
  <c r="Y19" i="1"/>
  <c r="Y20" i="1"/>
  <c r="Y45" i="1" s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AC38" i="1"/>
  <c r="F35" i="1" l="1"/>
</calcChain>
</file>

<file path=xl/sharedStrings.xml><?xml version="1.0" encoding="utf-8"?>
<sst xmlns="http://schemas.openxmlformats.org/spreadsheetml/2006/main" count="68" uniqueCount="57">
  <si>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</si>
  <si>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</si>
  <si>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</si>
  <si>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</si>
  <si>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</si>
  <si>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</si>
  <si>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</si>
  <si>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</si>
  <si>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</si>
  <si>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</si>
  <si>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</si>
  <si>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</si>
  <si>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</si>
  <si>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</si>
  <si>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</si>
  <si>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</si>
  <si>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</si>
  <si>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</si>
  <si>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</si>
  <si>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</si>
  <si>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</si>
  <si>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</si>
  <si>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</si>
  <si>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</si>
  <si>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</si>
  <si>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</si>
  <si>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</si>
  <si>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</si>
  <si>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</si>
  <si>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</si>
  <si>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</si>
  <si>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</si>
  <si>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</si>
  <si>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</si>
  <si>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</si>
  <si>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</si>
  <si>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</si>
  <si>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</si>
  <si>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</si>
  <si>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</si>
  <si>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</si>
  <si>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</si>
  <si>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</si>
  <si>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</si>
  <si>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</si>
  <si>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</si>
  <si>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</si>
  <si>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</si>
  <si>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</si>
  <si>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엠모터스</t>
    <phoneticPr fontId="5" type="noConversion"/>
  </si>
  <si>
    <t>경북 구미시 선산대로 23</t>
    <phoneticPr fontId="5" type="noConversion"/>
  </si>
  <si>
    <t>010-5698-1136</t>
    <phoneticPr fontId="5" type="noConversion"/>
  </si>
  <si>
    <t xml:space="preserve">농협 352 2197 5088 53 윤인숙 </t>
    <phoneticPr fontId="5" type="noConversion"/>
  </si>
  <si>
    <t>0B5 Valvebody</t>
    <phoneticPr fontId="5" type="noConversion"/>
  </si>
  <si>
    <t xml:space="preserve">0B5 Clutch </t>
    <phoneticPr fontId="5" type="noConversion"/>
  </si>
  <si>
    <t>G37 밋션 택배비</t>
    <phoneticPr fontId="5" type="noConversion"/>
  </si>
  <si>
    <t>0B5 리데나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</si>
</sst>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7" zoomScale="130" zoomScaleNormal="100" zoomScaleSheetLayoutView="130" workbookViewId="0">
      <selection activeCell="E17" sqref="E17:K17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49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50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51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1340000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7</v>
      </c>
      <c r="D13" s="10">
        <v>9</v>
      </c>
      <c r="E13" s="31" t="s">
        <v>53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700000</v>
      </c>
      <c r="V13" s="51"/>
      <c r="W13" s="51"/>
      <c r="X13" s="51"/>
      <c r="Y13" s="51">
        <f>U13*Q13</f>
        <v>700000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54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>
        <v>1</v>
      </c>
      <c r="R14" s="51"/>
      <c r="S14" s="51"/>
      <c r="T14" s="51"/>
      <c r="U14" s="68">
        <v>600000</v>
      </c>
      <c r="V14" s="51"/>
      <c r="W14" s="51"/>
      <c r="X14" s="51"/>
      <c r="Y14" s="51">
        <f t="shared" ref="Y14:Y20" si="0">U14*Q14</f>
        <v>600000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 t="s">
        <v>55</v>
      </c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>
        <v>1</v>
      </c>
      <c r="R15" s="51"/>
      <c r="S15" s="51"/>
      <c r="T15" s="51"/>
      <c r="U15" s="68">
        <v>30000</v>
      </c>
      <c r="V15" s="51"/>
      <c r="W15" s="51"/>
      <c r="X15" s="51"/>
      <c r="Y15" s="51">
        <f t="shared" si="0"/>
        <v>30000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 t="s">
        <v>56</v>
      </c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>
        <v>1</v>
      </c>
      <c r="R16" s="51"/>
      <c r="S16" s="51"/>
      <c r="T16" s="51"/>
      <c r="U16" s="68">
        <v>10000</v>
      </c>
      <c r="V16" s="51"/>
      <c r="W16" s="51"/>
      <c r="X16" s="51"/>
      <c r="Y16" s="51">
        <f t="shared" si="0"/>
        <v>10000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48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2600000</v>
      </c>
      <c r="V20" s="51"/>
      <c r="W20" s="51"/>
      <c r="X20" s="51"/>
      <c r="Y20" s="51">
        <f t="shared" si="0"/>
        <v>2600000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52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 t="s">
        <v>49</v>
      </c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47</v>
      </c>
      <c r="W23" s="155"/>
      <c r="X23" s="155"/>
      <c r="Y23" s="155"/>
      <c r="Z23" s="122">
        <f>Y20+F10</f>
        <v>3940000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엠모터스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경북 구미시 선산대로 23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010-5698-1136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1340000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7</v>
      </c>
      <c r="D38" s="13">
        <f t="shared" si="2"/>
        <v>9</v>
      </c>
      <c r="E38" s="146" t="str">
        <f t="shared" si="2"/>
        <v>0B5 Valvebody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700000</v>
      </c>
      <c r="V38" s="150"/>
      <c r="W38" s="150"/>
      <c r="X38" s="150"/>
      <c r="Y38" s="150">
        <f>Y13</f>
        <v>700000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 xml:space="preserve">0B5 Clutch 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1</v>
      </c>
      <c r="R39" s="150"/>
      <c r="S39" s="150"/>
      <c r="T39" s="150"/>
      <c r="U39" s="153">
        <f>U14</f>
        <v>600000</v>
      </c>
      <c r="V39" s="150"/>
      <c r="W39" s="150"/>
      <c r="X39" s="150"/>
      <c r="Y39" s="150">
        <f t="shared" ref="Y39:Y45" si="4">Y14</f>
        <v>600000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 t="str">
        <f t="shared" si="2"/>
        <v>G37 밋션 택배비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1</v>
      </c>
      <c r="R40" s="150"/>
      <c r="S40" s="150"/>
      <c r="T40" s="150"/>
      <c r="U40" s="153">
        <f>U15</f>
        <v>30000</v>
      </c>
      <c r="V40" s="150"/>
      <c r="W40" s="150"/>
      <c r="X40" s="150"/>
      <c r="Y40" s="150">
        <f t="shared" si="4"/>
        <v>30000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 t="str">
        <f t="shared" si="2"/>
        <v>0B5 리데나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1</v>
      </c>
      <c r="R41" s="150"/>
      <c r="S41" s="150"/>
      <c r="T41" s="150"/>
      <c r="U41" s="153">
        <f>U16</f>
        <v>10000</v>
      </c>
      <c r="V41" s="150"/>
      <c r="W41" s="150"/>
      <c r="X41" s="150"/>
      <c r="Y41" s="150">
        <f t="shared" si="4"/>
        <v>10000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2600000</v>
      </c>
      <c r="V45" s="150"/>
      <c r="W45" s="150"/>
      <c r="X45" s="150"/>
      <c r="Y45" s="150">
        <f t="shared" si="4"/>
        <v>2600000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2197 5088 53 윤인숙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엠모터스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3940000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2024-07-09T06:02:23Z</cp:lastPrinted>
  <dcterms:created xsi:type="dcterms:W3CDTF">2010-01-19T05:17:14Z</dcterms:created>
  <dcterms:modified xsi:type="dcterms:W3CDTF">2024-07-09T06:12:06Z</dcterms:modified>
</cp:coreProperties>
</file>