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40298D2B-5B5A-46A7-850E-AB99A9469BA3}" xr6:coauthVersionLast="47" xr6:coauthVersionMax="47" xr10:uidLastSave="{00000000-0000-0000-0000-000000000000}"/>
  <bookViews>
    <workbookView xWindow="2250" yWindow="189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<sst xmlns="http://schemas.openxmlformats.org/spreadsheetml/2006/main" count="68" uniqueCount="58">
  <si>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</si>
  <si>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</si>
  <si>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</si>
  <si>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</si>
  <si>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</si>
  <si>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</si>
  <si>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</si>
  <si>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</si>
  <si>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</si>
  <si>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</si>
  <si>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</si>
  <si>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</si>
  <si>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</si>
  <si>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</si>
  <si>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</si>
  <si>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</si>
  <si>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</si>
  <si>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</si>
  <si>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</si>
  <si>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</si>
  <si>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</si>
  <si>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</si>
  <si>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</si>
  <si>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</si>
  <si>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</si>
  <si>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</si>
  <si>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</si>
  <si>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</si>
  <si>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</si>
  <si>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</si>
  <si>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</si>
  <si>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</si>
  <si>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</si>
  <si>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</si>
  <si>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</si>
  <si>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</si>
  <si>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</si>
  <si>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</si>
  <si>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</si>
  <si>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</si>
  <si>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</si>
  <si>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</si>
  <si>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</si>
  <si>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</si>
  <si>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</si>
  <si>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</si>
  <si>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</si>
  <si>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</si>
  <si>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</si>
  <si>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</si>
  <si>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</si>
  <si>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</si>
  <si>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</si>
  <si>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</si>
  <si>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>Borgwarner Disc 0B5</t>
    <phoneticPr fontId="5" type="noConversion"/>
  </si>
  <si>
    <t>0b5 filter</t>
    <phoneticPr fontId="5" type="noConversion"/>
  </si>
  <si>
    <t>Borgwarner solenoid</t>
    <phoneticPr fontId="5" type="noConversion"/>
  </si>
  <si>
    <t>corteco gasket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</si>
</sst>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5" sqref="T15:W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48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49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50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510000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7</v>
      </c>
      <c r="C12" s="10">
        <v>26</v>
      </c>
      <c r="D12" s="105" t="s">
        <v>54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2</v>
      </c>
      <c r="Q12" s="69"/>
      <c r="R12" s="69"/>
      <c r="S12" s="69"/>
      <c r="T12" s="68">
        <v>130000</v>
      </c>
      <c r="U12" s="69"/>
      <c r="V12" s="69"/>
      <c r="W12" s="69"/>
      <c r="X12" s="69">
        <f>T12*P12</f>
        <v>260000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>
        <v>2</v>
      </c>
      <c r="Q13" s="69"/>
      <c r="R13" s="69"/>
      <c r="S13" s="69"/>
      <c r="T13" s="68">
        <v>35000</v>
      </c>
      <c r="U13" s="69"/>
      <c r="V13" s="69"/>
      <c r="W13" s="69"/>
      <c r="X13" s="69">
        <f t="shared" ref="X13:X19" si="0">T13*P13</f>
        <v>70000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>
        <v>2</v>
      </c>
      <c r="Q14" s="69"/>
      <c r="R14" s="69"/>
      <c r="S14" s="69"/>
      <c r="T14" s="68">
        <v>80000</v>
      </c>
      <c r="U14" s="69"/>
      <c r="V14" s="69"/>
      <c r="W14" s="69"/>
      <c r="X14" s="69">
        <f t="shared" si="0"/>
        <v>160000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57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>
        <v>2</v>
      </c>
      <c r="Q15" s="69"/>
      <c r="R15" s="69"/>
      <c r="S15" s="69"/>
      <c r="T15" s="68">
        <v>10000</v>
      </c>
      <c r="U15" s="69"/>
      <c r="V15" s="69"/>
      <c r="W15" s="69"/>
      <c r="X15" s="69">
        <f t="shared" si="0"/>
        <v>20000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53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7546000</v>
      </c>
      <c r="U19" s="69"/>
      <c r="V19" s="69"/>
      <c r="W19" s="69"/>
      <c r="X19" s="69">
        <f t="shared" si="0"/>
        <v>7546000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52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51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X19+E9</f>
        <v>8056000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조이오토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북구 연암로42길 43-1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010-4141-9634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510000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7</v>
      </c>
      <c r="C37" s="13">
        <f t="shared" si="2"/>
        <v>26</v>
      </c>
      <c r="D37" s="38" t="str">
        <f t="shared" si="2"/>
        <v>Borgwarner Disc 0B5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2</v>
      </c>
      <c r="Q37" s="36"/>
      <c r="R37" s="36"/>
      <c r="S37" s="36"/>
      <c r="T37" s="42">
        <f>T12</f>
        <v>130000</v>
      </c>
      <c r="U37" s="36"/>
      <c r="V37" s="36"/>
      <c r="W37" s="36"/>
      <c r="X37" s="36">
        <f>X12</f>
        <v>260000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0b5 filter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2</v>
      </c>
      <c r="Q38" s="36"/>
      <c r="R38" s="36"/>
      <c r="S38" s="36"/>
      <c r="T38" s="42">
        <f>T13</f>
        <v>35000</v>
      </c>
      <c r="U38" s="36"/>
      <c r="V38" s="36"/>
      <c r="W38" s="36"/>
      <c r="X38" s="36">
        <f t="shared" ref="X38:X44" si="4">X13</f>
        <v>70000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Borgwarner solenoid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2</v>
      </c>
      <c r="Q39" s="36"/>
      <c r="R39" s="36"/>
      <c r="S39" s="36"/>
      <c r="T39" s="42">
        <f>T14</f>
        <v>80000</v>
      </c>
      <c r="U39" s="36"/>
      <c r="V39" s="36"/>
      <c r="W39" s="36"/>
      <c r="X39" s="36">
        <f t="shared" si="4"/>
        <v>160000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corteco gasket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2</v>
      </c>
      <c r="Q40" s="36"/>
      <c r="R40" s="36"/>
      <c r="S40" s="36"/>
      <c r="T40" s="42">
        <f>T15</f>
        <v>10000</v>
      </c>
      <c r="U40" s="36"/>
      <c r="V40" s="36"/>
      <c r="W40" s="36"/>
      <c r="X40" s="36">
        <f t="shared" si="4"/>
        <v>20000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>미수금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7546000</v>
      </c>
      <c r="U44" s="36"/>
      <c r="V44" s="36"/>
      <c r="W44" s="36"/>
      <c r="X44" s="36">
        <f t="shared" si="4"/>
        <v>7546000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조희옥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8056000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disablePrompts="1"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2024-07-26T06:52:18Z</cp:lastPrinted>
  <dcterms:created xsi:type="dcterms:W3CDTF">2010-01-19T05:17:14Z</dcterms:created>
  <dcterms:modified xsi:type="dcterms:W3CDTF">2024-07-26T06:53:30Z</dcterms:modified>
</cp:coreProperties>
</file>