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8F0606AE-2A1D-4DD9-988D-59AF3C1FAAEC}" xr6:coauthVersionLast="47" xr6:coauthVersionMax="47" xr10:uidLastSave="{00000000-0000-0000-0000-000000000000}"/>
  <bookViews>
    <workbookView xWindow="19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3" i="1"/>
  <c r="Y44" i="1"/>
  <c r="Y45" i="1"/>
  <c r="Y14" i="1"/>
  <c r="Y39" i="1" s="1"/>
  <c r="Y15" i="1"/>
  <c r="Y16" i="1"/>
  <c r="Y41" i="1" s="1"/>
  <c r="Y17" i="1"/>
  <c r="Y42" i="1" s="1"/>
  <c r="Y18" i="1"/>
  <c r="Y19" i="1"/>
  <c r="Y20" i="1"/>
  <c r="Y38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<sst xmlns="http://schemas.openxmlformats.org/spreadsheetml/2006/main" count="74" uniqueCount="60">
  <si>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</si>
  <si>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</si>
  <si>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</si>
  <si>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</si>
  <si>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</si>
  <si>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</si>
  <si>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</si>
  <si>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</si>
  <si>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</si>
  <si>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</si>
  <si>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</si>
  <si>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</si>
  <si>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</si>
  <si>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</si>
  <si>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</si>
  <si>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</si>
  <si>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</si>
  <si>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</si>
  <si>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</si>
  <si>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</si>
  <si>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</si>
  <si>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</si>
  <si>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</si>
  <si>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</si>
  <si>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</si>
  <si>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</si>
  <si>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</si>
  <si>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</si>
  <si>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</si>
  <si>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</si>
  <si>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</si>
  <si>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</si>
  <si>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</si>
  <si>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</si>
  <si>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</si>
  <si>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</si>
  <si>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</si>
  <si>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</si>
  <si>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</si>
  <si>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</si>
  <si>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</si>
  <si>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</si>
  <si>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</si>
  <si>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</si>
  <si>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</si>
  <si>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</si>
  <si>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</si>
  <si>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</si>
  <si>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청주하나오토미션</t>
    <phoneticPr fontId="5" type="noConversion"/>
  </si>
  <si>
    <t>충북 청주시 성원구 사불로30</t>
    <phoneticPr fontId="5" type="noConversion"/>
  </si>
  <si>
    <t>010-9977-2169</t>
    <phoneticPr fontId="5" type="noConversion"/>
  </si>
  <si>
    <t>하나오토</t>
    <phoneticPr fontId="5" type="noConversion"/>
  </si>
  <si>
    <t xml:space="preserve">농협 352 0106 5114 13 장효주 </t>
    <phoneticPr fontId="5" type="noConversion"/>
  </si>
  <si>
    <t>0B5 Borgwarner Kit</t>
    <phoneticPr fontId="5" type="noConversion"/>
  </si>
  <si>
    <t>0B5 Borgwarner solenoid</t>
    <phoneticPr fontId="5" type="noConversion"/>
  </si>
  <si>
    <t>0B5 Borgwarner Disc</t>
    <phoneticPr fontId="5" type="noConversion"/>
  </si>
  <si>
    <t>합계금액
(VAT 포함)</t>
    <phoneticPr fontId="5" type="noConversion"/>
  </si>
  <si>
    <t>0B5 Filter</t>
    <phoneticPr fontId="5" type="noConversion"/>
  </si>
  <si>
    <t>포함</t>
    <phoneticPr fontId="5" type="noConversion"/>
  </si>
  <si>
    <t>CORTECO GASKET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</si>
</sst>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56</v>
      </c>
      <c r="D10" s="95"/>
      <c r="E10" s="95"/>
      <c r="F10" s="101">
        <f>SUM(Y13:AB19)</f>
        <v>764000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13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490000</v>
      </c>
      <c r="V13" s="51"/>
      <c r="W13" s="51"/>
      <c r="X13" s="51"/>
      <c r="Y13" s="51">
        <v>490000</v>
      </c>
      <c r="Z13" s="51"/>
      <c r="AA13" s="51"/>
      <c r="AB13" s="51"/>
      <c r="AC13" s="51" t="s">
        <v>58</v>
      </c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85000</v>
      </c>
      <c r="V14" s="51"/>
      <c r="W14" s="51"/>
      <c r="X14" s="51"/>
      <c r="Y14" s="51">
        <f t="shared" ref="Y14:Y20" si="0">U14*Q14</f>
        <v>85000</v>
      </c>
      <c r="Z14" s="51"/>
      <c r="AA14" s="51"/>
      <c r="AB14" s="51"/>
      <c r="AC14" s="51" t="s">
        <v>58</v>
      </c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143000</v>
      </c>
      <c r="V15" s="51"/>
      <c r="W15" s="51"/>
      <c r="X15" s="51"/>
      <c r="Y15" s="51">
        <f t="shared" si="0"/>
        <v>143000</v>
      </c>
      <c r="Z15" s="51"/>
      <c r="AA15" s="51"/>
      <c r="AB15" s="51"/>
      <c r="AC15" s="51" t="s">
        <v>58</v>
      </c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57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1</v>
      </c>
      <c r="R16" s="51"/>
      <c r="S16" s="51"/>
      <c r="T16" s="51"/>
      <c r="U16" s="68">
        <v>35000</v>
      </c>
      <c r="V16" s="51"/>
      <c r="W16" s="51"/>
      <c r="X16" s="51"/>
      <c r="Y16" s="51">
        <f t="shared" si="0"/>
        <v>35000</v>
      </c>
      <c r="Z16" s="51"/>
      <c r="AA16" s="51"/>
      <c r="AB16" s="51"/>
      <c r="AC16" s="51" t="s">
        <v>58</v>
      </c>
      <c r="AD16" s="51"/>
      <c r="AE16" s="51"/>
      <c r="AF16" s="113"/>
    </row>
    <row r="17" spans="2:32" ht="18" customHeight="1" x14ac:dyDescent="0.15">
      <c r="B17" s="8"/>
      <c r="C17" s="9"/>
      <c r="D17" s="10"/>
      <c r="E17" s="31" t="s">
        <v>59</v>
      </c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>
        <v>1</v>
      </c>
      <c r="R17" s="51"/>
      <c r="S17" s="51"/>
      <c r="T17" s="51"/>
      <c r="U17" s="68">
        <v>11000</v>
      </c>
      <c r="V17" s="51"/>
      <c r="W17" s="51"/>
      <c r="X17" s="51"/>
      <c r="Y17" s="51">
        <f t="shared" si="0"/>
        <v>11000</v>
      </c>
      <c r="Z17" s="51"/>
      <c r="AA17" s="51"/>
      <c r="AB17" s="51"/>
      <c r="AC17" s="51" t="s">
        <v>58</v>
      </c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764000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청주하나오토미션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충북 청주시 성원구 사불로30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010-9977-2169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764000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13</v>
      </c>
      <c r="E38" s="146" t="str">
        <f t="shared" si="2"/>
        <v>0B5 Borgwarner Kit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490000</v>
      </c>
      <c r="V38" s="150"/>
      <c r="W38" s="150"/>
      <c r="X38" s="150"/>
      <c r="Y38" s="150">
        <f>Y13</f>
        <v>490000</v>
      </c>
      <c r="Z38" s="150"/>
      <c r="AA38" s="150"/>
      <c r="AB38" s="150"/>
      <c r="AC38" s="150" t="str">
        <f>AC13</f>
        <v>포함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0B5 Borgwarner solenoid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85000</v>
      </c>
      <c r="V39" s="150"/>
      <c r="W39" s="150"/>
      <c r="X39" s="150"/>
      <c r="Y39" s="150">
        <f t="shared" ref="Y39:Y45" si="4">Y14</f>
        <v>85000</v>
      </c>
      <c r="Z39" s="150"/>
      <c r="AA39" s="150"/>
      <c r="AB39" s="150"/>
      <c r="AC39" s="150" t="str">
        <f>AC14</f>
        <v>포함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0B5 Borgwarner Disc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143000</v>
      </c>
      <c r="V40" s="150"/>
      <c r="W40" s="150"/>
      <c r="X40" s="150"/>
      <c r="Y40" s="150">
        <f t="shared" si="4"/>
        <v>143000</v>
      </c>
      <c r="Z40" s="150"/>
      <c r="AA40" s="150"/>
      <c r="AB40" s="150"/>
      <c r="AC40" s="150" t="str">
        <f>AC15</f>
        <v>포함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0B5 Filter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1</v>
      </c>
      <c r="R41" s="150"/>
      <c r="S41" s="150"/>
      <c r="T41" s="150"/>
      <c r="U41" s="153">
        <f>U16</f>
        <v>35000</v>
      </c>
      <c r="V41" s="150"/>
      <c r="W41" s="150"/>
      <c r="X41" s="150"/>
      <c r="Y41" s="150">
        <f t="shared" si="4"/>
        <v>35000</v>
      </c>
      <c r="Z41" s="150"/>
      <c r="AA41" s="150"/>
      <c r="AB41" s="150"/>
      <c r="AC41" s="150" t="str">
        <f>AC16</f>
        <v>포함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 t="str">
        <f t="shared" si="2"/>
        <v>CORTECO GASKET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1</v>
      </c>
      <c r="R42" s="150"/>
      <c r="S42" s="150"/>
      <c r="T42" s="150"/>
      <c r="U42" s="153">
        <f>U17</f>
        <v>11000</v>
      </c>
      <c r="V42" s="150"/>
      <c r="W42" s="150"/>
      <c r="X42" s="150"/>
      <c r="Y42" s="150">
        <f t="shared" si="4"/>
        <v>11000</v>
      </c>
      <c r="Z42" s="150"/>
      <c r="AA42" s="150"/>
      <c r="AB42" s="150"/>
      <c r="AC42" s="150" t="str">
        <f>AC17</f>
        <v>포함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장효주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하나오토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764000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2024-07-13T02:32:40Z</cp:lastPrinted>
  <dcterms:created xsi:type="dcterms:W3CDTF">2010-01-19T05:17:14Z</dcterms:created>
  <dcterms:modified xsi:type="dcterms:W3CDTF">2024-07-13T02:33:01Z</dcterms:modified>
</cp:coreProperties>
</file>