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32B75990-E20A-4B04-94EE-72C3930673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2" i="1" l="1"/>
  <c r="AB12" i="1" s="1"/>
  <c r="X13" i="1"/>
  <c r="AB13" i="1" s="1"/>
  <c r="AB38" i="1" s="1"/>
  <c r="X14" i="1"/>
  <c r="AB15" i="1"/>
  <c r="AB40" i="1" s="1"/>
  <c r="AB16" i="1"/>
  <c r="AB41" i="1" s="1"/>
  <c r="AB17" i="1"/>
  <c r="AB18" i="1"/>
  <c r="AB43" i="1" s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E9" i="1" l="1"/>
  <c r="AB44" i="1"/>
  <c r="X38" i="1"/>
  <c r="AB14" i="1"/>
  <c r="AB39" i="1" s="1"/>
  <c r="X37" i="1"/>
  <c r="AB37" i="1"/>
  <c r="Y22" i="1" l="1"/>
  <c r="E34" i="1" s="1"/>
  <c r="Y47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<sst xmlns="http://schemas.openxmlformats.org/spreadsheetml/2006/main" count="65" uniqueCount="55">
  <si>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</si>
  <si>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</si>
  <si>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</si>
  <si>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</si>
  <si>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</si>
  <si>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</si>
  <si>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</si>
  <si>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</si>
  <si>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</si>
  <si>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</si>
  <si>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</si>
  <si>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</si>
  <si>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</si>
  <si>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</si>
  <si>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</si>
  <si>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</si>
  <si>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</si>
  <si>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</si>
  <si>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</si>
  <si>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</si>
  <si>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</si>
  <si>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</si>
  <si>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</si>
  <si>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</si>
  <si>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</si>
  <si>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</si>
  <si>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</si>
  <si>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</si>
  <si>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</si>
  <si>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</si>
  <si>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</si>
  <si>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</si>
  <si>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</si>
  <si>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</si>
  <si>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</si>
  <si>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</si>
  <si>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</si>
  <si>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</si>
  <si>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</si>
  <si>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</si>
  <si>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</si>
  <si>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</si>
  <si>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</si>
  <si>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</si>
  <si>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</si>
  <si>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</si>
  <si>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</si>
  <si>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</si>
  <si>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</si>
  <si>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</si>
  <si>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대구오토정비</t>
    <phoneticPr fontId="5" type="noConversion"/>
  </si>
  <si>
    <t>대구광역시 달서구 장기로65길 7</t>
    <phoneticPr fontId="5" type="noConversion"/>
  </si>
  <si>
    <t>010-3542-4069</t>
    <phoneticPr fontId="5" type="noConversion"/>
  </si>
  <si>
    <t>김대섭</t>
    <phoneticPr fontId="5" type="noConversion"/>
  </si>
  <si>
    <t>입금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</si>
</sst>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SUM(X12:AE18)</f>
        <v>-2200000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9</v>
      </c>
      <c r="C12" s="10">
        <v>10</v>
      </c>
      <c r="D12" s="105" t="s">
        <v>54</v>
      </c>
      <c r="E12" s="106"/>
      <c r="F12" s="106"/>
      <c r="G12" s="106"/>
      <c r="H12" s="106"/>
      <c r="I12" s="106"/>
      <c r="J12" s="106"/>
      <c r="K12" s="107"/>
      <c r="L12" s="108"/>
      <c r="M12" s="108"/>
      <c r="N12" s="108"/>
      <c r="O12" s="108"/>
      <c r="P12" s="69">
        <v>1</v>
      </c>
      <c r="Q12" s="69"/>
      <c r="R12" s="69"/>
      <c r="S12" s="69"/>
      <c r="T12" s="68">
        <v>-2000000</v>
      </c>
      <c r="U12" s="69"/>
      <c r="V12" s="69"/>
      <c r="W12" s="69"/>
      <c r="X12" s="69">
        <f>T12*P12</f>
        <v>-2000000</v>
      </c>
      <c r="Y12" s="69"/>
      <c r="Z12" s="69"/>
      <c r="AA12" s="69"/>
      <c r="AB12" s="69">
        <f>X12*0.1</f>
        <v>-200000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7782500</v>
      </c>
      <c r="U19" s="69"/>
      <c r="V19" s="69"/>
      <c r="W19" s="69"/>
      <c r="X19" s="69">
        <f t="shared" si="0"/>
        <v>7782500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5582500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대구오토정비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달서구 장기로65길 7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010-3542-4069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-2200000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10</v>
      </c>
      <c r="D37" s="38" t="str">
        <f t="shared" si="2"/>
        <v>입금</v>
      </c>
      <c r="E37" s="39"/>
      <c r="F37" s="39"/>
      <c r="G37" s="39"/>
      <c r="H37" s="39"/>
      <c r="I37" s="39"/>
      <c r="J37" s="39"/>
      <c r="K37" s="40">
        <f>K12</f>
        <v>0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-2000000</v>
      </c>
      <c r="U37" s="36"/>
      <c r="V37" s="36"/>
      <c r="W37" s="36"/>
      <c r="X37" s="36">
        <f>X12</f>
        <v>-2000000</v>
      </c>
      <c r="Y37" s="36"/>
      <c r="Z37" s="36"/>
      <c r="AA37" s="36"/>
      <c r="AB37" s="36">
        <f>AB12</f>
        <v>-200000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7782500</v>
      </c>
      <c r="U44" s="36"/>
      <c r="V44" s="36"/>
      <c r="W44" s="36"/>
      <c r="X44" s="36">
        <f t="shared" si="4"/>
        <v>7782500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김대섭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5582500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2024-09-12T06:53:22Z</cp:lastPrinted>
  <dcterms:created xsi:type="dcterms:W3CDTF">2010-01-19T05:17:14Z</dcterms:created>
  <dcterms:modified xsi:type="dcterms:W3CDTF">2024-09-12T06:53:36Z</dcterms:modified>
</cp:coreProperties>
</file>