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D6B5224-A7B7-42DF-AF36-477E9E79F95B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externalReferences>
    <externalReference r:id="rId29"/>
  </externalReference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거래처!$A$1:$I$219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6" i="4" l="1"/>
  <c r="H208" i="4"/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<sst xmlns="http://schemas.openxmlformats.org/spreadsheetml/2006/main" count="13287" uniqueCount="4495">
  <si>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</si>
  <si>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</si>
  <si>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</si>
  <si>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</si>
  <si>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</si>
  <si>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</si>
  <si>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</si>
  <si>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</si>
  <si>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</si>
  <si>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</si>
  <si>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</si>
  <si>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</si>
  <si>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</si>
  <si>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</si>
  <si>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</si>
  <si>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</si>
  <si>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</si>
  <si>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</si>
  <si>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</si>
  <si>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</si>
  <si>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</si>
  <si>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</si>
  <si>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</si>
  <si>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</si>
  <si>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</si>
  <si>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</si>
  <si>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</si>
  <si>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</si>
  <si>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</si>
  <si>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</si>
  <si>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</si>
  <si>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</si>
  <si>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</si>
  <si>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</si>
  <si>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</si>
  <si>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</si>
  <si>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</si>
  <si>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</si>
  <si>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</si>
  <si>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</si>
  <si>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</si>
  <si>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</si>
  <si>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</si>
  <si>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</si>
  <si>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</si>
  <si>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</si>
  <si>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</si>
  <si>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</si>
  <si>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</si>
  <si>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</si>
  <si>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</si>
  <si>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</si>
  <si>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</si>
  <si>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</si>
  <si>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</si>
  <si>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</si>
  <si>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</si>
  <si>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</si>
  <si>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</si>
  <si>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</si>
  <si>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</si>
  <si>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</si>
  <si>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</si>
  <si>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</si>
  <si>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</si>
  <si>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</si>
  <si>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</si>
  <si>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</si>
  <si>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</si>
  <si>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</si>
  <si>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</si>
  <si>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</si>
  <si>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</si>
  <si>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</si>
  <si>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</si>
  <si>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</si>
  <si>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</si>
  <si>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</si>
  <si>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</si>
  <si>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</si>
  <si>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</si>
  <si>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</si>
  <si>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</si>
  <si>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</si>
  <si>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</si>
  <si>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</si>
  <si>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</si>
  <si>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</si>
  <si>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</si>
  <si>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</si>
  <si>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</si>
  <si>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</si>
  <si>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</si>
  <si>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</si>
  <si>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</si>
  <si>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</si>
  <si>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</si>
  <si>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</si>
  <si>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</si>
  <si>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</si>
  <si>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</si>
  <si>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</si>
  <si>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</si>
  <si>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</si>
  <si>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</si>
  <si>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</si>
  <si>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</si>
  <si>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</si>
  <si>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</si>
  <si>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</si>
  <si>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</si>
  <si>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</si>
  <si>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</si>
  <si>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</si>
  <si>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</si>
  <si>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</si>
  <si>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</si>
  <si>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</si>
  <si>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</si>
  <si>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</si>
  <si>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</si>
  <si>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</si>
  <si>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</si>
  <si>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</si>
  <si>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</si>
  <si>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</si>
  <si>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</si>
  <si>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</si>
  <si>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</si>
  <si>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</si>
  <si>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</si>
  <si>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</si>
  <si>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</si>
  <si>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</si>
  <si>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</si>
  <si>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</si>
  <si>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</si>
  <si>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</si>
  <si>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</si>
  <si>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</si>
  <si>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</si>
  <si>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</si>
  <si>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</si>
  <si>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</si>
  <si>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</si>
  <si>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</si>
  <si>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</si>
  <si>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</si>
  <si>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</si>
  <si>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</si>
  <si>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</si>
  <si>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</si>
  <si>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</si>
  <si>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</si>
  <si>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</si>
  <si>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</si>
  <si>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</si>
  <si>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</si>
  <si>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</si>
  <si>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</si>
  <si>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</si>
  <si>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</si>
  <si>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</si>
  <si>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</si>
  <si>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</si>
  <si>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</si>
  <si>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</si>
  <si>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</si>
  <si>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</si>
  <si>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</si>
  <si>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</si>
  <si>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</si>
  <si>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</si>
  <si>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</si>
  <si>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</si>
  <si>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</si>
  <si>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</si>
  <si>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</si>
  <si>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</si>
  <si>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</si>
  <si>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</si>
  <si>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</si>
  <si>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</si>
  <si>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</si>
  <si>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</si>
  <si>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</si>
  <si>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</si>
  <si>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</si>
  <si>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</si>
  <si>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</si>
  <si>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</si>
  <si>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</si>
  <si>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</si>
  <si>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</si>
  <si>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</si>
  <si>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</si>
  <si>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</si>
  <si>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</si>
  <si>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</si>
  <si>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</si>
  <si>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</si>
  <si>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</si>
  <si>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</si>
  <si>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</si>
  <si>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</si>
  <si>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</si>
  <si>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</si>
  <si>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</si>
  <si>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</si>
  <si>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</si>
  <si>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</si>
  <si>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</si>
  <si>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</si>
  <si>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</si>
  <si>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</si>
  <si>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</si>
  <si>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</si>
  <si>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</si>
  <si>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</si>
  <si>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</si>
  <si>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</si>
  <si>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</si>
  <si>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</si>
  <si>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</si>
  <si>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</si>
  <si>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</si>
  <si>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</si>
  <si>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</si>
  <si>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</si>
  <si>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</si>
  <si>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</si>
  <si>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</si>
  <si>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</si>
  <si>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</si>
  <si>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</si>
  <si>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</si>
  <si>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</si>
  <si>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</si>
  <si>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</si>
  <si>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</si>
  <si>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</si>
  <si>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</si>
  <si>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</si>
  <si>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</si>
  <si>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</si>
  <si>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</si>
  <si>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</si>
  <si>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</si>
  <si>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</si>
  <si>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</si>
  <si>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</si>
  <si>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</si>
  <si>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</si>
  <si>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</si>
  <si>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</si>
  <si>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</si>
  <si>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</si>
  <si>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</si>
  <si>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</si>
  <si>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</si>
  <si>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</si>
  <si>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</si>
  <si>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</si>
  <si>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</si>
  <si>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</si>
  <si>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</si>
  <si>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</si>
  <si>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</si>
  <si>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</si>
  <si>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</si>
  <si>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</si>
  <si>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</si>
  <si>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</si>
  <si>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</si>
  <si>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</si>
  <si>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</si>
  <si>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</si>
  <si>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</si>
  <si>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</si>
  <si>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</si>
  <si>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</si>
  <si>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</si>
  <si>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</si>
  <si>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</si>
  <si>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</si>
  <si>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</si>
  <si>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</si>
  <si>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</si>
  <si>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</si>
  <si>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</si>
  <si>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</si>
  <si>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</si>
  <si>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</si>
  <si>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</si>
  <si>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</si>
  <si>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</si>
  <si>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</si>
  <si>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</si>
  <si>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</si>
  <si>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</si>
  <si>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</si>
  <si>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</si>
  <si>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</si>
  <si>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</si>
  <si>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</si>
  <si>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</si>
  <si>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</si>
  <si>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</si>
  <si>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</si>
  <si>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</si>
  <si>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</si>
  <si>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</si>
  <si>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</si>
  <si>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</si>
  <si>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</si>
  <si>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</si>
  <si>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</si>
  <si>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</si>
  <si>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</si>
  <si>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</si>
  <si>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</si>
  <si>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</si>
  <si>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</si>
  <si>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</si>
  <si>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</si>
  <si>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</si>
  <si>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</si>
  <si>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</si>
  <si>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</si>
  <si>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</si>
  <si>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</si>
  <si>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</si>
  <si>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</si>
  <si>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</si>
  <si>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</si>
  <si>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</si>
  <si>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</si>
  <si>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</si>
  <si>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</si>
  <si>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</si>
  <si>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</si>
  <si>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</si>
  <si>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</si>
  <si>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</si>
  <si>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</si>
  <si>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</si>
  <si>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</si>
  <si>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</si>
  <si>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</si>
  <si>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</si>
  <si>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</si>
  <si>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</si>
  <si>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</si>
  <si>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</si>
  <si>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</si>
  <si>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</si>
  <si>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</si>
  <si>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</si>
  <si>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</si>
  <si>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</si>
  <si>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</si>
  <si>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</si>
  <si>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</si>
  <si>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</si>
  <si>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</si>
  <si>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</si>
  <si>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</si>
  <si>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</si>
  <si>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</si>
  <si>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</si>
  <si>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</si>
  <si>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</si>
  <si>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</si>
  <si>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</si>
  <si>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</si>
  <si>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</si>
  <si>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</si>
  <si>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</si>
  <si>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</si>
  <si>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</si>
  <si>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</si>
  <si>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</si>
  <si>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</si>
  <si>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</si>
  <si>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</si>
  <si>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</si>
  <si>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</si>
  <si>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</si>
  <si>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</si>
  <si>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</si>
  <si>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</si>
  <si>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</si>
  <si>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</si>
  <si>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</si>
  <si>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</si>
  <si>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</si>
  <si>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</si>
  <si>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</si>
  <si>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</si>
  <si>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</si>
  <si>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</si>
  <si>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</si>
  <si>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</si>
  <si>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</si>
  <si>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</si>
  <si>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</si>
  <si>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</si>
  <si>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</si>
  <si>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</si>
  <si>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</si>
  <si>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</si>
  <si>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</si>
  <si>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</si>
  <si>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</si>
  <si>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</si>
  <si>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</si>
  <si>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</si>
  <si>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</si>
  <si>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</si>
  <si>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</si>
  <si>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</si>
  <si>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</si>
  <si>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</si>
  <si>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</si>
  <si>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</si>
  <si>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</si>
  <si>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</si>
  <si>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</si>
  <si>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</si>
  <si>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</si>
  <si>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</si>
  <si>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</si>
  <si>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</si>
  <si>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</si>
  <si>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</si>
  <si>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</si>
  <si>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</si>
  <si>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</si>
  <si>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</si>
  <si>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</si>
  <si>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</si>
  <si>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</si>
  <si>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</si>
  <si>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</si>
  <si>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</si>
  <si>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</si>
  <si>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</si>
  <si>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</si>
  <si>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</si>
  <si>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</si>
  <si>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</si>
  <si>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</si>
  <si>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</si>
  <si>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</si>
  <si>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</si>
  <si>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</si>
  <si>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</si>
  <si>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</si>
  <si>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</si>
  <si>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</si>
  <si>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</si>
  <si>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</si>
  <si>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</si>
  <si>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</si>
  <si>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</si>
  <si>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</si>
  <si>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</si>
  <si>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</si>
  <si>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</si>
  <si>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</si>
  <si>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</si>
  <si>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</si>
  <si>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</si>
  <si>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</si>
  <si>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</si>
  <si>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</si>
  <si>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</si>
  <si>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</si>
  <si>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</si>
  <si>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</si>
  <si>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</si>
  <si>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</si>
  <si>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</si>
  <si>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</si>
  <si>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</si>
  <si>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</si>
  <si>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</si>
  <si>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</si>
  <si>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</si>
  <si>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</si>
  <si>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</si>
  <si>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</si>
  <si>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</si>
  <si>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</si>
  <si>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</si>
  <si>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</si>
  <si>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</si>
  <si>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</si>
  <si>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</si>
  <si>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</si>
  <si>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</si>
  <si>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</si>
  <si>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</si>
  <si>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</si>
  <si>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</si>
  <si>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</si>
  <si>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</si>
  <si>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</si>
  <si>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</si>
  <si>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</si>
  <si>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</si>
  <si>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</si>
  <si>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</si>
  <si>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</si>
  <si>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</si>
  <si>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</si>
  <si>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</si>
  <si>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</si>
  <si>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</si>
  <si>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</si>
  <si>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</si>
  <si>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</si>
  <si>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</si>
  <si>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</si>
  <si>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</si>
  <si>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</si>
  <si>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</si>
  <si>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</si>
  <si>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</si>
  <si>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</si>
  <si>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</si>
  <si>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</si>
  <si>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</si>
  <si>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</si>
  <si>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</si>
  <si>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</si>
  <si>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</si>
  <si>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</si>
  <si>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</si>
  <si>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</si>
  <si>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</si>
  <si>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</si>
  <si>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</si>
  <si>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</si>
  <si>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</si>
  <si>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</si>
  <si>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</si>
  <si>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</si>
  <si>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</si>
  <si>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</si>
  <si>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</si>
  <si>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</si>
  <si>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</si>
  <si>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</si>
  <si>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</si>
  <si>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</si>
  <si>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</si>
  <si>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</si>
  <si>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</si>
  <si>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</si>
  <si>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</si>
  <si>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</si>
  <si>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</si>
  <si>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</si>
  <si>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</si>
  <si>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</si>
  <si>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</si>
  <si>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</si>
  <si>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</si>
  <si>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</si>
  <si>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</si>
  <si>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</si>
  <si>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</si>
  <si>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</si>
  <si>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</si>
  <si>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</si>
  <si>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</si>
  <si>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</si>
  <si>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</si>
  <si>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</si>
  <si>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</si>
  <si>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</si>
  <si>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</si>
  <si>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</si>
  <si>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</si>
  <si>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</si>
  <si>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</si>
  <si>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</si>
  <si>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</si>
  <si>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</si>
  <si>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</si>
  <si>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</si>
  <si>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</si>
  <si>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</si>
  <si>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</si>
  <si>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</si>
  <si>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</si>
  <si>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</si>
  <si>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</si>
  <si>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</si>
  <si>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</si>
  <si>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</si>
  <si>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</si>
  <si>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</si>
  <si>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</si>
  <si>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</si>
  <si>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</si>
  <si>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</si>
  <si>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</si>
  <si>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</si>
  <si>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</si>
  <si>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</si>
  <si>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</si>
  <si>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</si>
  <si>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</si>
  <si>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</si>
  <si>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</si>
  <si>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</si>
  <si>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</si>
  <si>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</si>
  <si>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</si>
  <si>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</si>
  <si>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</si>
  <si>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</si>
  <si>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</si>
  <si>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</si>
  <si>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</si>
  <si>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</si>
  <si>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</si>
  <si>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</si>
  <si>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</si>
  <si>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</si>
  <si>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</si>
  <si>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</si>
  <si>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</si>
  <si>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</si>
  <si>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</si>
  <si>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</si>
  <si>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</si>
  <si>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</si>
  <si>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</si>
  <si>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</si>
  <si>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</si>
  <si>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</si>
  <si>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</si>
  <si>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</si>
  <si>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</si>
  <si>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</si>
  <si>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</si>
  <si>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</si>
  <si>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</si>
  <si>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</si>
  <si>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</si>
  <si>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</si>
  <si>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</si>
  <si>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</si>
  <si>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</si>
  <si>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</si>
  <si>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</si>
  <si>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</si>
  <si>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</si>
  <si>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</si>
  <si>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</si>
  <si>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</si>
  <si>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</si>
  <si>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</si>
  <si>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</si>
  <si>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</si>
  <si>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</si>
  <si>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</si>
  <si>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</si>
  <si>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</si>
  <si>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</si>
  <si>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</si>
  <si>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</si>
  <si>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</si>
  <si>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</si>
  <si>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</si>
  <si>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</si>
  <si>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</si>
  <si>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</si>
  <si>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</si>
  <si>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</si>
  <si>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</si>
  <si>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</si>
  <si>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</si>
  <si>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</si>
  <si>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</si>
  <si>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</si>
  <si>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</si>
  <si>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</si>
  <si>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</si>
  <si>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</si>
  <si>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</si>
  <si>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</si>
  <si>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</si>
  <si>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</si>
  <si>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</si>
  <si>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</si>
  <si>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</si>
  <si>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</si>
  <si>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</si>
  <si>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</si>
  <si>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</si>
  <si>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</si>
  <si>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</si>
  <si>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</si>
  <si>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</si>
  <si>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</si>
  <si>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</si>
  <si>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</si>
  <si>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</si>
  <si>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</si>
  <si>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</si>
  <si>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</si>
  <si>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</si>
  <si>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</si>
  <si>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</si>
  <si>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</si>
  <si>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</si>
  <si>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</si>
  <si>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</si>
  <si>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</si>
  <si>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</si>
  <si>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</si>
  <si>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</si>
  <si>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</si>
  <si>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</si>
  <si>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</si>
  <si>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</si>
  <si>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</si>
  <si>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</si>
  <si>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</si>
  <si>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</si>
  <si>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</si>
  <si>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</si>
  <si>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</si>
  <si>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</si>
  <si>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</si>
  <si>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</si>
  <si>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</si>
  <si>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</si>
  <si>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</si>
  <si>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</si>
  <si>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</si>
  <si>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</si>
  <si>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</si>
  <si>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</si>
  <si>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</si>
  <si>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</si>
  <si>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</si>
  <si>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</si>
  <si>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</si>
  <si>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</si>
  <si>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</si>
  <si>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</si>
  <si>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</si>
  <si>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</si>
  <si>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</si>
  <si>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</si>
  <si>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</si>
  <si>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</si>
  <si>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</si>
  <si>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</si>
  <si>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</si>
  <si>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</si>
  <si>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</si>
  <si>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</si>
  <si>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</si>
  <si>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</si>
  <si>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</si>
  <si>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</si>
  <si>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</si>
  <si>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</si>
  <si>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</si>
  <si>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</si>
  <si>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</si>
  <si>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</si>
  <si>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</si>
  <si>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</si>
  <si>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</si>
  <si>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</si>
  <si>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</si>
  <si>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</si>
  <si>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</si>
  <si>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</si>
  <si>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</si>
  <si>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</si>
  <si>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</si>
  <si>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</si>
  <si>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</si>
  <si>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</si>
  <si>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</si>
  <si>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</si>
  <si>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</si>
  <si>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</si>
  <si>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</si>
  <si>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</si>
  <si>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</si>
  <si>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</si>
  <si>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</si>
  <si>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</si>
  <si>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</si>
  <si>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</si>
  <si>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</si>
  <si>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</si>
  <si>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</si>
  <si>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</si>
  <si>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</si>
  <si>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</si>
  <si>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</si>
  <si>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</si>
  <si>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</si>
  <si>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</si>
  <si>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</si>
  <si>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</si>
  <si>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</si>
  <si>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</si>
  <si>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</si>
  <si>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</si>
  <si>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</si>
  <si>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</si>
  <si>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</si>
  <si>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</si>
  <si>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</si>
  <si>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</si>
  <si>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</si>
  <si>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</si>
  <si>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</si>
  <si>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</si>
  <si>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</si>
  <si>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</si>
  <si>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</si>
  <si>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</si>
  <si>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</si>
  <si>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</si>
  <si>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</si>
  <si>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</si>
  <si>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</si>
  <si>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</si>
  <si>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</si>
  <si>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</si>
  <si>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</si>
  <si>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</si>
  <si>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</si>
  <si>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</si>
  <si>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</si>
  <si>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</si>
  <si>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</si>
  <si>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</si>
  <si>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</si>
  <si>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</si>
  <si>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</si>
  <si>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</si>
  <si>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</si>
  <si>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</si>
  <si>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</si>
  <si>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</si>
  <si>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</si>
  <si>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</si>
  <si>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</si>
  <si>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</si>
  <si>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</si>
  <si>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</si>
  <si>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</si>
  <si>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</si>
  <si>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</si>
  <si>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</si>
  <si>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</si>
  <si>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</si>
  <si>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</si>
  <si>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</si>
  <si>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</si>
  <si>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</si>
  <si>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</si>
  <si>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</si>
  <si>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</si>
  <si>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</si>
  <si>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</si>
  <si>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</si>
  <si>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</si>
  <si>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</si>
  <si>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</si>
  <si>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</si>
  <si>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</si>
  <si>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</si>
  <si>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</si>
  <si>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</si>
  <si>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</si>
  <si>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</si>
  <si>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</si>
  <si>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</si>
  <si>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</si>
  <si>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</si>
  <si>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</si>
  <si>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</si>
  <si>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</si>
  <si>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</si>
  <si>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</si>
  <si>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</si>
  <si>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</si>
  <si>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</si>
  <si>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</si>
  <si>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</si>
  <si>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</si>
  <si>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</si>
  <si>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</si>
  <si>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</si>
  <si>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</si>
  <si>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</si>
  <si>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</si>
  <si>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</si>
  <si>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</si>
  <si>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</si>
  <si>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</si>
  <si>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</si>
  <si>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</si>
  <si>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</si>
  <si>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</si>
  <si>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</si>
  <si>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</si>
  <si>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</si>
  <si>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</si>
  <si>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</si>
  <si>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</si>
  <si>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</si>
  <si>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</si>
  <si>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</si>
  <si>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</si>
  <si>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</si>
  <si>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</si>
  <si>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</si>
  <si>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</si>
  <si>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</si>
  <si>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</si>
  <si>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</si>
  <si>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</si>
  <si>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</si>
  <si>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</si>
  <si>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</si>
  <si>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</si>
  <si>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</si>
  <si>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</si>
  <si>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</si>
  <si>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</si>
  <si>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</si>
  <si>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</si>
  <si>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</si>
  <si>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</si>
  <si>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</si>
  <si>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</si>
  <si>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</si>
  <si>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</si>
  <si>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</si>
  <si>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</si>
  <si>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</si>
  <si>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</si>
  <si>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</si>
  <si>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</si>
  <si>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</si>
  <si>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</si>
  <si>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</si>
  <si>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</si>
  <si>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</si>
  <si>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</si>
  <si>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</si>
  <si>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</si>
  <si>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</si>
  <si>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</si>
  <si>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</si>
  <si>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</si>
  <si>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</si>
  <si>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</si>
  <si>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</si>
  <si>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</si>
  <si>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</si>
  <si>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</si>
  <si>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</si>
  <si>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</si>
  <si>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</si>
  <si>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</si>
  <si>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</si>
  <si>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</si>
  <si>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</si>
  <si>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</si>
  <si>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</si>
  <si>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</si>
  <si>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</si>
  <si>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</si>
  <si>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</si>
  <si>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</si>
  <si>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</si>
  <si>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</si>
  <si>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</si>
  <si>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</si>
  <si>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</si>
  <si>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</si>
  <si>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</si>
  <si>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</si>
  <si>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</si>
  <si>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</si>
  <si>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</si>
  <si>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</si>
  <si>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</si>
  <si>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</si>
  <si>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</si>
  <si>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</si>
  <si>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</si>
  <si>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</si>
  <si>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</si>
  <si>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</si>
  <si>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</si>
  <si>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</si>
  <si>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</si>
  <si>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</si>
  <si>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</si>
  <si>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</si>
  <si>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</si>
  <si>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</si>
  <si>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</si>
  <si>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</si>
  <si>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</si>
  <si>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</si>
  <si>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</si>
  <si>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</si>
  <si>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</si>
  <si>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</si>
  <si>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</si>
  <si>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</si>
  <si>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</si>
  <si>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</si>
  <si>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</si>
  <si>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</si>
  <si>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</si>
  <si>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</si>
  <si>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</si>
  <si>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</si>
  <si>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</si>
  <si>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</si>
  <si>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</si>
  <si>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</si>
  <si>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</si>
  <si>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</si>
  <si>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</si>
  <si>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</si>
  <si>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</si>
  <si>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</si>
  <si>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</si>
  <si>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</si>
  <si>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</si>
  <si>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</si>
  <si>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</si>
  <si>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</si>
  <si>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</si>
  <si>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</si>
  <si>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</si>
  <si>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</si>
  <si>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</si>
  <si>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</si>
  <si>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</si>
  <si>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</si>
  <si>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</si>
  <si>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</si>
  <si>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</si>
  <si>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</si>
  <si>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</si>
  <si>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</si>
  <si>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</si>
  <si>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</si>
  <si>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</si>
  <si>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</si>
  <si>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</si>
  <si>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</si>
  <si>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</si>
  <si>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</si>
  <si>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</si>
  <si>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</si>
  <si>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</si>
  <si>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</si>
  <si>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</si>
  <si>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</si>
  <si>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</si>
  <si>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</si>
  <si>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</si>
  <si>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</si>
  <si>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</si>
  <si>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</si>
  <si>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</si>
  <si>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</si>
  <si>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</si>
  <si>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</si>
  <si>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</si>
  <si>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</si>
  <si>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</si>
  <si>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</si>
  <si>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</si>
  <si>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</si>
  <si>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</si>
  <si>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</si>
  <si>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</si>
  <si>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</si>
  <si>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</si>
  <si>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</si>
  <si>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</si>
  <si>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</si>
  <si>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</si>
  <si>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</si>
  <si>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</si>
  <si>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</si>
  <si>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</si>
  <si>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</si>
  <si>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</si>
  <si>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</si>
  <si>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</si>
  <si>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</si>
  <si>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</si>
  <si>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</si>
  <si>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</si>
  <si>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</si>
  <si>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</si>
  <si>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</si>
  <si>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</si>
  <si>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</si>
  <si>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</si>
  <si>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</si>
  <si>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</si>
  <si>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</si>
  <si>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</si>
  <si>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</si>
  <si>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</si>
  <si>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</si>
  <si>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</si>
  <si>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</si>
  <si>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</si>
  <si>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</si>
  <si>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</si>
  <si>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</si>
  <si>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</si>
  <si>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</si>
  <si>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</si>
  <si>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</si>
  <si>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</si>
  <si>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</si>
  <si>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</si>
  <si>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</si>
  <si>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</si>
  <si>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</si>
  <si>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</si>
  <si>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</si>
  <si>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</si>
  <si>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</si>
  <si>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</si>
  <si>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</si>
  <si>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</si>
  <si>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</si>
  <si>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</si>
  <si>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</si>
  <si>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</si>
  <si>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</si>
  <si>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</si>
  <si>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</si>
  <si>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</si>
  <si>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</si>
  <si>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</si>
  <si>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</si>
  <si>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</si>
  <si>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</si>
  <si>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</si>
  <si>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</si>
  <si>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</si>
  <si>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</si>
  <si>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</si>
  <si>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</si>
  <si>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</si>
  <si>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</si>
  <si>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</si>
  <si>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</si>
  <si>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</si>
  <si>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</si>
  <si>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</si>
  <si>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</si>
  <si>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</si>
  <si>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</si>
  <si>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</si>
  <si>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</si>
  <si>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</si>
  <si>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</si>
  <si>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</si>
  <si>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</si>
  <si>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</si>
  <si>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</si>
  <si>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</si>
  <si>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</si>
  <si>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</si>
  <si>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</si>
  <si>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</si>
  <si>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</si>
  <si>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</si>
  <si>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</si>
  <si>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</si>
  <si>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</si>
  <si>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</si>
  <si>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</si>
  <si>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</si>
  <si>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</si>
  <si>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</si>
  <si>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</si>
  <si>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</si>
  <si>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</si>
  <si>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</si>
  <si>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</si>
  <si>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</si>
  <si>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</si>
  <si>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</si>
  <si>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</si>
  <si>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</si>
  <si>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</si>
  <si>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</si>
  <si>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</si>
  <si>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</si>
  <si>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</si>
  <si>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</si>
  <si>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</si>
  <si>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</si>
  <si>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</si>
  <si>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</si>
  <si>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</si>
  <si>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</si>
  <si>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</si>
  <si>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</si>
  <si>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</si>
  <si>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</si>
  <si>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</si>
  <si>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</si>
  <si>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</si>
  <si>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</si>
  <si>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</si>
  <si>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</si>
  <si>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</si>
  <si>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</si>
  <si>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</si>
  <si>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</si>
  <si>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</si>
  <si>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</si>
  <si>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</si>
  <si>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</si>
  <si>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</si>
  <si>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</si>
  <si>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</si>
  <si>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</si>
  <si>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</si>
  <si>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</si>
  <si>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</si>
  <si>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</si>
  <si>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</si>
  <si>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</si>
  <si>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</si>
  <si>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</si>
  <si>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</si>
  <si>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</si>
  <si>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</si>
  <si>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</si>
  <si>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</si>
  <si>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</si>
  <si>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</si>
  <si>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</si>
  <si>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</si>
  <si>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</si>
  <si>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</si>
  <si>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</si>
  <si>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</si>
  <si>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</si>
  <si>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</si>
  <si>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</si>
  <si>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</si>
  <si>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</si>
  <si>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</si>
  <si>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</si>
  <si>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</si>
  <si>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</si>
  <si>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</si>
  <si>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</si>
  <si>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</si>
  <si>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</si>
  <si>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</si>
  <si>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</si>
  <si>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</si>
  <si>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</si>
  <si>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</si>
  <si>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</si>
  <si>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</si>
  <si>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</si>
  <si>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</si>
  <si>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</si>
  <si>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</si>
  <si>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</si>
  <si>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</si>
  <si>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</si>
  <si>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</si>
  <si>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</si>
  <si>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</si>
  <si>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</si>
  <si>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</si>
  <si>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</si>
  <si>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</si>
  <si>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</si>
  <si>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</si>
  <si>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</si>
  <si>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</si>
  <si>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</si>
  <si>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</si>
  <si>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</si>
  <si>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</si>
  <si>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</si>
  <si>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</si>
  <si>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</si>
  <si>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</si>
  <si>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</si>
  <si>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</si>
  <si>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</si>
  <si>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</si>
  <si>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</si>
  <si>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</si>
  <si>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</si>
  <si>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</si>
  <si>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</si>
  <si>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</si>
  <si>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</si>
  <si>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</si>
  <si>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</si>
  <si>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</si>
  <si>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</si>
  <si>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</si>
  <si>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</si>
  <si>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</si>
  <si>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</si>
  <si>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</si>
  <si>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</si>
  <si>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</si>
  <si>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</si>
  <si>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</si>
  <si>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</si>
  <si>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</si>
  <si>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</si>
  <si>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</si>
  <si>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</si>
  <si>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</si>
  <si>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</si>
  <si>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</si>
  <si>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</si>
  <si>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</si>
  <si>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</si>
  <si>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</si>
  <si>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</si>
  <si>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</si>
  <si>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</si>
  <si>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</si>
  <si>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</si>
  <si>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</si>
  <si>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</si>
  <si>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</si>
  <si>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</si>
  <si>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</si>
  <si>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</si>
  <si>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</si>
  <si>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</si>
  <si>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</si>
  <si>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</si>
  <si>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</si>
  <si>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</si>
  <si>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</si>
  <si>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</si>
  <si>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</si>
  <si>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</si>
  <si>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</si>
  <si>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</si>
  <si>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</si>
  <si>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</si>
  <si>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</si>
  <si>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</si>
  <si>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</si>
  <si>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</si>
  <si>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</si>
  <si>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</si>
  <si>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</si>
  <si>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</si>
  <si>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</si>
  <si>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</si>
  <si>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</si>
  <si>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</si>
  <si>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</si>
  <si>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</si>
  <si>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</si>
  <si>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</si>
  <si>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</si>
  <si>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</si>
  <si>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</si>
  <si>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</si>
  <si>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</si>
  <si>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</si>
  <si>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</si>
  <si>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</si>
  <si>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</si>
  <si>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</si>
  <si>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</si>
  <si>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</si>
  <si>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</si>
  <si>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</si>
  <si>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</si>
  <si>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</si>
  <si>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</si>
  <si>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</si>
  <si>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</si>
  <si>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</si>
  <si>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</si>
  <si>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</si>
  <si>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</si>
  <si>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</si>
  <si>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</si>
  <si>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</si>
  <si>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</si>
  <si>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</si>
  <si>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</si>
  <si>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</si>
  <si>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</si>
  <si>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</si>
  <si>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</si>
  <si>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</si>
  <si>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</si>
  <si>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</si>
  <si>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</si>
  <si>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</si>
  <si>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</si>
  <si>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</si>
  <si>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</si>
  <si>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</si>
  <si>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</si>
  <si>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</si>
  <si>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</si>
  <si>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</si>
  <si>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</si>
  <si>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</si>
  <si>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</si>
  <si>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</si>
  <si>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</si>
  <si>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</si>
  <si>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</si>
  <si>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</si>
  <si>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</si>
  <si>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</si>
  <si>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</si>
  <si>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</si>
  <si>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</si>
  <si>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</si>
  <si>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</si>
  <si>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</si>
  <si>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</si>
  <si>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</si>
  <si>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</si>
  <si>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</si>
  <si>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</si>
  <si>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</si>
  <si>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</si>
  <si>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</si>
  <si>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</si>
  <si>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</si>
  <si>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</si>
  <si>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</si>
  <si>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</si>
  <si>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</si>
  <si>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</si>
  <si>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</si>
  <si>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</si>
  <si>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</si>
  <si>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</si>
  <si>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</si>
  <si>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</si>
  <si>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</si>
  <si>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</si>
  <si>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</si>
  <si>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</si>
  <si>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</si>
  <si>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</si>
  <si>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</si>
  <si>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</si>
  <si>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</si>
  <si>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</si>
  <si>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</si>
  <si>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</si>
  <si>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</si>
  <si>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</si>
  <si>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</si>
  <si>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</si>
  <si>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</si>
  <si>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</si>
  <si>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</si>
  <si>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</si>
  <si>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</si>
  <si>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</si>
  <si>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</si>
  <si>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</si>
  <si>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</si>
  <si>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</si>
  <si>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</si>
  <si>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</si>
  <si>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</si>
  <si>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</si>
  <si>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</si>
  <si>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</si>
  <si>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</si>
  <si>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</si>
  <si>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</si>
  <si>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</si>
  <si>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</si>
  <si>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</si>
  <si>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</si>
  <si>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</si>
  <si>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</si>
  <si>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</si>
  <si>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</si>
  <si>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</si>
  <si>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</si>
  <si>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</si>
  <si>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</si>
  <si>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</si>
  <si>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</si>
  <si>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</si>
  <si>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</si>
  <si>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</si>
  <si>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</si>
  <si>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</si>
  <si>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</si>
  <si>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</si>
  <si>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</si>
  <si>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</si>
  <si>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</si>
  <si>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</si>
  <si>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</si>
  <si>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</si>
  <si>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</si>
  <si>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</si>
  <si>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</si>
  <si>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</si>
  <si>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</si>
  <si>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</si>
  <si>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</si>
  <si>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</si>
  <si>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</si>
  <si>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</si>
  <si>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</si>
  <si>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</si>
  <si>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</si>
  <si>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</si>
  <si>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</si>
  <si>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</si>
  <si>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</si>
  <si>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</si>
  <si>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</si>
  <si>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</si>
  <si>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</si>
  <si>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</si>
  <si>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</si>
  <si>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</si>
  <si>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</si>
  <si>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</si>
  <si>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</si>
  <si>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</si>
  <si>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</si>
  <si>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</si>
  <si>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</si>
  <si>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</si>
  <si>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</si>
  <si>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</si>
  <si>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</si>
  <si>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</si>
  <si>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</si>
  <si>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</si>
  <si>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</si>
  <si>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</si>
  <si>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</si>
  <si>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</si>
  <si>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</si>
  <si>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</si>
  <si>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</si>
  <si>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</si>
  <si>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</si>
  <si>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</si>
  <si>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</si>
  <si>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</si>
  <si>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</si>
  <si>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</si>
  <si>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</si>
  <si>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</si>
  <si>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</si>
  <si>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</si>
  <si>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</si>
  <si>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</si>
  <si>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</si>
  <si>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</si>
  <si>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</si>
  <si>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</si>
  <si>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</si>
  <si>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</si>
  <si>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</si>
  <si>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</si>
  <si>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</si>
  <si>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</si>
  <si>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</si>
  <si>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</si>
  <si>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</si>
  <si>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</si>
  <si>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</si>
  <si>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</si>
  <si>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</si>
  <si>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</si>
  <si>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</si>
  <si>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</si>
  <si>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</si>
  <si>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</si>
  <si>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</si>
  <si>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</si>
  <si>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</si>
  <si>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</si>
  <si>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</si>
  <si>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</si>
  <si>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</si>
  <si>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</si>
  <si>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</si>
  <si>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</si>
  <si>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</si>
  <si>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</si>
  <si>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</si>
  <si>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</si>
  <si>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</si>
  <si>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</si>
  <si>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</si>
  <si>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</si>
  <si>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</si>
  <si>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</si>
  <si>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</si>
  <si>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</si>
  <si>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</si>
  <si>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</si>
  <si>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</si>
  <si>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</si>
  <si>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</si>
  <si>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</si>
  <si>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</si>
  <si>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</si>
  <si>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</si>
  <si>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</si>
  <si>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</si>
  <si>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</si>
  <si>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</si>
  <si>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</si>
  <si>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</si>
  <si>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</si>
  <si>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</si>
  <si>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</si>
  <si>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</si>
  <si>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</si>
  <si>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</si>
  <si>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</si>
  <si>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</si>
  <si>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</si>
  <si>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</si>
  <si>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</si>
  <si>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</si>
  <si>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</si>
  <si>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</si>
  <si>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</si>
  <si>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</si>
  <si>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</si>
  <si>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</si>
  <si>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</si>
  <si>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</si>
  <si>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</si>
  <si>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</si>
  <si>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</si>
  <si>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</si>
  <si>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</si>
  <si>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</si>
  <si>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</si>
  <si>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</si>
  <si>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</si>
  <si>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</si>
  <si>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</si>
  <si>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</si>
  <si>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</si>
  <si>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</si>
  <si>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</si>
  <si>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</si>
  <si>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</si>
  <si>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</si>
  <si>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</si>
  <si>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</si>
  <si>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</si>
  <si>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</si>
  <si>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</si>
  <si>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</si>
  <si>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</si>
  <si>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</si>
  <si>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</si>
  <si>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</si>
  <si>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</si>
  <si>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</si>
  <si>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</si>
  <si>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</si>
  <si>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</si>
  <si>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</si>
  <si>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</si>
  <si>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</si>
  <si>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</si>
  <si>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</si>
  <si>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</si>
  <si>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</si>
  <si>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</si>
  <si>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</si>
  <si>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</si>
  <si>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</si>
  <si>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</si>
  <si>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</si>
  <si>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</si>
  <si>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</si>
  <si>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</si>
  <si>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</si>
  <si>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</si>
  <si>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</si>
  <si>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</si>
  <si>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</si>
  <si>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</si>
  <si>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</si>
  <si>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</si>
  <si>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</si>
  <si>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</si>
  <si>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</si>
  <si>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</si>
  <si>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</si>
  <si>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</si>
  <si>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</si>
  <si>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</si>
  <si>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</si>
  <si>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</si>
  <si>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</si>
  <si>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</si>
  <si>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</si>
  <si>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</si>
  <si>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</si>
  <si>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</si>
  <si>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</si>
  <si>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</si>
  <si>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</si>
  <si>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</si>
  <si>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</si>
  <si>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</si>
  <si>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</si>
  <si>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</si>
  <si>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</si>
  <si>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</si>
  <si>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</si>
  <si>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</si>
  <si>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</si>
  <si>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</si>
  <si>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</si>
  <si>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</si>
  <si>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</si>
  <si>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</si>
  <si>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</si>
  <si>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</si>
  <si>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</si>
  <si>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</si>
  <si>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</si>
  <si>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</si>
  <si>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</si>
  <si>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</si>
  <si>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</si>
  <si>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</si>
  <si>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</si>
  <si>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</si>
  <si>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</si>
  <si>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</si>
  <si>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</si>
  <si>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</si>
  <si>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</si>
  <si>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</si>
  <si>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</si>
  <si>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</si>
  <si>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</si>
  <si>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</si>
  <si>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</si>
  <si>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</si>
  <si>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</si>
  <si>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</si>
  <si>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</si>
  <si>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</si>
  <si>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</si>
  <si>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</si>
  <si>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</si>
  <si>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</si>
  <si>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</si>
  <si>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</si>
  <si>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</si>
  <si>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</si>
  <si>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</si>
  <si>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</si>
  <si>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</si>
  <si>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</si>
  <si>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</si>
  <si>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</si>
  <si>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</si>
  <si>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</si>
  <si>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</si>
  <si>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</si>
  <si>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</si>
  <si>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</si>
  <si>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</si>
  <si>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</si>
  <si>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</si>
  <si>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</si>
  <si>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</si>
  <si>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</si>
  <si>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</si>
  <si>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</si>
  <si>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</si>
  <si>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</si>
  <si>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</si>
  <si>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</si>
  <si>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</si>
  <si>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</si>
  <si>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</si>
  <si>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</si>
  <si>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</si>
  <si>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</si>
  <si>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</si>
  <si>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</si>
  <si>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</si>
  <si>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</si>
  <si>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</si>
  <si>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</si>
  <si>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</si>
  <si>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</si>
  <si>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</si>
  <si>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</si>
  <si>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</si>
  <si>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</si>
  <si>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</si>
  <si>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</si>
  <si>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</si>
  <si>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</si>
  <si>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</si>
  <si>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</si>
  <si>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</si>
  <si>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</si>
  <si>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</si>
  <si>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</si>
  <si>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</si>
  <si>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</si>
  <si>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</si>
  <si>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</si>
  <si>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</si>
  <si>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</si>
  <si>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</si>
  <si>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</si>
  <si>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</si>
  <si>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</si>
  <si>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</si>
  <si>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</si>
  <si>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</si>
  <si>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</si>
  <si>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</si>
  <si>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</si>
  <si>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</si>
  <si>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</si>
  <si>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</si>
  <si>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</si>
  <si>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</si>
  <si>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</si>
  <si>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</si>
  <si>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</si>
  <si>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</si>
  <si>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</si>
  <si>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</si>
  <si>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</si>
  <si>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</si>
  <si>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</si>
  <si>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</si>
  <si>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</si>
  <si>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</si>
  <si>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</si>
  <si>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</si>
  <si>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</si>
  <si>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</si>
  <si>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</si>
  <si>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</si>
  <si>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</si>
  <si>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</si>
  <si>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</si>
  <si>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</si>
  <si>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</si>
  <si>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</si>
  <si>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</si>
  <si>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</si>
  <si>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</si>
  <si>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</si>
  <si>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</si>
  <si>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</si>
  <si>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</si>
  <si>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</si>
  <si>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</si>
  <si>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</si>
  <si>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</si>
  <si>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</si>
  <si>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</si>
  <si>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</si>
  <si>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</si>
  <si>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</si>
  <si>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</si>
  <si>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</si>
  <si>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</si>
  <si>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</si>
  <si>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</si>
  <si>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</si>
  <si>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</si>
  <si>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</si>
  <si>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</si>
  <si>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</si>
  <si>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</si>
  <si>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</si>
  <si>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</si>
  <si>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</si>
  <si>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</si>
  <si>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</si>
  <si>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</si>
  <si>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</si>
  <si>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</si>
  <si>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</si>
  <si>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</si>
  <si>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</si>
  <si>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</si>
  <si>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</si>
  <si>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</si>
  <si>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</si>
  <si>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</si>
  <si>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</si>
  <si>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</si>
  <si>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</si>
  <si>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</si>
  <si>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</si>
  <si>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</si>
  <si>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</si>
  <si>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</si>
  <si>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</si>
  <si>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</si>
  <si>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</si>
  <si>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</si>
  <si>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</si>
  <si>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</si>
  <si>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</si>
  <si>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</si>
  <si>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</si>
  <si>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</si>
  <si>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</si>
  <si>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</si>
  <si>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</si>
  <si>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</si>
  <si>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</si>
  <si>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</si>
  <si>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</si>
  <si>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</si>
  <si>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</si>
  <si>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</si>
  <si>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</si>
  <si>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</si>
  <si>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</si>
  <si>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</si>
  <si>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</si>
  <si>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</si>
  <si>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</si>
  <si>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</si>
  <si>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</si>
  <si>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</si>
  <si>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</si>
  <si>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</si>
  <si>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</si>
  <si>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</si>
  <si>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</si>
  <si>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</si>
  <si>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</si>
  <si>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</si>
  <si>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</si>
  <si>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</si>
  <si>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</si>
  <si>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</si>
  <si>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</si>
  <si>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</si>
  <si>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</si>
  <si>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</si>
  <si>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</si>
  <si>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</si>
  <si>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</si>
  <si>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</si>
  <si>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</si>
  <si>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</si>
  <si>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</si>
  <si>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</si>
  <si>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</si>
  <si>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</si>
  <si>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</si>
  <si>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</si>
  <si>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</si>
  <si>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</si>
  <si>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</si>
  <si>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</si>
  <si>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</si>
  <si>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</si>
  <si>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</si>
  <si>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</si>
  <si>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</si>
  <si>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</si>
  <si>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</si>
  <si>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</si>
  <si>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</si>
  <si>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</si>
  <si>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</si>
  <si>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</si>
  <si>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</si>
  <si>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</si>
  <si>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</si>
  <si>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</si>
  <si>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</si>
  <si>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</si>
  <si>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</si>
  <si>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</si>
  <si>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</si>
  <si>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</si>
  <si>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</si>
  <si>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</si>
  <si>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</si>
  <si>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</si>
  <si>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</si>
  <si>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</si>
  <si>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</si>
  <si>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</si>
  <si>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</si>
  <si>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</si>
  <si>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</si>
  <si>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</si>
  <si>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</si>
  <si>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</si>
  <si>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</si>
  <si>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</si>
  <si>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</si>
  <si>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</si>
  <si>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</si>
  <si>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</si>
  <si>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</si>
  <si>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</si>
  <si>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</si>
  <si>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</si>
  <si>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</si>
  <si>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</si>
  <si>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</si>
  <si>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</si>
  <si>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</si>
  <si>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</si>
  <si>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</si>
  <si>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</si>
  <si>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</si>
  <si>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</si>
  <si>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</si>
  <si>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</si>
  <si>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</si>
  <si>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</si>
  <si>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</si>
  <si>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</si>
  <si>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</si>
  <si>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</si>
  <si>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</si>
  <si>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</si>
  <si>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</si>
  <si>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</si>
  <si>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</si>
  <si>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</si>
  <si>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</si>
  <si>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</si>
  <si>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</si>
  <si>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</si>
  <si>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</si>
  <si>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</si>
  <si>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</si>
  <si>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</si>
  <si>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</si>
  <si>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</si>
  <si>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</si>
  <si>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</si>
  <si>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</si>
  <si>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</si>
  <si>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</si>
  <si>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</si>
  <si>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</si>
  <si>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</si>
  <si>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</si>
  <si>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</si>
  <si>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</si>
  <si>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</si>
  <si>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</si>
  <si>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</si>
  <si>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</si>
  <si>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</si>
  <si>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</si>
  <si>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</si>
  <si>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</si>
  <si>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</si>
  <si>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</si>
  <si>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</si>
  <si>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</si>
  <si>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</si>
  <si>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</si>
  <si>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</si>
  <si>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</si>
  <si>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</si>
  <si>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</si>
  <si>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</si>
  <si>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</si>
  <si>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</si>
  <si>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</si>
  <si>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</si>
  <si>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</si>
  <si>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</si>
  <si>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</si>
  <si>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</si>
  <si>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</si>
  <si>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</si>
  <si>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</si>
  <si>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</si>
  <si>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</si>
  <si>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</si>
  <si>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</si>
  <si>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</si>
  <si>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</si>
  <si>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</si>
  <si>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</si>
  <si>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</si>
  <si>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</si>
  <si>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</si>
  <si>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</si>
  <si>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</si>
  <si>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</si>
  <si>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</si>
  <si>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</si>
  <si>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</si>
  <si>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</si>
  <si>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</si>
  <si>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</si>
  <si>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</si>
  <si>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</si>
  <si>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</si>
  <si>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</si>
  <si>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</si>
  <si>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</si>
  <si>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</si>
  <si>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</si>
  <si>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</si>
  <si>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</si>
  <si>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</si>
  <si>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</si>
  <si>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</si>
  <si>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</si>
  <si>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</si>
  <si>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</si>
  <si>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</si>
  <si>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</si>
  <si>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</si>
  <si>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</si>
  <si>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</si>
  <si>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</si>
  <si>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</si>
  <si>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</si>
  <si>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</si>
  <si>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</si>
  <si>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</si>
  <si>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</si>
  <si>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</si>
  <si>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</si>
  <si>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</si>
  <si>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</si>
  <si>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</si>
  <si>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</si>
  <si>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</si>
  <si>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</si>
  <si>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</si>
  <si>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</si>
  <si>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</si>
  <si>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</si>
  <si>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</si>
  <si>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</si>
  <si>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</si>
  <si>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</si>
  <si>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</si>
  <si>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</si>
  <si>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</si>
  <si>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</si>
  <si>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</si>
  <si>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</si>
  <si>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</si>
  <si>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</si>
  <si>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</si>
  <si>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</si>
  <si>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</si>
  <si>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</si>
  <si>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</si>
  <si>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</si>
  <si>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</si>
  <si>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</si>
  <si>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</si>
  <si>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</si>
  <si>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</si>
  <si>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</si>
  <si>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</si>
  <si>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</si>
  <si>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</si>
  <si>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</si>
  <si>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</si>
  <si>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</si>
  <si>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</si>
  <si>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</si>
  <si>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</si>
  <si>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</si>
  <si>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</si>
  <si>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</si>
  <si>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</si>
  <si>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</si>
  <si>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</si>
  <si>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</si>
  <si>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</si>
  <si>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</si>
  <si>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</si>
  <si>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</si>
  <si>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</si>
  <si>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</si>
  <si>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</si>
  <si>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</si>
  <si>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</si>
  <si>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</si>
  <si>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</si>
  <si>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</si>
  <si>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</si>
  <si>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</si>
  <si>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</si>
  <si>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</si>
  <si>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</si>
  <si>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</si>
  <si>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</si>
  <si>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</si>
  <si>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</si>
  <si>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</si>
  <si>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</si>
  <si>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</si>
  <si>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</si>
  <si>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</si>
  <si>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</si>
  <si>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</si>
  <si>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</si>
  <si>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</si>
  <si>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</si>
  <si>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</si>
  <si>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</si>
  <si>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</si>
  <si>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</si>
  <si>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</si>
  <si>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</si>
  <si>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</si>
  <si>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</si>
  <si>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</si>
  <si>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</si>
  <si>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</si>
  <si>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</si>
  <si>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</si>
  <si>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</si>
  <si>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</si>
  <si>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</si>
  <si>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</si>
  <si>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</si>
  <si>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</si>
  <si>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</si>
  <si>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</si>
  <si>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</si>
  <si>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</si>
  <si>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</si>
  <si>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</si>
  <si>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</si>
  <si>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</si>
  <si>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</si>
  <si>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</si>
  <si>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</si>
  <si>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</si>
  <si>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</si>
  <si>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</si>
  <si>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</si>
  <si>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</si>
  <si>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</si>
  <si>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</si>
  <si>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</si>
  <si>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</si>
  <si>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</si>
  <si>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</si>
  <si>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</si>
  <si>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</si>
  <si>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</si>
  <si>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</si>
  <si>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</si>
  <si>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</si>
  <si>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</si>
  <si>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</si>
  <si>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</si>
  <si>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</si>
  <si>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</si>
  <si>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</si>
  <si>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</si>
  <si>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</si>
  <si>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</si>
  <si>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</si>
  <si>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</si>
  <si>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</si>
  <si>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</si>
  <si>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</si>
  <si>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</si>
  <si>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</si>
  <si>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</si>
  <si>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</si>
  <si>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</si>
  <si>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</si>
  <si>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</si>
  <si>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</si>
  <si>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</si>
  <si>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</si>
  <si>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</si>
  <si>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</si>
  <si>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</si>
  <si>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</si>
  <si>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</si>
  <si>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</si>
  <si>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</si>
  <si>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</si>
  <si>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</si>
  <si>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</si>
  <si>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</si>
  <si>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</si>
  <si>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</si>
  <si>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</si>
  <si>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</si>
  <si>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</si>
  <si>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</si>
  <si>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</si>
  <si>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</si>
  <si>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</si>
  <si>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</si>
  <si>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</si>
  <si>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</si>
  <si>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</si>
  <si>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</si>
  <si>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</si>
  <si>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</si>
  <si>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</si>
  <si>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</si>
  <si>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</si>
  <si>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</si>
  <si>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</si>
  <si>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</si>
  <si>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</si>
  <si>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</si>
  <si>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</si>
  <si>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</si>
  <si>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</si>
  <si>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</si>
  <si>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</si>
  <si>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</si>
  <si>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</si>
  <si>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</si>
  <si>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</si>
  <si>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</si>
  <si>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</si>
  <si>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</si>
  <si>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</si>
  <si>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</si>
  <si>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</si>
  <si>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</si>
  <si>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</si>
  <si>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</si>
  <si>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</si>
  <si>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</si>
  <si>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</si>
  <si>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</si>
  <si>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</si>
  <si>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</si>
  <si>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</si>
  <si>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</si>
  <si>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</si>
  <si>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</si>
  <si>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</si>
  <si>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</si>
  <si>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</si>
  <si>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</si>
  <si>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</si>
  <si>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</si>
  <si>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</si>
  <si>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</si>
  <si>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</si>
  <si>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</si>
  <si>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</si>
  <si>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</si>
  <si>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</si>
  <si>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</si>
  <si>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</si>
  <si>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</si>
  <si>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</si>
  <si>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</si>
  <si>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</si>
  <si>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</si>
  <si>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</si>
  <si>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</si>
  <si>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</si>
  <si>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</si>
  <si>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</si>
  <si>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</si>
  <si>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</si>
  <si>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</si>
  <si>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</si>
  <si>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</si>
  <si>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</si>
  <si>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</si>
  <si>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</si>
  <si>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</si>
  <si>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</si>
  <si>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</si>
  <si>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</si>
  <si>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</si>
  <si>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</si>
  <si>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</si>
  <si>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</si>
  <si>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</si>
  <si>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</si>
  <si>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</si>
  <si>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</si>
  <si>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</si>
  <si>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</si>
  <si>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</si>
  <si>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</si>
  <si>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</si>
  <si>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</si>
  <si>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</si>
  <si>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</si>
  <si>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</si>
  <si>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</si>
  <si>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</si>
  <si>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</si>
  <si>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</si>
  <si>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</si>
  <si>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</si>
  <si>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</si>
  <si>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</si>
  <si>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</si>
  <si>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</si>
  <si>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</si>
  <si>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</si>
  <si>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</si>
  <si>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</si>
  <si>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</si>
  <si>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</si>
  <si>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</si>
  <si>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</si>
  <si>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</si>
  <si>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</si>
  <si>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</si>
  <si>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</si>
  <si>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</si>
  <si>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</si>
  <si>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</si>
  <si>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</si>
  <si>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</si>
  <si>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</si>
  <si>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</si>
  <si>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</si>
  <si>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</si>
  <si>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</si>
  <si>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</si>
  <si>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</si>
  <si>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</si>
  <si>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</si>
  <si>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</si>
  <si>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</si>
  <si>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</si>
  <si>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</si>
  <si>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</si>
  <si>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</si>
  <si>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</si>
  <si>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</si>
  <si>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</si>
  <si>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</si>
  <si>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</si>
  <si>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</si>
  <si>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</si>
  <si>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</si>
  <si>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</si>
  <si>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</si>
  <si>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</si>
  <si>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</si>
  <si>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</si>
  <si>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</si>
  <si>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</si>
  <si>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</si>
  <si>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</si>
  <si>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</si>
  <si>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</si>
  <si>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</si>
  <si>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</si>
  <si>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</si>
  <si>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</si>
  <si>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</si>
  <si>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</si>
  <si>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</si>
  <si>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</si>
  <si>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</si>
  <si>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</si>
  <si>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</si>
  <si>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</si>
  <si>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</si>
  <si>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</si>
  <si>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</si>
  <si>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</si>
  <si>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</si>
  <si>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</si>
  <si>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</si>
  <si>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</si>
  <si>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</si>
  <si>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</si>
  <si>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</si>
  <si>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</si>
  <si>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</si>
  <si>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</si>
  <si>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</si>
  <si>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</si>
  <si>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</si>
  <si>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</si>
  <si>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</si>
  <si>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</si>
  <si>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</si>
  <si>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</si>
  <si>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</si>
  <si>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</si>
  <si>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</si>
  <si>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</si>
  <si>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</si>
  <si>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</si>
  <si>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</si>
  <si>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</si>
  <si>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</si>
  <si>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</si>
  <si>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</si>
  <si>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</si>
  <si>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</si>
  <si>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</si>
  <si>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</si>
  <si>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</si>
  <si>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</si>
  <si>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</si>
  <si>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</si>
  <si>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</si>
  <si>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</si>
  <si>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</si>
  <si>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</si>
  <si>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</si>
  <si>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</si>
  <si>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</si>
  <si>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</si>
  <si>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</si>
  <si>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</si>
  <si>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</si>
  <si>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</si>
  <si>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</si>
  <si>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</si>
  <si>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</si>
  <si>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</si>
  <si>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</si>
  <si>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</si>
  <si>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</si>
  <si>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</si>
  <si>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</si>
  <si>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</si>
  <si>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</si>
  <si>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</si>
  <si>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</si>
  <si>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</si>
  <si>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</si>
  <si>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</si>
  <si>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</si>
  <si>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</si>
  <si>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</si>
  <si>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</si>
  <si>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</si>
  <si>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</si>
  <si>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</si>
  <si>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</si>
  <si>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</si>
  <si>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</si>
  <si>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</si>
  <si>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</si>
  <si>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</si>
  <si>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</si>
  <si>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</si>
  <si>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</si>
  <si>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</si>
  <si>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</si>
  <si>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</si>
  <si>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</si>
  <si>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</si>
  <si>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</si>
  <si>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</si>
  <si>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</si>
  <si>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</si>
  <si>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</si>
  <si>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</si>
  <si>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</si>
  <si>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</si>
  <si>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</si>
  <si>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</si>
  <si>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</si>
  <si>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</si>
  <si>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</si>
  <si>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</si>
  <si>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</si>
  <si>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</si>
  <si>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</si>
  <si>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</si>
  <si>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</si>
  <si>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</si>
  <si>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</si>
  <si>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</si>
  <si>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</si>
  <si>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</si>
  <si>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</si>
  <si>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</si>
  <si>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</si>
  <si>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</si>
  <si>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</si>
  <si>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</si>
  <si>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</si>
  <si>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</si>
  <si>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</si>
  <si>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</si>
  <si>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</si>
  <si>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</si>
  <si>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</si>
  <si>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</si>
  <si>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</si>
  <si>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</si>
  <si>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</si>
  <si>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</si>
  <si>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</si>
  <si>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</si>
  <si>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</si>
  <si>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</si>
  <si>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</si>
  <si>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</si>
  <si>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</si>
  <si>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</si>
  <si>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</si>
  <si>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</si>
  <si>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</si>
  <si>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</si>
  <si>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</si>
  <si>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</si>
  <si>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</si>
  <si>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</si>
  <si>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</si>
  <si>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</si>
  <si>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</si>
  <si>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</si>
  <si>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</si>
  <si>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</si>
  <si>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</si>
  <si>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</si>
  <si>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</si>
  <si>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</si>
  <si>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</si>
  <si>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</si>
  <si>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</si>
  <si>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</si>
  <si>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</si>
  <si>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</si>
  <si>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</si>
  <si>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</si>
  <si>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</si>
  <si>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</si>
  <si>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</si>
  <si>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</si>
  <si>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</si>
  <si>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</si>
  <si>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</si>
  <si>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</si>
  <si>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</si>
  <si>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</si>
  <si>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</si>
  <si>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</si>
  <si>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</si>
  <si>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</si>
  <si>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</si>
  <si>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</si>
  <si>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</si>
  <si>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</si>
  <si>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</si>
  <si>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</si>
  <si>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</si>
  <si>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</si>
  <si>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</si>
  <si>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</si>
  <si>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</si>
  <si>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</si>
  <si>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</si>
  <si>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</si>
  <si>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</si>
  <si>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</si>
  <si>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</si>
  <si>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</si>
  <si>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</si>
  <si>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</si>
  <si>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</si>
  <si>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</si>
  <si>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</si>
  <si>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</si>
  <si>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</si>
  <si>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</si>
  <si>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</si>
  <si>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</si>
  <si>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</si>
  <si>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</si>
  <si>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</si>
  <si>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</si>
  <si>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</si>
  <si>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</si>
  <si>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</si>
  <si>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</si>
  <si>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</si>
  <si>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</si>
  <si>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</si>
  <si>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</si>
  <si>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</si>
  <si>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</si>
  <si>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</si>
  <si>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</si>
  <si>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</si>
  <si>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</si>
  <si>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</si>
  <si>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</si>
  <si>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</si>
  <si>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</si>
  <si>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</si>
  <si>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</si>
  <si>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</si>
  <si>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</si>
  <si>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</si>
  <si>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</si>
  <si>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</si>
  <si>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</si>
  <si>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</si>
  <si>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</si>
  <si>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</si>
  <si>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</si>
  <si>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</si>
  <si>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</si>
  <si>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</si>
  <si>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</si>
  <si>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</si>
  <si>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</si>
  <si>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</si>
  <si>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</si>
  <si>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</si>
  <si>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</si>
  <si>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</si>
  <si>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</si>
  <si>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</si>
  <si>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</si>
  <si>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</si>
  <si>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</si>
  <si>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</si>
  <si>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</si>
  <si>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</si>
  <si>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</si>
  <si>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</si>
  <si>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</si>
  <si>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</si>
  <si>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</si>
  <si>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</si>
  <si>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</si>
  <si>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</si>
  <si>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</si>
  <si>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</si>
  <si>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</si>
  <si>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</si>
  <si>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</si>
  <si>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</si>
  <si>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</si>
  <si>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</si>
  <si>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</si>
  <si>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</si>
  <si>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</si>
  <si>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</si>
  <si>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</si>
  <si>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</si>
  <si>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</si>
  <si>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</si>
  <si>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</si>
  <si>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</si>
  <si>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</si>
  <si>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</si>
  <si>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</si>
  <si>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</si>
  <si>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</si>
  <si>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</si>
  <si>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</si>
  <si>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</si>
  <si>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</si>
  <si>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</si>
  <si>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</si>
  <si>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</si>
  <si>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</si>
  <si>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</si>
  <si>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</si>
  <si>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</si>
  <si>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</si>
  <si>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</si>
  <si>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</si>
  <si>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</si>
  <si>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</si>
  <si>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</si>
  <si>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</si>
  <si>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</si>
  <si>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</si>
  <si>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</si>
  <si>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</si>
  <si>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</si>
  <si>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</si>
  <si>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</si>
  <si>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</si>
  <si>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</si>
  <si>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</si>
  <si>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</si>
  <si>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</si>
  <si>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</si>
  <si>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</si>
  <si>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</si>
  <si>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</si>
  <si>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</si>
  <si>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</si>
  <si>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</si>
  <si>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</si>
  <si>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</si>
  <si>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</si>
  <si>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</si>
  <si>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</si>
  <si>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</si>
  <si>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</si>
  <si>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</si>
  <si>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</si>
  <si>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</si>
  <si>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</si>
  <si>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</si>
  <si>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</si>
  <si>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</si>
  <si>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</si>
  <si>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</si>
  <si>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</si>
  <si>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</si>
  <si>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</si>
  <si>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</si>
  <si>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</si>
  <si>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</si>
  <si>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</si>
  <si>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</si>
  <si>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</si>
  <si>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</si>
  <si>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</si>
  <si>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</si>
  <si>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</si>
  <si>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</si>
  <si>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</si>
  <si>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</si>
  <si>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</si>
  <si>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</si>
  <si>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</si>
  <si>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</si>
  <si>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</si>
  <si>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</si>
  <si>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</si>
  <si>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</si>
  <si>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</si>
  <si>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</si>
  <si>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</si>
  <si>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</si>
  <si>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</si>
  <si>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</si>
  <si>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</si>
  <si>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</si>
  <si>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</si>
  <si>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</si>
  <si>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</si>
  <si>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</si>
  <si>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</si>
  <si>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</si>
  <si>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</si>
  <si>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</si>
  <si>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</si>
  <si>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</si>
  <si>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</si>
  <si>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</si>
  <si>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</si>
  <si>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</si>
  <si>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</si>
  <si>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</si>
  <si>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</si>
  <si>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</si>
  <si>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</si>
  <si>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</si>
  <si>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</si>
  <si>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</si>
  <si>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</si>
  <si>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</si>
  <si>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</si>
  <si>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</si>
  <si>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</si>
  <si>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</si>
  <si>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</si>
  <si>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</si>
  <si>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</si>
  <si>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</si>
  <si>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</si>
  <si>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</si>
  <si>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</si>
  <si>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</si>
  <si>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</si>
  <si>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</si>
  <si>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</si>
  <si>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</si>
  <si>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</si>
  <si>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</si>
  <si>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</si>
  <si>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</si>
  <si>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</si>
  <si>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</si>
  <si>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</si>
  <si>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</si>
  <si>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</si>
  <si>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</si>
  <si>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</si>
  <si>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</si>
  <si>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</si>
  <si>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</si>
  <si>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</si>
  <si>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</si>
  <si>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</si>
  <si>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</si>
  <si>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</si>
  <si>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</si>
  <si>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</si>
  <si>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</si>
  <si>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</si>
  <si>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</si>
  <si>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</si>
  <si>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</si>
  <si>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</si>
  <si>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</si>
  <si>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</si>
  <si>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</si>
  <si>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</si>
  <si>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</si>
  <si>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</si>
  <si>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</si>
  <si>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</si>
  <si>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</si>
  <si>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</si>
  <si>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</si>
  <si>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</si>
  <si>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</si>
  <si>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</si>
  <si>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</si>
  <si>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</si>
  <si>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</si>
  <si>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</si>
  <si>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</si>
  <si>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</si>
  <si>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</si>
  <si>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</si>
  <si>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</si>
  <si>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</si>
  <si>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</si>
  <si>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</si>
  <si>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</si>
  <si>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</si>
  <si>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</si>
  <si>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</si>
  <si>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</si>
  <si>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</si>
  <si>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</si>
  <si>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</si>
  <si>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</si>
  <si>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</si>
  <si>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</si>
  <si>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</si>
  <si>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</si>
  <si>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</si>
  <si>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</si>
  <si>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</si>
  <si>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</si>
  <si>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</si>
  <si>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</si>
  <si>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</si>
  <si>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</si>
  <si>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</si>
  <si>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</si>
  <si>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</si>
  <si>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</si>
  <si>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</si>
  <si>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</si>
  <si>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</si>
  <si>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</si>
  <si>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</si>
  <si>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</si>
  <si>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</si>
  <si>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</si>
  <si>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</si>
  <si>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</si>
  <si>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</si>
  <si>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</si>
  <si>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</si>
  <si>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</si>
  <si>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</si>
  <si>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</si>
  <si>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</si>
  <si>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</si>
  <si>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</si>
  <si>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</si>
  <si>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</si>
  <si>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</si>
  <si>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</si>
  <si>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</si>
  <si>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</si>
  <si>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</si>
  <si>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</si>
  <si>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</si>
  <si>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</si>
  <si>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</si>
  <si>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</si>
  <si>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</si>
  <si>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</si>
  <si>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</si>
  <si>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</si>
  <si>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</si>
  <si>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</si>
  <si>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</si>
  <si>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</si>
  <si>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</si>
  <si>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</si>
  <si>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</si>
  <si>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</si>
  <si>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</si>
  <si>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</si>
  <si>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</si>
  <si>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</si>
  <si>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</si>
  <si>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</si>
  <si>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</si>
  <si>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</si>
  <si>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</si>
  <si>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</si>
  <si>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</si>
  <si>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</si>
  <si>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</si>
  <si>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</si>
  <si>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</si>
  <si>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</si>
  <si>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</si>
  <si>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</si>
  <si>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</si>
  <si>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</si>
  <si>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</si>
  <si>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</si>
  <si>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</si>
  <si>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</si>
  <si>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</si>
  <si>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</si>
  <si>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</si>
  <si>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</si>
  <si>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</si>
  <si>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</si>
  <si>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</si>
  <si>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</si>
  <si>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</si>
  <si>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</si>
  <si>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</si>
  <si>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</si>
  <si>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</si>
  <si>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</si>
  <si>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</si>
  <si>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</si>
  <si>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</si>
  <si>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</si>
  <si>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</si>
  <si>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</si>
  <si>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</si>
  <si>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</si>
  <si>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</si>
  <si>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</si>
  <si>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</si>
  <si>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</si>
  <si>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</si>
  <si>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</si>
  <si>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</si>
  <si>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</si>
  <si>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</si>
  <si>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</si>
  <si>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</si>
  <si>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</si>
  <si>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</si>
  <si>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</si>
  <si>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</si>
  <si>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</si>
  <si>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</si>
  <si>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</si>
  <si>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</si>
  <si>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</si>
  <si>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</si>
  <si>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</si>
  <si>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</si>
  <si>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</si>
  <si>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</si>
  <si>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</si>
  <si>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</si>
  <si>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</si>
  <si>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</si>
  <si>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</si>
  <si>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</si>
  <si>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</si>
  <si>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</si>
  <si>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</si>
  <si>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</si>
  <si>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</si>
  <si>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</si>
  <si>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</si>
  <si>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</si>
  <si>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</si>
  <si>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</si>
  <si>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</si>
  <si>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</si>
  <si>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</si>
  <si>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</si>
  <si>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</si>
  <si>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</si>
  <si>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</si>
  <si>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</si>
  <si>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</si>
  <si>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</si>
  <si>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</si>
  <si>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</si>
  <si>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</si>
  <si>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</si>
  <si>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</si>
  <si>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</si>
  <si>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</si>
  <si>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</si>
  <si>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</si>
  <si>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</si>
  <si>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</si>
  <si>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</si>
  <si>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</si>
  <si>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</si>
  <si>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</si>
  <si>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</si>
  <si>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</si>
  <si>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</si>
  <si>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</si>
  <si>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</si>
  <si>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</si>
  <si>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</si>
  <si>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</si>
  <si>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</si>
  <si>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</si>
  <si>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</si>
  <si>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</si>
  <si>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</si>
  <si>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</si>
  <si>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</si>
  <si>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</si>
  <si>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</si>
  <si>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</si>
  <si>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</si>
  <si>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</si>
  <si>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</si>
  <si>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</si>
  <si>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</si>
  <si>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</si>
  <si>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</si>
  <si>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</si>
  <si>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</si>
  <si>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</si>
  <si>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</si>
  <si>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</si>
  <si>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</si>
  <si>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</si>
  <si>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</si>
  <si>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</si>
  <si>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</si>
  <si>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</si>
  <si>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</si>
  <si>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</si>
  <si>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</si>
  <si>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</si>
  <si>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</si>
  <si>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</si>
  <si>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</si>
  <si>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</si>
  <si>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</si>
  <si>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</si>
  <si>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</si>
  <si>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</si>
  <si>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</si>
  <si>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</si>
  <si>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</si>
  <si>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</si>
  <si>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</si>
  <si>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</si>
  <si>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</si>
  <si>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</si>
  <si>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</si>
  <si>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</si>
  <si>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</si>
  <si>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</si>
  <si>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</si>
  <si>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</si>
  <si>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</si>
  <si>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</si>
  <si>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</si>
  <si>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</si>
  <si>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</si>
  <si>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</si>
  <si>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</si>
  <si>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</si>
  <si>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</si>
  <si>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</si>
  <si>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</si>
  <si>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</si>
  <si>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</si>
  <si>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</si>
  <si>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</si>
  <si>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</si>
  <si>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</si>
  <si>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</si>
  <si>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</si>
  <si>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</si>
  <si>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</si>
  <si>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</si>
  <si>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</si>
  <si>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</si>
  <si>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</si>
  <si>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</si>
  <si>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</si>
  <si>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</si>
  <si>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</si>
  <si>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</si>
  <si>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</si>
  <si>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</si>
  <si>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</si>
  <si>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</si>
  <si>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</si>
  <si>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</si>
  <si>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</si>
  <si>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</si>
  <si>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</si>
  <si>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</si>
  <si>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</si>
  <si>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</si>
  <si>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</si>
  <si>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</si>
  <si>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</si>
  <si>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</si>
  <si>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</si>
  <si>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</si>
  <si>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</si>
  <si>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</si>
  <si>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</si>
  <si>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</si>
  <si>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</si>
  <si>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</si>
  <si>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</si>
  <si>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</si>
  <si>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</si>
  <si>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</si>
  <si>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</si>
  <si>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</si>
  <si>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</si>
  <si>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</si>
  <si>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</si>
  <si>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</si>
  <si>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</si>
  <si>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</si>
  <si>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</si>
  <si>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</si>
  <si>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</si>
  <si>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</si>
  <si>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</si>
  <si>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</si>
  <si>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</si>
  <si>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</si>
  <si>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</si>
  <si>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</si>
  <si>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</si>
  <si>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</si>
  <si>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</si>
  <si>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</si>
  <si>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</si>
  <si>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</si>
  <si>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</si>
  <si>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</si>
  <si>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</si>
  <si>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</si>
  <si>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</si>
  <si>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</si>
  <si>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</si>
  <si>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</si>
  <si>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</si>
  <si>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</si>
  <si>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</si>
  <si>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</si>
  <si>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</si>
  <si>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</si>
  <si>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</si>
  <si>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</si>
  <si>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</si>
  <si>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</si>
  <si>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</si>
  <si>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</si>
  <si>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</si>
  <si>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</si>
  <si>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</si>
  <si>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</si>
  <si>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</si>
  <si>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</si>
  <si>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</si>
  <si>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</si>
  <si>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</si>
  <si>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</si>
  <si>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</si>
  <si>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</si>
  <si>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</si>
  <si>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</si>
  <si>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</si>
  <si>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</si>
  <si>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</si>
  <si>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</si>
  <si>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</si>
  <si>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</si>
  <si>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</si>
  <si>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</si>
  <si>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</si>
  <si>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</si>
  <si>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</si>
  <si>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</si>
  <si>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</si>
  <si>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</si>
  <si>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</si>
  <si>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</si>
  <si>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</si>
  <si>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</si>
  <si>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</si>
  <si>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</si>
  <si>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</si>
  <si>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</si>
  <si>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</si>
  <si>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</si>
  <si>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</si>
  <si>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</si>
  <si>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</si>
  <si>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</si>
  <si>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</si>
  <si>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</si>
  <si>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</si>
  <si>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</si>
  <si>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</si>
  <si>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</si>
  <si>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</si>
  <si>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</si>
  <si>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</si>
  <si>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</si>
  <si>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</si>
  <si>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</si>
  <si>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</si>
  <si>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</si>
  <si>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</si>
  <si>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</si>
  <si>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</si>
  <si>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</si>
  <si>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</si>
  <si>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</si>
  <si>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</si>
  <si>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</si>
  <si>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</si>
  <si>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</si>
  <si>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</si>
  <si>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</si>
  <si>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</si>
  <si>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</si>
  <si>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</si>
  <si>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</si>
  <si>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</si>
  <si>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</si>
  <si>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</si>
  <si>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</si>
  <si>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</si>
  <si>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</si>
  <si>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</si>
  <si>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</si>
  <si>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</si>
  <si>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</si>
  <si>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</si>
  <si>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</si>
  <si>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</si>
  <si>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</si>
  <si>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</si>
  <si>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</si>
  <si>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</si>
  <si>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</si>
  <si>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</si>
  <si>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</si>
  <si>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</si>
  <si>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</si>
  <si>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</si>
  <si>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</si>
  <si>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</si>
  <si>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</si>
  <si>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</si>
  <si>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</si>
  <si>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</si>
  <si>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</si>
  <si>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</si>
  <si>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</si>
  <si>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</si>
  <si>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</si>
  <si>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</si>
  <si>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</si>
  <si>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</si>
  <si>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</si>
  <si>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</si>
  <si>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</si>
  <si>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</si>
  <si>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</si>
  <si>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</si>
  <si>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</si>
  <si>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</si>
  <si>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</si>
  <si>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</si>
  <si>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</si>
  <si>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</si>
  <si>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</si>
  <si>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</si>
  <si>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</si>
  <si>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</si>
  <si>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</si>
  <si>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</si>
  <si>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</si>
  <si>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</si>
  <si>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</si>
  <si>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</si>
  <si>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</si>
  <si>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</si>
  <si>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</si>
  <si>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</si>
  <si>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</si>
  <si>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</si>
  <si>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</si>
  <si>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</si>
  <si>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</si>
  <si>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</si>
  <si>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</si>
  <si>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</si>
  <si>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</si>
  <si>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</si>
  <si>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</si>
  <si>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</si>
  <si>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</si>
  <si>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</si>
  <si>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</si>
  <si>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</si>
  <si>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</si>
  <si>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</si>
  <si>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</si>
  <si>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</si>
  <si>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</si>
  <si>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</si>
  <si>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</si>
  <si>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</si>
  <si>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</si>
  <si>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</si>
  <si>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</si>
  <si>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</si>
  <si>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</si>
  <si>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</si>
  <si>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</si>
  <si>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</si>
  <si>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</si>
  <si>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</si>
  <si>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</si>
  <si>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</si>
  <si>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</si>
  <si>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</si>
  <si>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</si>
  <si>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</si>
  <si>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</si>
  <si>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</si>
  <si>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</si>
  <si>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</si>
  <si>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</si>
  <si>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</si>
  <si>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</si>
  <si>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</si>
  <si>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</si>
  <si>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</si>
  <si>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</si>
  <si>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</si>
  <si>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</si>
  <si>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</si>
  <si>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</si>
  <si>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</si>
  <si>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</si>
  <si>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</si>
  <si>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</si>
  <si>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</si>
  <si>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</si>
  <si>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</si>
  <si>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</si>
  <si>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</si>
  <si>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</si>
  <si>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</si>
  <si>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</si>
  <si>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</si>
  <si>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</si>
  <si>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</si>
  <si>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</si>
  <si>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</si>
  <si>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</si>
  <si>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</si>
  <si>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</si>
  <si>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</si>
  <si>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</si>
  <si>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</si>
  <si>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</si>
  <si>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</si>
  <si>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</si>
  <si>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</si>
  <si>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</si>
  <si>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</si>
  <si>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</si>
  <si>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</si>
  <si>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</si>
  <si>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</si>
  <si>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</si>
  <si>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</si>
  <si>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</si>
  <si>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</si>
  <si>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</si>
  <si>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</si>
  <si>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</si>
  <si>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</si>
  <si>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</si>
  <si>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</si>
  <si>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</si>
  <si>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</si>
  <si>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</si>
  <si>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</si>
  <si>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</si>
  <si>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</si>
  <si>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</si>
  <si>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</si>
  <si>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</si>
  <si>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</si>
  <si>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</si>
  <si>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</si>
  <si>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</si>
  <si>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</si>
  <si>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</si>
  <si>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</si>
  <si>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</si>
  <si>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</si>
  <si>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</si>
  <si>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</si>
  <si>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</si>
  <si>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</si>
  <si>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</si>
  <si>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</si>
  <si>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</si>
  <si>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</si>
  <si>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</si>
  <si>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</si>
  <si>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</si>
  <si>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</si>
  <si>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</si>
  <si>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</si>
  <si>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</si>
  <si>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</si>
  <si>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</si>
  <si>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</si>
  <si>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</si>
  <si>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</si>
  <si>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</si>
  <si>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</si>
  <si>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</si>
  <si>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</si>
  <si>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</si>
  <si>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</si>
  <si>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</si>
  <si>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</si>
  <si>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</si>
  <si>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</si>
  <si>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</si>
  <si>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</si>
  <si>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</si>
  <si>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</si>
  <si>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</si>
  <si>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</si>
  <si>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</si>
  <si>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</si>
  <si>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</si>
  <si>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</si>
  <si>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</si>
  <si>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</si>
  <si>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</si>
  <si>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</si>
  <si>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</si>
  <si>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</si>
  <si>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</si>
  <si>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</si>
  <si>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</si>
  <si>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</si>
  <si>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</si>
  <si>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</si>
  <si>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</si>
  <si>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</si>
  <si>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</si>
  <si>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</si>
  <si>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</si>
  <si>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</si>
  <si>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</si>
  <si>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</si>
  <si>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</si>
  <si>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</si>
  <si>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</si>
  <si>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</si>
  <si>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</si>
  <si>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</si>
  <si>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</si>
  <si>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</si>
  <si>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</si>
  <si>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</si>
  <si>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</si>
  <si>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</si>
  <si>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</si>
  <si>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</si>
  <si>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</si>
  <si>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</si>
  <si>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</si>
  <si>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</si>
  <si>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</si>
  <si>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</si>
  <si>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</si>
  <si>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</si>
  <si>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</si>
  <si>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</si>
  <si>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</si>
  <si>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</si>
  <si>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</si>
  <si>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</si>
  <si>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</si>
  <si>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</si>
  <si>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</si>
  <si>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</si>
  <si>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</si>
  <si>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</si>
  <si>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</si>
  <si>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</si>
  <si>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</si>
  <si>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</si>
  <si>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</si>
  <si>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</si>
  <si>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</si>
  <si>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</si>
  <si>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</si>
  <si>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</si>
  <si>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</si>
  <si>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</si>
  <si>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</si>
  <si>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</si>
  <si>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</si>
  <si>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</si>
  <si>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</si>
  <si>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</si>
  <si>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</si>
  <si>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</si>
  <si>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</si>
  <si>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</si>
  <si>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</si>
  <si>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</si>
  <si>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</si>
  <si>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</si>
  <si>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</si>
  <si>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</si>
  <si>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</si>
  <si>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</si>
  <si>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</si>
  <si>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</si>
  <si>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</si>
  <si>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</si>
  <si>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</si>
  <si>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</si>
  <si>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</si>
  <si>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</si>
  <si>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</si>
  <si>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</si>
  <si>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</si>
  <si>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</si>
  <si>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</si>
  <si>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</si>
  <si>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</si>
  <si>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</si>
  <si>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</si>
  <si>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</si>
  <si>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</si>
  <si>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</si>
  <si>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</si>
  <si>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</si>
  <si>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</si>
  <si>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</si>
  <si>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</si>
  <si>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</si>
  <si>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</si>
  <si>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</si>
  <si>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</si>
  <si>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</si>
  <si>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</si>
  <si>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</si>
  <si>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</si>
  <si>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</si>
  <si>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</si>
  <si>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</si>
  <si>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</si>
  <si>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</si>
  <si>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</si>
  <si>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</si>
  <si>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</si>
  <si>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</si>
  <si>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</si>
  <si>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</si>
  <si>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</si>
  <si>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</si>
  <si>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</si>
  <si>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</si>
  <si>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</si>
  <si>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</si>
  <si>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</si>
  <si>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</si>
  <si>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</si>
  <si>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</si>
  <si>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</si>
  <si>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</si>
  <si>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</si>
  <si>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</si>
  <si>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</si>
  <si>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</si>
  <si>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</si>
  <si>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</si>
  <si>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</si>
  <si>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</si>
  <si>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</si>
  <si>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</si>
  <si>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</si>
  <si>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</si>
  <si>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</si>
  <si>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</si>
  <si>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</si>
  <si>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</si>
  <si>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</si>
  <si>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</si>
  <si>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</si>
  <si>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</si>
  <si>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</si>
  <si>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</si>
  <si>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</si>
  <si>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</si>
  <si>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</si>
  <si>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</si>
  <si>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</si>
  <si>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</si>
  <si>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</si>
  <si>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</si>
  <si>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</si>
  <si>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</si>
  <si>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</si>
  <si>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</si>
  <si>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</si>
  <si>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</si>
  <si>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</si>
  <si>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</si>
  <si>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</si>
  <si>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</si>
  <si>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</si>
  <si>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</si>
  <si>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</si>
  <si>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</si>
  <si>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</si>
  <si>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</si>
  <si>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</si>
  <si>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</si>
  <si>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</si>
  <si>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</si>
  <si>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</si>
  <si>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</si>
  <si>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</si>
  <si>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</si>
  <si>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</si>
  <si>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</si>
  <si>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</si>
  <si>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</si>
  <si>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</si>
  <si>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</si>
  <si>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</si>
  <si>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</si>
  <si>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</si>
  <si>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</si>
  <si>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</si>
  <si>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</si>
  <si>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</si>
  <si>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</si>
  <si>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</si>
  <si>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</si>
  <si>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</si>
  <si>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</si>
  <si>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</si>
  <si>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</si>
  <si>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</si>
  <si>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</si>
  <si>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</si>
  <si>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</si>
  <si>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</si>
  <si>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</si>
  <si>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</si>
  <si>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</si>
  <si>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</si>
  <si>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</si>
  <si>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</si>
  <si>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</si>
  <si>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</si>
  <si>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</si>
  <si>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</si>
  <si>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</si>
  <si>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</si>
  <si>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</si>
  <si>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</si>
  <si>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</si>
  <si>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</si>
  <si>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</si>
  <si>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</si>
  <si>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</si>
  <si>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</si>
  <si>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</si>
  <si>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</si>
  <si>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</si>
  <si>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</si>
  <si>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</si>
  <si>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</si>
  <si>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</si>
  <si>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</si>
  <si>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</si>
  <si>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</si>
  <si>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</si>
  <si>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</si>
  <si>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</si>
  <si>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</si>
  <si>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</si>
  <si>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</si>
  <si>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</si>
  <si>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</si>
  <si>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</si>
  <si>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</si>
  <si>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</si>
  <si>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</si>
  <si>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</si>
  <si>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</si>
  <si>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</si>
  <si>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</si>
  <si>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</si>
  <si>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</si>
  <si>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</si>
  <si>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</si>
  <si>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</si>
  <si>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</si>
  <si>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</si>
  <si>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</si>
  <si>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</si>
  <si>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</si>
  <si>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</si>
  <si>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</si>
  <si>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</si>
  <si>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</si>
  <si>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</si>
  <si>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</si>
  <si>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</si>
  <si>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</si>
  <si>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</si>
  <si>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</si>
  <si>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</si>
  <si>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</si>
  <si>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</si>
  <si>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</si>
  <si>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</si>
  <si>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</si>
  <si>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</si>
  <si>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</si>
  <si>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</si>
  <si>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</si>
  <si>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</si>
  <si>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</si>
  <si>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</si>
  <si>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</si>
  <si>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</si>
  <si>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</si>
  <si>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</si>
  <si>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</si>
  <si>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</si>
  <si>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</si>
  <si>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</si>
  <si>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</si>
  <si>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</si>
  <si>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</si>
  <si>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</si>
  <si>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</si>
  <si>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</si>
  <si>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</si>
  <si>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</si>
  <si>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</si>
  <si>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</si>
  <si>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</si>
  <si>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</si>
  <si>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</si>
  <si>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</si>
  <si>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</si>
  <si>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</si>
  <si>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</si>
  <si>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</si>
  <si>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</si>
  <si>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</si>
  <si>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</si>
  <si>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</si>
  <si>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</si>
  <si>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</si>
  <si>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</si>
  <si>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</si>
  <si>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</si>
  <si>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</si>
  <si>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</si>
  <si>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</si>
  <si>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</si>
  <si>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</si>
  <si>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</si>
  <si>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</si>
  <si>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</si>
  <si>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</si>
  <si>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</si>
  <si>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</si>
  <si>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</si>
  <si>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</si>
  <si>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</si>
  <si>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</si>
  <si>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</si>
  <si>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</si>
  <si>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</si>
  <si>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</si>
  <si>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</si>
  <si>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</si>
  <si>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</si>
  <si>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</si>
  <si>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</si>
  <si>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</si>
  <si>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</si>
  <si>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</si>
  <si>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</si>
  <si>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</si>
  <si>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</si>
  <si>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</si>
  <si>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</si>
  <si>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</si>
  <si>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</si>
  <si>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</si>
  <si>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</si>
  <si>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</si>
  <si>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</si>
  <si>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</si>
  <si>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</si>
  <si>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</si>
  <si>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</si>
  <si>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</si>
  <si>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</si>
  <si>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</si>
  <si>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</si>
  <si>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</si>
  <si>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</si>
  <si>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</si>
  <si>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</si>
  <si>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</si>
  <si>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</si>
  <si>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</si>
  <si>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</si>
  <si>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</si>
  <si>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</si>
  <si>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</si>
  <si>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</si>
  <si>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</si>
  <si>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</si>
  <si>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</si>
  <si>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</si>
  <si>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</si>
  <si>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</si>
  <si>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</si>
  <si>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</si>
  <si>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</si>
  <si>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</si>
  <si>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</si>
  <si>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</si>
  <si>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</si>
  <si>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</si>
  <si>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</si>
  <si>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</si>
  <si>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</si>
  <si>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</si>
  <si>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</si>
  <si>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</si>
  <si>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</si>
  <si>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</si>
  <si>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</si>
  <si>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</si>
  <si>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</si>
  <si>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</si>
  <si>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</si>
  <si>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</si>
  <si>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</si>
  <si>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</si>
  <si>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</si>
  <si>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</si>
  <si>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</si>
  <si>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</si>
  <si>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</si>
  <si>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</si>
  <si>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</si>
  <si>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</si>
  <si>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</si>
  <si>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</si>
  <si>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</si>
  <si>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</si>
  <si>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</si>
  <si>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</si>
  <si>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</si>
  <si>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</si>
  <si>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</si>
  <si>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</si>
  <si>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</si>
  <si>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</si>
  <si>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</si>
  <si>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</si>
  <si>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</si>
  <si>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</si>
  <si>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</si>
  <si>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</si>
  <si>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</si>
  <si>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</si>
  <si>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</si>
  <si>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</si>
  <si>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</si>
  <si>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</si>
  <si>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</si>
  <si>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</si>
  <si>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</si>
  <si>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</si>
  <si>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</si>
  <si>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</si>
  <si>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</si>
  <si>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</si>
  <si>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</si>
  <si>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</si>
  <si>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</si>
  <si>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</si>
  <si>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</si>
  <si>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</si>
  <si>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</si>
  <si>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</si>
  <si>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</si>
  <si>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</si>
  <si>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</si>
  <si>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</si>
  <si>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</si>
  <si>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</si>
  <si>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</si>
  <si>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</si>
  <si>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</si>
  <si>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</si>
  <si>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</si>
  <si>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</si>
  <si>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</si>
  <si>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</si>
  <si>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</si>
  <si>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</si>
  <si>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</si>
  <si>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</si>
  <si>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</si>
  <si>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</si>
  <si>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</si>
  <si>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</si>
  <si>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</si>
  <si>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</si>
  <si>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</si>
  <si>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</si>
  <si>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</si>
  <si>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</si>
  <si>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</si>
  <si>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</si>
  <si>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</si>
  <si>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</si>
  <si>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</si>
  <si>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</si>
  <si>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</si>
  <si>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</si>
  <si>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</si>
  <si>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</si>
  <si>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</si>
  <si>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</si>
  <si>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</si>
  <si>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</si>
  <si>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</si>
  <si>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</si>
  <si>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</si>
  <si>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</si>
  <si>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</si>
  <si>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</si>
  <si>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</si>
  <si>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</si>
  <si>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</si>
  <si>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</si>
  <si>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</si>
  <si>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</si>
  <si>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</si>
  <si>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</si>
  <si>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</si>
  <si>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</si>
  <si>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</si>
  <si>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</si>
  <si>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</si>
  <si>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</si>
  <si>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</si>
  <si>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</si>
  <si>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</si>
  <si>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</si>
  <si>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</si>
  <si>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</si>
  <si>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</si>
  <si>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</si>
  <si>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</si>
  <si>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</si>
  <si>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</si>
  <si>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</si>
  <si>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</si>
  <si>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</si>
  <si>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</si>
  <si>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</si>
  <si>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</si>
  <si>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</si>
  <si>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</si>
  <si>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</si>
  <si>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</si>
  <si>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</si>
  <si>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</si>
  <si>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</si>
  <si>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</si>
  <si>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</si>
  <si>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</si>
  <si>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</si>
  <si>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</si>
  <si>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</si>
  <si>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</si>
  <si>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</si>
  <si>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</si>
  <si>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</si>
  <si>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</si>
  <si>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</si>
  <si>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</si>
  <si>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</si>
  <si>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</si>
  <si>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</si>
  <si>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</si>
  <si>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</si>
  <si>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</si>
  <si>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</si>
  <si>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</si>
  <si>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</si>
  <si>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</si>
  <si>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</si>
  <si>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</si>
  <si>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</si>
  <si>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</si>
  <si>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</si>
  <si>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</si>
  <si>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</si>
  <si>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</si>
  <si>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</si>
  <si>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</si>
  <si>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</si>
  <si>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</si>
  <si>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</si>
  <si>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</si>
  <si>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</si>
  <si>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</si>
  <si>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</si>
  <si>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</si>
  <si>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</si>
  <si>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</si>
  <si>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</si>
  <si>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</si>
  <si>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</si>
  <si>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</si>
  <si>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</si>
  <si>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</si>
  <si>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</si>
  <si>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</si>
  <si>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</si>
  <si>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</si>
  <si>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</si>
  <si>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</si>
  <si>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</si>
  <si>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</si>
  <si>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</si>
  <si>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</si>
  <si>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</si>
  <si>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</si>
  <si>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</si>
  <si>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</si>
  <si>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</si>
  <si>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</si>
  <si>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</si>
  <si>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</si>
  <si>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</si>
  <si>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</si>
  <si>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</si>
  <si>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</si>
  <si>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</si>
  <si>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</si>
  <si>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</si>
  <si>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</si>
  <si>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</si>
  <si>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</si>
  <si>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</si>
  <si>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</si>
  <si>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</si>
  <si>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</si>
  <si>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</si>
  <si>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</si>
  <si>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</si>
  <si>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</si>
  <si>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</si>
  <si>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</si>
  <si>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</si>
  <si>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</si>
  <si>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</si>
  <si>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</si>
  <si>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</si>
  <si>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</si>
  <si>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</si>
  <si>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</si>
  <si>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</si>
  <si>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</si>
  <si>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</si>
  <si>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</si>
  <si>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</si>
  <si>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</si>
  <si>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</si>
  <si>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</si>
  <si>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</si>
  <si>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</si>
  <si>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</si>
  <si>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</si>
  <si>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</si>
  <si>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</si>
  <si>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</si>
  <si>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</si>
  <si>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</si>
  <si>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</si>
  <si>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</si>
  <si>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</si>
  <si>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</si>
  <si>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</si>
  <si>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</si>
  <si>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</si>
  <si>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</si>
  <si>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</si>
  <si>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</si>
  <si>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</si>
  <si>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</si>
  <si>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</si>
  <si>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</si>
  <si>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</si>
  <si>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</si>
  <si>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</si>
  <si>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</si>
  <si>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</si>
  <si>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</si>
  <si>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</si>
  <si>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</si>
  <si>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</si>
  <si>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</si>
  <si>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</si>
  <si>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</si>
  <si>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</si>
  <si>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</si>
  <si>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</si>
  <si>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</si>
  <si>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</si>
  <si>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</si>
  <si>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</si>
  <si>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</si>
  <si>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</si>
  <si>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</si>
  <si>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</si>
  <si>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</si>
  <si>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</si>
  <si>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</si>
  <si>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</si>
  <si>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</si>
  <si>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</si>
  <si>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</si>
  <si>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</si>
  <si>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</si>
  <si>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</si>
  <si>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</si>
  <si>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</si>
  <si>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</si>
  <si>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</si>
  <si>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</si>
  <si>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</si>
  <si>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</si>
  <si>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</si>
  <si>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</si>
  <si>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</si>
  <si>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</si>
  <si>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</si>
  <si>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</si>
  <si>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</si>
  <si>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</si>
  <si>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</si>
  <si>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</si>
  <si>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</si>
  <si>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</si>
  <si>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</si>
  <si>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</si>
  <si>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</si>
  <si>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</si>
  <si>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</si>
  <si>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</si>
  <si>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</si>
  <si>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</si>
  <si>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</si>
  <si>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</si>
  <si>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</si>
  <si>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</si>
  <si>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</si>
  <si>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</si>
  <si>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</si>
  <si>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</si>
  <si>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</si>
  <si>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</si>
  <si>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</si>
  <si>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</si>
  <si>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</si>
  <si>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</si>
  <si>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</si>
  <si>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</si>
  <si>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</si>
  <si>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</si>
  <si>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</si>
  <si>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</si>
  <si>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</si>
  <si>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</si>
  <si>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</si>
  <si>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</si>
  <si>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</si>
  <si>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</si>
  <si>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</si>
  <si>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</si>
  <si>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</si>
  <si>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</si>
  <si>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</si>
  <si>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</si>
  <si>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</si>
  <si>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</si>
  <si>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</si>
  <si>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</si>
  <si>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</si>
  <si>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</si>
  <si>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</si>
  <si>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</si>
  <si>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</si>
  <si>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</si>
  <si>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</si>
  <si>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</si>
  <si>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</si>
  <si>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</si>
  <si>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</si>
  <si>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</si>
  <si>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</si>
  <si>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</si>
  <si>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</si>
  <si>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</si>
  <si>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</si>
  <si>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</si>
  <si>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</si>
  <si>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</si>
  <si>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</si>
  <si>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</si>
  <si>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</si>
  <si>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</si>
  <si>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</si>
  <si>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</si>
  <si>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</si>
  <si>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</si>
  <si>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</si>
  <si>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</si>
  <si>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</si>
  <si>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</si>
  <si>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</si>
  <si>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</si>
  <si>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</si>
  <si>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</si>
  <si>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</si>
  <si>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</si>
  <si>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</si>
  <si>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</si>
  <si>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</si>
  <si>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</si>
  <si>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</si>
  <si>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</si>
  <si>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</si>
  <si>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</si>
  <si>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</si>
  <si>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</si>
  <si>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</si>
  <si>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</si>
  <si>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</si>
  <si>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</si>
  <si>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</si>
  <si>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</si>
  <si>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</si>
  <si>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</si>
  <si>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</si>
  <si>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</si>
  <si>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농협 3520106511413</t>
    <phoneticPr fontId="2" type="noConversion"/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</si>
  <si>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</si>
  <si>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</si>
  <si>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</si>
  <si>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</si>
  <si>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</si>
  <si>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</si>
  <si>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</si>
  <si>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</si>
  <si>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</si>
  <si>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</si>
  <si>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</si>
  <si>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</si>
  <si>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</si>
  <si>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</si>
  <si>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</si>
  <si>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</si>
  <si>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2025-11-27</t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</si>
  <si>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</si>
  <si>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</si>
  <si>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</si>
  <si>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</si>
  <si>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</si>
  <si>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대구광역시 서구 북비산로 105-8</t>
    <phoneticPr fontId="2" type="noConversion"/>
  </si>
  <si>
    <t>010-8852-0830</t>
    <phoneticPr fontId="2" type="noConversion"/>
  </si>
  <si>
    <t>솔레노이드 밸브3, 주차 위치로</t>
  </si>
  <si>
    <t>댐스(대구)_251127_172556.xlsx</t>
  </si>
  <si>
    <t>댐스(대구)_251127_172556.xlsx</t>
    <phoneticPr fontId="2" type="noConversion"/>
  </si>
  <si>
    <t>윤숙희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</si>
</sst>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6330000</c:v>
                </c:pt>
                <c:pt idx="1">
                  <c:v>2494000</c:v>
                </c:pt>
                <c:pt idx="2">
                  <c:v>1050000</c:v>
                </c:pt>
                <c:pt idx="3">
                  <c:v>7650000</c:v>
                </c:pt>
                <c:pt idx="4">
                  <c:v>3498000</c:v>
                </c:pt>
                <c:pt idx="5">
                  <c:v>1100000</c:v>
                </c:pt>
                <c:pt idx="6">
                  <c:v>1540000</c:v>
                </c:pt>
                <c:pt idx="7">
                  <c:v>2850000</c:v>
                </c:pt>
                <c:pt idx="8">
                  <c:v>1760000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19</c:v>
                      </c:pt>
                      <c:pt idx="2">
                        <c:v>44</c:v>
                      </c:pt>
                      <c:pt idx="3">
                        <c:v>2</c:v>
                      </c:pt>
                      <c:pt idx="4">
                        <c:v>10</c:v>
                      </c:pt>
                      <c:pt idx="5">
                        <c:v>43</c:v>
                      </c:pt>
                      <c:pt idx="6">
                        <c:v>31</c:v>
                      </c:pt>
                      <c:pt idx="7">
                        <c:v>14</c:v>
                      </c:pt>
                      <c:pt idx="8">
                        <c:v>26</c:v>
                      </c:pt>
                      <c:pt idx="9">
                        <c:v>20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1126.xlsm" TargetMode="External"/><Relationship Id="rId1" Type="http://schemas.openxmlformats.org/officeDocument/2006/relationships/externalLinkPath" Target="&#47588;&#52636;&#44288;&#47532;_2511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업무일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1500000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546000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70000</v>
          </cell>
        </row>
        <row r="1427">
          <cell r="C1427" t="str">
            <v>현대오토(전주)</v>
          </cell>
          <cell r="K1427">
            <v>35000</v>
          </cell>
        </row>
        <row r="1428">
          <cell r="C1428" t="str">
            <v>현대오토(전주)</v>
          </cell>
          <cell r="K1428">
            <v>20000</v>
          </cell>
        </row>
        <row r="1429">
          <cell r="C1429" t="str">
            <v>현대오토(전주)</v>
          </cell>
          <cell r="K1429">
            <v>600000</v>
          </cell>
        </row>
        <row r="1430">
          <cell r="C1430" t="str">
            <v>부산비엔비(부산)</v>
          </cell>
          <cell r="K1430">
            <v>2100000</v>
          </cell>
        </row>
        <row r="1431">
          <cell r="C1431" t="str">
            <v>부산비엔비(부산)</v>
          </cell>
          <cell r="K1431">
            <v>80000</v>
          </cell>
        </row>
        <row r="1432">
          <cell r="C1432" t="str">
            <v>부산비엔비(부산)</v>
          </cell>
          <cell r="K1432">
            <v>30000</v>
          </cell>
        </row>
        <row r="1433">
          <cell r="C1433" t="str">
            <v>부산비엔비(부산)</v>
          </cell>
          <cell r="K1433">
            <v>30000</v>
          </cell>
        </row>
        <row r="1434">
          <cell r="C1434" t="str">
            <v>부산비엔비(부산)</v>
          </cell>
          <cell r="K1434">
            <v>40000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  <row r="1438">
          <cell r="C1438" t="str">
            <v>애니오토(시흥)</v>
          </cell>
          <cell r="K1438">
            <v>1210000</v>
          </cell>
        </row>
        <row r="1439">
          <cell r="C1439" t="str">
            <v>하정오토(광주)</v>
          </cell>
          <cell r="K1439">
            <v>715000</v>
          </cell>
        </row>
        <row r="1440">
          <cell r="C1440" t="str">
            <v>부산비엔비(부산)</v>
          </cell>
          <cell r="L1440">
            <v>-1397000</v>
          </cell>
        </row>
        <row r="1441">
          <cell r="C1441" t="str">
            <v>AZ제일오토미션(순천)</v>
          </cell>
          <cell r="L1441">
            <v>-7156901</v>
          </cell>
        </row>
        <row r="1442">
          <cell r="C1442" t="str">
            <v>하나오토(진주)</v>
          </cell>
          <cell r="L1442">
            <v>-1320000</v>
          </cell>
        </row>
        <row r="1443">
          <cell r="C1443" t="str">
            <v>미르오토(대구)</v>
          </cell>
          <cell r="L1443">
            <v>-14878000</v>
          </cell>
        </row>
        <row r="1444">
          <cell r="C1444" t="str">
            <v>혜광오토(김해)</v>
          </cell>
          <cell r="L1444">
            <v>-1100000</v>
          </cell>
        </row>
        <row r="1445">
          <cell r="C1445" t="str">
            <v>조이오토(대구)</v>
          </cell>
          <cell r="L1445">
            <v>-7060000</v>
          </cell>
        </row>
        <row r="1446">
          <cell r="C1446" t="str">
            <v>프로오토미션(광주)</v>
          </cell>
          <cell r="L1446">
            <v>-1525400</v>
          </cell>
        </row>
        <row r="1447">
          <cell r="C1447" t="str">
            <v>미르오토(대구)</v>
          </cell>
          <cell r="K1447">
            <v>1200000</v>
          </cell>
        </row>
        <row r="1448">
          <cell r="C1448" t="str">
            <v>미르오토(대구)</v>
          </cell>
          <cell r="K1448">
            <v>350000</v>
          </cell>
        </row>
        <row r="1449">
          <cell r="C1449" t="str">
            <v>미르오토(대구)</v>
          </cell>
          <cell r="K1449">
            <v>129000</v>
          </cell>
        </row>
        <row r="1450">
          <cell r="C1450" t="str">
            <v>미르오토(대구)</v>
          </cell>
          <cell r="K1450">
            <v>650000</v>
          </cell>
        </row>
        <row r="1451">
          <cell r="C1451" t="str">
            <v>미르오토(대구)</v>
          </cell>
          <cell r="K1451">
            <v>50000</v>
          </cell>
        </row>
        <row r="1452">
          <cell r="C1452" t="str">
            <v>미르오토(대구)</v>
          </cell>
          <cell r="K1452">
            <v>50000</v>
          </cell>
        </row>
        <row r="1453">
          <cell r="C1453" t="str">
            <v>부산비엔비(부산)</v>
          </cell>
          <cell r="K1453">
            <v>800000</v>
          </cell>
        </row>
        <row r="1454">
          <cell r="C1454" t="str">
            <v>진영오토(남양주)</v>
          </cell>
          <cell r="K1454">
            <v>1500000</v>
          </cell>
        </row>
        <row r="1455">
          <cell r="C1455" t="str">
            <v>하오르모터스(부산)</v>
          </cell>
          <cell r="K1455">
            <v>1200001</v>
          </cell>
        </row>
        <row r="1456">
          <cell r="C1456" t="str">
            <v>하오르모터스(부산)</v>
          </cell>
          <cell r="K1456">
            <v>-1</v>
          </cell>
        </row>
        <row r="1457">
          <cell r="C1457" t="str">
            <v>대륙오토(대구)</v>
          </cell>
          <cell r="K1457">
            <v>1500000</v>
          </cell>
        </row>
        <row r="1458">
          <cell r="C1458" t="str">
            <v>AP오토서비스(수원)</v>
          </cell>
          <cell r="K1458">
            <v>385000</v>
          </cell>
        </row>
        <row r="1459">
          <cell r="C1459" t="str">
            <v>AP오토서비스(수원)</v>
          </cell>
          <cell r="K1459">
            <v>77000</v>
          </cell>
        </row>
        <row r="1460">
          <cell r="C1460" t="str">
            <v>대현오토(용인)</v>
          </cell>
          <cell r="K1460">
            <v>250000</v>
          </cell>
        </row>
        <row r="1461">
          <cell r="C1461" t="str">
            <v>대륙오토(대구)</v>
          </cell>
          <cell r="K1461">
            <v>1500000</v>
          </cell>
        </row>
        <row r="1462">
          <cell r="C1462" t="str">
            <v>현대오토(전주)</v>
          </cell>
          <cell r="L1462">
            <v>-2770999</v>
          </cell>
        </row>
        <row r="1463">
          <cell r="C1463" t="str">
            <v>AP오토서비스(수원)</v>
          </cell>
          <cell r="L1463">
            <v>-462000</v>
          </cell>
        </row>
        <row r="1464">
          <cell r="C1464" t="str">
            <v>대현오토(용인)</v>
          </cell>
          <cell r="L1464">
            <v>-250000</v>
          </cell>
        </row>
        <row r="1465">
          <cell r="C1465" t="str">
            <v>애니오토(시흥)</v>
          </cell>
          <cell r="L1465">
            <v>-1210000</v>
          </cell>
        </row>
        <row r="1466">
          <cell r="C1466" t="str">
            <v>전주오토(전주)</v>
          </cell>
          <cell r="L1466">
            <v>-2650000</v>
          </cell>
        </row>
        <row r="1467">
          <cell r="C1467" t="str">
            <v>하나오토(진주)</v>
          </cell>
          <cell r="K1467">
            <v>650000</v>
          </cell>
        </row>
        <row r="1468">
          <cell r="C1468" t="str">
            <v>SJ모터스(부산)</v>
          </cell>
          <cell r="K1468">
            <v>3520000</v>
          </cell>
        </row>
        <row r="1469">
          <cell r="C1469" t="str">
            <v>현대오토(전주)</v>
          </cell>
          <cell r="K1469">
            <v>1500000</v>
          </cell>
        </row>
        <row r="1470">
          <cell r="C1470" t="str">
            <v>현대오토(전주)</v>
          </cell>
          <cell r="K1470">
            <v>50000</v>
          </cell>
        </row>
        <row r="1471">
          <cell r="C1471" t="str">
            <v>엠모터스(구미)</v>
          </cell>
          <cell r="K1471">
            <v>20000</v>
          </cell>
        </row>
        <row r="1472">
          <cell r="C1472" t="str">
            <v>AZ제일오토미션(순천)</v>
          </cell>
          <cell r="K1472">
            <v>715000</v>
          </cell>
        </row>
        <row r="1473">
          <cell r="C1473" t="str">
            <v>웨스트모터스(대구)</v>
          </cell>
          <cell r="K1473">
            <v>100000</v>
          </cell>
        </row>
        <row r="1474">
          <cell r="C1474" t="str">
            <v>현진미션(칠곡)</v>
          </cell>
          <cell r="K1474">
            <v>150000</v>
          </cell>
        </row>
        <row r="1475">
          <cell r="C1475" t="str">
            <v>SJ모터스(부산)</v>
          </cell>
          <cell r="L1475">
            <v>-3520000</v>
          </cell>
        </row>
        <row r="1476">
          <cell r="C1476" t="str">
            <v>하오르모터스(부산)</v>
          </cell>
          <cell r="L1476">
            <v>-1200000</v>
          </cell>
        </row>
        <row r="1477">
          <cell r="C1477" t="str">
            <v>현진미션(남대구)</v>
          </cell>
          <cell r="L1477">
            <v>-925000</v>
          </cell>
        </row>
        <row r="1478">
          <cell r="C1478" t="str">
            <v>경남오토미션(창원)</v>
          </cell>
          <cell r="K1478">
            <v>1500000</v>
          </cell>
        </row>
        <row r="1479">
          <cell r="C1479" t="str">
            <v>경남오토미션(창원)</v>
          </cell>
          <cell r="K1479">
            <v>50000</v>
          </cell>
        </row>
        <row r="1480">
          <cell r="C1480" t="str">
            <v>대명오토(서울서초)</v>
          </cell>
          <cell r="K1480">
            <v>385000</v>
          </cell>
        </row>
        <row r="1481">
          <cell r="C1481" t="str">
            <v>대륙오토(대구)</v>
          </cell>
          <cell r="K1481">
            <v>510000</v>
          </cell>
        </row>
        <row r="1482">
          <cell r="C1482" t="str">
            <v>대륙오토(대구)</v>
          </cell>
          <cell r="K1482">
            <v>70000</v>
          </cell>
        </row>
        <row r="1483">
          <cell r="C1483" t="str">
            <v>하나오토(진주)</v>
          </cell>
          <cell r="K1483">
            <v>1300000</v>
          </cell>
        </row>
        <row r="1484">
          <cell r="C1484" t="str">
            <v>하나오토(진주)</v>
          </cell>
          <cell r="K1484">
            <v>150000</v>
          </cell>
        </row>
        <row r="1485">
          <cell r="C1485" t="str">
            <v>지오모터스(창원)</v>
          </cell>
          <cell r="K1485">
            <v>450000</v>
          </cell>
        </row>
        <row r="1486">
          <cell r="C1486" t="str">
            <v>대구오토(대구)</v>
          </cell>
          <cell r="K1486">
            <v>579000</v>
          </cell>
        </row>
        <row r="1487">
          <cell r="C1487" t="str">
            <v>대구오토(대구)</v>
          </cell>
          <cell r="K1487">
            <v>77000</v>
          </cell>
        </row>
        <row r="1488">
          <cell r="C1488" t="str">
            <v>JC모터스(과천)</v>
          </cell>
          <cell r="K1488">
            <v>1650000</v>
          </cell>
        </row>
        <row r="1489">
          <cell r="C1489" t="str">
            <v>제일오토(대구)</v>
          </cell>
          <cell r="K1489">
            <v>2035000</v>
          </cell>
        </row>
        <row r="1490">
          <cell r="C1490" t="str">
            <v>청주오토(청주)</v>
          </cell>
          <cell r="K1490">
            <v>2035000</v>
          </cell>
        </row>
        <row r="1491">
          <cell r="C1491" t="str">
            <v>디유모터스(울산)</v>
          </cell>
          <cell r="K1491">
            <v>550000</v>
          </cell>
        </row>
        <row r="1492">
          <cell r="C1492" t="str">
            <v>하정오토(광주)</v>
          </cell>
          <cell r="K1492">
            <v>1760000</v>
          </cell>
        </row>
        <row r="1493">
          <cell r="C1493" t="str">
            <v>청주오토(청주)</v>
          </cell>
          <cell r="K1493">
            <v>165000</v>
          </cell>
        </row>
        <row r="1494">
          <cell r="C1494" t="str">
            <v>로얄오토(대구)</v>
          </cell>
          <cell r="K1494">
            <v>1150000</v>
          </cell>
        </row>
        <row r="1495">
          <cell r="C1495" t="str">
            <v>하정오토(광주)</v>
          </cell>
          <cell r="K1495">
            <v>22000</v>
          </cell>
        </row>
        <row r="1496">
          <cell r="C1496" t="str">
            <v>하정오토(광주)</v>
          </cell>
          <cell r="K1496">
            <v>22000</v>
          </cell>
        </row>
        <row r="1497">
          <cell r="C1497" t="str">
            <v>디유모터스(울산)</v>
          </cell>
          <cell r="L1497">
            <v>-550000</v>
          </cell>
        </row>
        <row r="1498">
          <cell r="C1498" t="str">
            <v>지오모터스(창원)</v>
          </cell>
          <cell r="L1498">
            <v>-450000</v>
          </cell>
        </row>
        <row r="1499">
          <cell r="C1499" t="str">
            <v>JC모터스(과천)</v>
          </cell>
          <cell r="L1499">
            <v>-1650000</v>
          </cell>
        </row>
        <row r="1500">
          <cell r="C1500" t="str">
            <v>청주오토(청주)</v>
          </cell>
          <cell r="L1500">
            <v>-2200000</v>
          </cell>
        </row>
        <row r="1501">
          <cell r="C1501" t="str">
            <v>MBA모터스(경기광주)</v>
          </cell>
          <cell r="K1501">
            <v>1300000</v>
          </cell>
        </row>
        <row r="1502">
          <cell r="C1502" t="str">
            <v>진영오토(남양주)</v>
          </cell>
          <cell r="K1502">
            <v>100000</v>
          </cell>
        </row>
        <row r="1503">
          <cell r="C1503" t="str">
            <v>웨스트모터스(대구)</v>
          </cell>
          <cell r="K1503">
            <v>650000</v>
          </cell>
        </row>
        <row r="1504">
          <cell r="C1504" t="str">
            <v>웨스트모터스(대구)</v>
          </cell>
          <cell r="K1504">
            <v>350000</v>
          </cell>
        </row>
        <row r="1505">
          <cell r="C1505" t="str">
            <v>웨스트모터스(대구)</v>
          </cell>
          <cell r="K1505">
            <v>1500000</v>
          </cell>
        </row>
        <row r="1506">
          <cell r="C1506" t="str">
            <v>젠오토(구미)</v>
          </cell>
          <cell r="K1506">
            <v>35000</v>
          </cell>
        </row>
        <row r="1507">
          <cell r="C1507" t="str">
            <v>젠오토(구미)</v>
          </cell>
          <cell r="K1507">
            <v>50000</v>
          </cell>
        </row>
        <row r="1508">
          <cell r="C1508" t="str">
            <v>연화오토(대구)</v>
          </cell>
          <cell r="K1508">
            <v>1100000</v>
          </cell>
        </row>
        <row r="1509">
          <cell r="C1509" t="str">
            <v>다우수입차미션(경기)</v>
          </cell>
          <cell r="K1509">
            <v>1650000</v>
          </cell>
        </row>
        <row r="1510">
          <cell r="C1510" t="str">
            <v>진영오토(남양주)</v>
          </cell>
          <cell r="K1510">
            <v>1500000</v>
          </cell>
        </row>
        <row r="1511">
          <cell r="C1511" t="str">
            <v>조이오토(대구)</v>
          </cell>
          <cell r="K1511">
            <v>400000</v>
          </cell>
        </row>
        <row r="1512">
          <cell r="C1512" t="str">
            <v>연화오토(대구)</v>
          </cell>
          <cell r="L1512">
            <v>-1100000</v>
          </cell>
        </row>
        <row r="1513">
          <cell r="C1513" t="str">
            <v>MBA모터스(경기광주)</v>
          </cell>
          <cell r="L1513">
            <v>-1300000</v>
          </cell>
        </row>
        <row r="1514">
          <cell r="C1514" t="str">
            <v>다우수입차미션(경기)</v>
          </cell>
          <cell r="L1514">
            <v>-1650000</v>
          </cell>
        </row>
        <row r="1515">
          <cell r="C1515" t="str">
            <v>웨스트모터스(대구)</v>
          </cell>
          <cell r="L1515">
            <v>-2300000</v>
          </cell>
        </row>
        <row r="1516">
          <cell r="C1516" t="str">
            <v>로얄오토(대구)</v>
          </cell>
          <cell r="L1516">
            <v>-1150000</v>
          </cell>
        </row>
        <row r="1517">
          <cell r="C1517" t="str">
            <v>하정오토(광주)</v>
          </cell>
          <cell r="L1517">
            <v>-3679500</v>
          </cell>
        </row>
        <row r="1518">
          <cell r="C1518" t="str">
            <v>하나오토(청주)</v>
          </cell>
          <cell r="L1518">
            <v>-1866000</v>
          </cell>
        </row>
        <row r="1519">
          <cell r="C1519" t="str">
            <v>하나오토(청주)</v>
          </cell>
          <cell r="K1519">
            <v>-1540000</v>
          </cell>
        </row>
        <row r="1520">
          <cell r="C1520" t="str">
            <v>대명오토(서울서초)</v>
          </cell>
          <cell r="K1520">
            <v>1100000</v>
          </cell>
        </row>
        <row r="1521">
          <cell r="C1521" t="str">
            <v>현진미션(남대구)</v>
          </cell>
          <cell r="K1521">
            <v>1200000</v>
          </cell>
        </row>
        <row r="1522">
          <cell r="C1522" t="str">
            <v>대륙오토(대구)</v>
          </cell>
          <cell r="K1522">
            <v>1000000</v>
          </cell>
        </row>
        <row r="1523">
          <cell r="C1523" t="str">
            <v>대륙오토(대구)</v>
          </cell>
          <cell r="K1523">
            <v>500000</v>
          </cell>
        </row>
        <row r="1524">
          <cell r="C1524" t="str">
            <v>대륙오토(대구)</v>
          </cell>
          <cell r="K1524">
            <v>80000</v>
          </cell>
        </row>
        <row r="1525">
          <cell r="C1525" t="str">
            <v>성민오토(대전)</v>
          </cell>
          <cell r="K1525">
            <v>1000000</v>
          </cell>
        </row>
        <row r="1526">
          <cell r="C1526" t="str">
            <v>조이오토(대구)</v>
          </cell>
          <cell r="K1526">
            <v>750000</v>
          </cell>
        </row>
        <row r="1527">
          <cell r="C1527" t="str">
            <v>조이오토(대구)</v>
          </cell>
          <cell r="K1527">
            <v>100000</v>
          </cell>
        </row>
        <row r="1528">
          <cell r="C1528" t="str">
            <v>마이오토(전북완주)</v>
          </cell>
          <cell r="K1528">
            <v>250000</v>
          </cell>
        </row>
        <row r="1529">
          <cell r="C1529" t="str">
            <v>마이오토(전북완주)</v>
          </cell>
          <cell r="K1529">
            <v>65000</v>
          </cell>
        </row>
        <row r="1530">
          <cell r="C1530" t="str">
            <v>세계오토미션(광주)</v>
          </cell>
          <cell r="K1530">
            <v>250000</v>
          </cell>
        </row>
        <row r="1531">
          <cell r="C1531" t="str">
            <v>미르오토(대구)</v>
          </cell>
          <cell r="K1531">
            <v>1200000</v>
          </cell>
        </row>
        <row r="1532">
          <cell r="C1532" t="str">
            <v>미르오토(대구)</v>
          </cell>
          <cell r="K1532">
            <v>129000</v>
          </cell>
        </row>
        <row r="1533">
          <cell r="C1533" t="str">
            <v>제일오토(대구)</v>
          </cell>
          <cell r="L1533">
            <v>-2035000</v>
          </cell>
        </row>
        <row r="1534">
          <cell r="C1534" t="str">
            <v>진영오토(남양주)</v>
          </cell>
          <cell r="L1534">
            <v>-3100000</v>
          </cell>
        </row>
        <row r="1535">
          <cell r="C1535" t="str">
            <v>마이오토(전북완주)</v>
          </cell>
          <cell r="L1535">
            <v>-315000</v>
          </cell>
        </row>
        <row r="1536">
          <cell r="C1536" t="str">
            <v>세계오토미션(광주)</v>
          </cell>
          <cell r="L1536">
            <v>-250000</v>
          </cell>
        </row>
        <row r="1537">
          <cell r="C1537" t="str">
            <v>진영오토(남양주)</v>
          </cell>
          <cell r="K1537">
            <v>1040000</v>
          </cell>
        </row>
        <row r="1538">
          <cell r="C1538" t="str">
            <v>젠오토(구미)</v>
          </cell>
          <cell r="L1538">
            <v>-85000</v>
          </cell>
        </row>
        <row r="1539">
          <cell r="C1539" t="str">
            <v>유한오토미션(대구)</v>
          </cell>
          <cell r="K1539">
            <v>530000</v>
          </cell>
        </row>
        <row r="1540">
          <cell r="C1540" t="str">
            <v>유한오토미션(대구)</v>
          </cell>
          <cell r="K1540">
            <v>70000</v>
          </cell>
        </row>
        <row r="1541">
          <cell r="C1541" t="str">
            <v>유한오토미션(대구)</v>
          </cell>
          <cell r="K1541">
            <v>35000</v>
          </cell>
        </row>
        <row r="1542">
          <cell r="C1542" t="str">
            <v>유한오토미션(대구)</v>
          </cell>
          <cell r="K1542">
            <v>10000</v>
          </cell>
        </row>
        <row r="1543">
          <cell r="C1543" t="str">
            <v>현대오토(전주)</v>
          </cell>
          <cell r="K1543">
            <v>100000</v>
          </cell>
        </row>
        <row r="1544">
          <cell r="C1544" t="str">
            <v>LF모터스(전남광양)</v>
          </cell>
          <cell r="K1544">
            <v>600000</v>
          </cell>
        </row>
        <row r="1545">
          <cell r="C1545" t="str">
            <v>유한오토미션(대구)</v>
          </cell>
          <cell r="L1545">
            <v>-645000</v>
          </cell>
        </row>
        <row r="1546">
          <cell r="C1546" t="str">
            <v>LF모터스(전남광양)</v>
          </cell>
          <cell r="L1546">
            <v>-600000</v>
          </cell>
        </row>
        <row r="1547">
          <cell r="C1547" t="str">
            <v>성민오토(대전)</v>
          </cell>
          <cell r="L1547">
            <v>-1000000</v>
          </cell>
        </row>
        <row r="1548">
          <cell r="C1548" t="str">
            <v>금성오토(광주)</v>
          </cell>
          <cell r="L1548">
            <v>-1320000</v>
          </cell>
        </row>
        <row r="1549">
          <cell r="C1549" t="str">
            <v>웨스트모터스(대구)</v>
          </cell>
          <cell r="K1549">
            <v>100000</v>
          </cell>
        </row>
        <row r="1550">
          <cell r="C1550" t="str">
            <v>한국오토(일산)</v>
          </cell>
          <cell r="K1550">
            <v>1320000</v>
          </cell>
        </row>
        <row r="1551">
          <cell r="C1551" t="str">
            <v>성민오토(대전)</v>
          </cell>
          <cell r="K1551">
            <v>530000</v>
          </cell>
        </row>
        <row r="1552">
          <cell r="C1552" t="str">
            <v>성민오토(대전)</v>
          </cell>
          <cell r="K1552">
            <v>70000</v>
          </cell>
        </row>
        <row r="1553">
          <cell r="C1553" t="str">
            <v>성민오토(대전)</v>
          </cell>
          <cell r="K1553">
            <v>35000</v>
          </cell>
        </row>
        <row r="1554">
          <cell r="C1554" t="str">
            <v>성민오토(대전)</v>
          </cell>
          <cell r="K1554">
            <v>20000</v>
          </cell>
        </row>
        <row r="1555">
          <cell r="C1555" t="str">
            <v>대구오토(대구)</v>
          </cell>
          <cell r="K1555">
            <v>579000</v>
          </cell>
        </row>
        <row r="1556">
          <cell r="C1556" t="str">
            <v>제욱오토(부산)</v>
          </cell>
          <cell r="K1556">
            <v>3850000</v>
          </cell>
        </row>
        <row r="1557">
          <cell r="C1557" t="str">
            <v>혜광오토(부산)</v>
          </cell>
          <cell r="K1557">
            <v>1650000</v>
          </cell>
        </row>
        <row r="1558">
          <cell r="C1558" t="str">
            <v>연화오토(대구)</v>
          </cell>
          <cell r="K1558">
            <v>1100000</v>
          </cell>
        </row>
        <row r="1559">
          <cell r="C1559" t="str">
            <v>연화오토(대구)</v>
          </cell>
          <cell r="K1559">
            <v>260000</v>
          </cell>
        </row>
        <row r="1560">
          <cell r="C1560" t="str">
            <v>연화오토(대구)</v>
          </cell>
          <cell r="K1560">
            <v>20000</v>
          </cell>
        </row>
        <row r="1561">
          <cell r="C1561" t="str">
            <v>연화오토(대구)</v>
          </cell>
          <cell r="K1561">
            <v>70000</v>
          </cell>
        </row>
        <row r="1562">
          <cell r="C1562" t="str">
            <v>미르오토(대구)</v>
          </cell>
          <cell r="K1562">
            <v>650000</v>
          </cell>
        </row>
        <row r="1563">
          <cell r="C1563" t="str">
            <v>혜광오토(부산)</v>
          </cell>
          <cell r="L1563">
            <v>-1650000</v>
          </cell>
        </row>
        <row r="1564">
          <cell r="C1564" t="str">
            <v>부산비엔비(부산)</v>
          </cell>
          <cell r="L1564">
            <v>-3080000</v>
          </cell>
        </row>
        <row r="1565">
          <cell r="C1565" t="str">
            <v>성민오토(대전)</v>
          </cell>
          <cell r="L1565">
            <v>-655000</v>
          </cell>
        </row>
        <row r="1566">
          <cell r="C1566" t="str">
            <v>하나오토(진주)</v>
          </cell>
          <cell r="L1566">
            <v>-2100000</v>
          </cell>
        </row>
        <row r="1567">
          <cell r="C1567" t="str">
            <v>메르카바(고양)</v>
          </cell>
          <cell r="K1567">
            <v>1210000</v>
          </cell>
        </row>
        <row r="1568">
          <cell r="C1568" t="str">
            <v>한국오토(노원)</v>
          </cell>
          <cell r="K1568">
            <v>200000</v>
          </cell>
        </row>
        <row r="1569">
          <cell r="C1569" t="str">
            <v>한국오토(안양)</v>
          </cell>
          <cell r="K1569">
            <v>990000</v>
          </cell>
        </row>
        <row r="1570">
          <cell r="C1570" t="str">
            <v>모토렌(경산)</v>
          </cell>
          <cell r="K1570">
            <v>220000</v>
          </cell>
        </row>
        <row r="1571">
          <cell r="C1571" t="str">
            <v>알씨모터스(대구)</v>
          </cell>
          <cell r="K1571">
            <v>1100000</v>
          </cell>
        </row>
        <row r="1572">
          <cell r="C1572" t="str">
            <v>알씨모터스(대구)</v>
          </cell>
          <cell r="L1572">
            <v>-1100000</v>
          </cell>
        </row>
        <row r="1573">
          <cell r="C1573" t="str">
            <v>모토렌(경산)</v>
          </cell>
          <cell r="L1573">
            <v>-220000</v>
          </cell>
        </row>
        <row r="1574">
          <cell r="C1574" t="str">
            <v>한국오토(안양)</v>
          </cell>
          <cell r="L1574">
            <v>-990000</v>
          </cell>
        </row>
        <row r="1575">
          <cell r="C1575" t="str">
            <v>제일오토(대구)</v>
          </cell>
          <cell r="K1575">
            <v>579000</v>
          </cell>
        </row>
        <row r="1576">
          <cell r="C1576" t="str">
            <v>제욱오토(부산)</v>
          </cell>
          <cell r="K1576">
            <v>2640000</v>
          </cell>
        </row>
        <row r="1577">
          <cell r="C1577" t="str">
            <v>제욱오토(부산)</v>
          </cell>
          <cell r="K1577">
            <v>770000</v>
          </cell>
        </row>
        <row r="1578">
          <cell r="C1578" t="str">
            <v>MEISTER-K(울산)</v>
          </cell>
          <cell r="K1578">
            <v>150000</v>
          </cell>
        </row>
        <row r="1579">
          <cell r="C1579" t="str">
            <v>제이오토(대구)</v>
          </cell>
          <cell r="K1579">
            <v>1200000</v>
          </cell>
        </row>
        <row r="1580">
          <cell r="C1580" t="str">
            <v>제이오토(대구)</v>
          </cell>
          <cell r="K1580">
            <v>80000</v>
          </cell>
        </row>
        <row r="1581">
          <cell r="C1581" t="str">
            <v>성호오토파츠(대구)</v>
          </cell>
          <cell r="K1581">
            <v>540000</v>
          </cell>
        </row>
        <row r="1582">
          <cell r="C1582" t="str">
            <v>대륙오토(대구)</v>
          </cell>
          <cell r="K1582">
            <v>240000</v>
          </cell>
        </row>
        <row r="1583">
          <cell r="C1583" t="str">
            <v>디유모터스(울산)</v>
          </cell>
          <cell r="K1583">
            <v>1650000</v>
          </cell>
        </row>
        <row r="1584">
          <cell r="C1584" t="str">
            <v>디유모터스(울산)</v>
          </cell>
          <cell r="K1584">
            <v>55000</v>
          </cell>
        </row>
        <row r="1585">
          <cell r="C1585" t="str">
            <v>대륙오토(대구)</v>
          </cell>
          <cell r="L1585">
            <v>-600000</v>
          </cell>
        </row>
        <row r="1586">
          <cell r="C1586" t="str">
            <v>성민오토(대전)</v>
          </cell>
          <cell r="K1586">
            <v>600000</v>
          </cell>
        </row>
        <row r="1587">
          <cell r="C1587" t="str">
            <v>루모터스(신평점)</v>
          </cell>
          <cell r="K1587">
            <v>1760000</v>
          </cell>
        </row>
        <row r="1588">
          <cell r="C1588" t="str">
            <v>경남오토미션(창원)</v>
          </cell>
          <cell r="K1588">
            <v>600000</v>
          </cell>
        </row>
        <row r="1589">
          <cell r="C1589" t="str">
            <v>경남오토미션(창원)</v>
          </cell>
          <cell r="K1589">
            <v>540000</v>
          </cell>
        </row>
        <row r="1590">
          <cell r="C1590" t="str">
            <v>경남오토미션(창원)</v>
          </cell>
          <cell r="K1590">
            <v>10000</v>
          </cell>
        </row>
        <row r="1591">
          <cell r="C1591" t="str">
            <v>경남오토미션(창원)</v>
          </cell>
          <cell r="K1591">
            <v>35000</v>
          </cell>
        </row>
        <row r="1592">
          <cell r="C1592" t="str">
            <v>경남오토미션(창원)</v>
          </cell>
          <cell r="K1592">
            <v>20000</v>
          </cell>
        </row>
        <row r="1593">
          <cell r="C1593" t="str">
            <v>대명오토(서울서초)</v>
          </cell>
          <cell r="L1593">
            <v>-3080000</v>
          </cell>
        </row>
        <row r="1594">
          <cell r="C1594" t="str">
            <v>디유모터스(울산)</v>
          </cell>
          <cell r="L1594">
            <v>-1705000</v>
          </cell>
        </row>
        <row r="1595">
          <cell r="C1595" t="str">
            <v>성민오토(대전)</v>
          </cell>
          <cell r="L1595">
            <v>-600000</v>
          </cell>
        </row>
        <row r="1596">
          <cell r="C1596" t="str">
            <v>제일오토(대구)</v>
          </cell>
          <cell r="L1596">
            <v>-579000</v>
          </cell>
        </row>
        <row r="1597">
          <cell r="C1597" t="str">
            <v>한국오토(노원)</v>
          </cell>
          <cell r="L1597">
            <v>-200000</v>
          </cell>
        </row>
        <row r="1598">
          <cell r="C1598" t="str">
            <v>한국오토(일산)</v>
          </cell>
          <cell r="L1598">
            <v>-1320000</v>
          </cell>
        </row>
        <row r="1599">
          <cell r="C1599" t="str">
            <v>루모터스(신평점)</v>
          </cell>
          <cell r="L1599">
            <v>-1760000</v>
          </cell>
        </row>
        <row r="1600">
          <cell r="C1600" t="str">
            <v>성호오토파츠(대구)</v>
          </cell>
          <cell r="L1600">
            <v>-540000</v>
          </cell>
        </row>
        <row r="1601">
          <cell r="C1601" t="str">
            <v>대명오토(서울서초)</v>
          </cell>
          <cell r="K1601">
            <v>1210000</v>
          </cell>
        </row>
        <row r="1602">
          <cell r="C1602" t="str">
            <v>혜광오토(김해)</v>
          </cell>
          <cell r="K1602">
            <v>1500000</v>
          </cell>
        </row>
        <row r="1603">
          <cell r="C1603" t="str">
            <v>혜광오토(김해)</v>
          </cell>
          <cell r="K1603">
            <v>50000</v>
          </cell>
        </row>
        <row r="1604">
          <cell r="C1604" t="str">
            <v>하오르모터스(부산)</v>
          </cell>
          <cell r="K1604">
            <v>1210000</v>
          </cell>
        </row>
        <row r="1605">
          <cell r="C1605" t="str">
            <v>한국오토(안양)</v>
          </cell>
          <cell r="K1605">
            <v>495000</v>
          </cell>
        </row>
        <row r="1606">
          <cell r="C1606" t="str">
            <v>제일오토(대구)</v>
          </cell>
          <cell r="K1606">
            <v>495000</v>
          </cell>
        </row>
        <row r="1607">
          <cell r="C1607" t="str">
            <v>제일오토(대구)</v>
          </cell>
          <cell r="K1607">
            <v>55000</v>
          </cell>
        </row>
        <row r="1608">
          <cell r="C1608" t="str">
            <v>제일오토(대구)</v>
          </cell>
          <cell r="K1608">
            <v>22000</v>
          </cell>
        </row>
        <row r="1609">
          <cell r="C1609" t="str">
            <v>미르오토(대구)</v>
          </cell>
          <cell r="K1609">
            <v>35000</v>
          </cell>
        </row>
        <row r="1610">
          <cell r="C1610" t="str">
            <v>경남오토미션(창원)</v>
          </cell>
          <cell r="K1610">
            <v>450000</v>
          </cell>
        </row>
        <row r="1611">
          <cell r="C1611" t="str">
            <v>경남오토미션(창원)</v>
          </cell>
          <cell r="K1611">
            <v>20000</v>
          </cell>
        </row>
        <row r="1612">
          <cell r="C1612" t="str">
            <v>메이븐오토미션(서울중랑구)</v>
          </cell>
          <cell r="K1612">
            <v>650000</v>
          </cell>
        </row>
        <row r="1613">
          <cell r="C1613" t="str">
            <v>대구오토(대구)</v>
          </cell>
          <cell r="L1613">
            <v>-1650000</v>
          </cell>
        </row>
        <row r="1614">
          <cell r="C1614" t="str">
            <v>한국오토(안양)</v>
          </cell>
          <cell r="L1614">
            <v>-495000</v>
          </cell>
        </row>
        <row r="1615">
          <cell r="C1615" t="str">
            <v>메이븐오토미션(서울중랑구)</v>
          </cell>
          <cell r="L1615">
            <v>-650000</v>
          </cell>
        </row>
        <row r="1616">
          <cell r="C1616" t="str">
            <v>진영오토(남양주)</v>
          </cell>
          <cell r="K1616">
            <v>1500000</v>
          </cell>
        </row>
        <row r="1617">
          <cell r="C1617" t="str">
            <v>제욱오토(부산)</v>
          </cell>
          <cell r="K1617">
            <v>1210000</v>
          </cell>
        </row>
        <row r="1618">
          <cell r="C1618" t="str">
            <v>조이오토(대구)</v>
          </cell>
          <cell r="K1618">
            <v>450000</v>
          </cell>
        </row>
        <row r="1619">
          <cell r="C1619" t="str">
            <v>다우수입차미션(경기)</v>
          </cell>
          <cell r="K1619">
            <v>900000</v>
          </cell>
        </row>
        <row r="1620">
          <cell r="C1620" t="str">
            <v>조이오토(대구)</v>
          </cell>
          <cell r="K1620">
            <v>900000</v>
          </cell>
        </row>
        <row r="1621">
          <cell r="C1621" t="str">
            <v>이시아오토(대구)</v>
          </cell>
          <cell r="K1621">
            <v>300000</v>
          </cell>
        </row>
        <row r="1622">
          <cell r="C1622" t="str">
            <v>한일오토(영등포)</v>
          </cell>
          <cell r="K1622">
            <v>3850000</v>
          </cell>
        </row>
        <row r="1623">
          <cell r="C1623" t="str">
            <v>진영오토(남양주)</v>
          </cell>
          <cell r="L1623">
            <v>-1040000</v>
          </cell>
        </row>
        <row r="1624">
          <cell r="C1624" t="str">
            <v>제일오토(대구)</v>
          </cell>
          <cell r="L1624">
            <v>-572000</v>
          </cell>
        </row>
        <row r="1625">
          <cell r="C1625" t="str">
            <v>한일오토(영등포)</v>
          </cell>
          <cell r="L1625">
            <v>-3850000</v>
          </cell>
        </row>
        <row r="1626">
          <cell r="C1626" t="str">
            <v>조이오토(대구)</v>
          </cell>
          <cell r="K1626">
            <v>1550000</v>
          </cell>
        </row>
        <row r="1627">
          <cell r="C1627" t="str">
            <v>제일오토(대구)</v>
          </cell>
          <cell r="K1627">
            <v>1320000</v>
          </cell>
        </row>
        <row r="1628">
          <cell r="C1628" t="str">
            <v>코리아탑오토샵(대전)</v>
          </cell>
          <cell r="K1628">
            <v>1200000</v>
          </cell>
        </row>
        <row r="1629">
          <cell r="C1629" t="str">
            <v>코리아탑오토샵(대전)</v>
          </cell>
          <cell r="K1629">
            <v>130000</v>
          </cell>
        </row>
        <row r="1630">
          <cell r="C1630" t="str">
            <v>혜광오토(부산)</v>
          </cell>
          <cell r="K1630">
            <v>1500000</v>
          </cell>
        </row>
        <row r="1631">
          <cell r="C1631" t="str">
            <v>혜광오토(부산)</v>
          </cell>
          <cell r="K1631">
            <v>50000</v>
          </cell>
        </row>
        <row r="1632">
          <cell r="C1632" t="str">
            <v>신일오토(부산)</v>
          </cell>
          <cell r="K1632">
            <v>1000000</v>
          </cell>
        </row>
        <row r="1633">
          <cell r="C1633" t="str">
            <v>미르오토(대구)</v>
          </cell>
          <cell r="K1633">
            <v>650000</v>
          </cell>
        </row>
        <row r="1634">
          <cell r="C1634" t="str">
            <v>엠모터스(구미)</v>
          </cell>
          <cell r="K1634">
            <v>300000</v>
          </cell>
        </row>
        <row r="1635">
          <cell r="C1635" t="str">
            <v>대륙오토(대구)</v>
          </cell>
          <cell r="K1635">
            <v>900000</v>
          </cell>
        </row>
        <row r="1636">
          <cell r="C1636" t="str">
            <v>대륙오토(대구)</v>
          </cell>
          <cell r="L1636">
            <v>-1000000</v>
          </cell>
        </row>
        <row r="1637">
          <cell r="C1637" t="str">
            <v>대구오토(대구)</v>
          </cell>
          <cell r="L1637">
            <v>-3300000</v>
          </cell>
        </row>
        <row r="1638">
          <cell r="C1638" t="str">
            <v>하정오토(광주)</v>
          </cell>
          <cell r="L1638">
            <v>-737000</v>
          </cell>
        </row>
        <row r="1639">
          <cell r="C1639" t="str">
            <v>메르카바(고양)</v>
          </cell>
          <cell r="L1639">
            <v>-1210000</v>
          </cell>
        </row>
        <row r="1640">
          <cell r="C1640" t="str">
            <v>코리아탑오토샵(대전)</v>
          </cell>
          <cell r="L1640">
            <v>-1330000</v>
          </cell>
        </row>
        <row r="1641">
          <cell r="C1641" t="str">
            <v>제욱오토(부산)</v>
          </cell>
          <cell r="L1641">
            <v>-8470000</v>
          </cell>
        </row>
        <row r="1642">
          <cell r="C1642" t="str">
            <v>대구오토(대구)</v>
          </cell>
          <cell r="K1642">
            <v>579000</v>
          </cell>
        </row>
        <row r="1643">
          <cell r="C1643" t="str">
            <v>한신오토미션(서울 송파)</v>
          </cell>
          <cell r="K1643">
            <v>579000</v>
          </cell>
        </row>
        <row r="1644">
          <cell r="C1644" t="str">
            <v>코리아탑오토샵(대전)</v>
          </cell>
          <cell r="K1644">
            <v>1200000</v>
          </cell>
        </row>
        <row r="1645">
          <cell r="C1645" t="str">
            <v>대륙오토(대구)</v>
          </cell>
          <cell r="K1645">
            <v>1500000</v>
          </cell>
        </row>
        <row r="1646">
          <cell r="C1646" t="str">
            <v>비앤비모터스(창원)</v>
          </cell>
          <cell r="K1646">
            <v>1750000</v>
          </cell>
        </row>
        <row r="1647">
          <cell r="C1647" t="str">
            <v>하나오토(청주)</v>
          </cell>
          <cell r="K1647">
            <v>2090000</v>
          </cell>
        </row>
        <row r="1648">
          <cell r="C1648" t="str">
            <v>조이오토(대구)</v>
          </cell>
          <cell r="K1648">
            <v>150000</v>
          </cell>
        </row>
        <row r="1649">
          <cell r="C1649" t="str">
            <v>한국오토(안양)</v>
          </cell>
          <cell r="K1649">
            <v>660000</v>
          </cell>
        </row>
        <row r="1650">
          <cell r="C1650" t="str">
            <v>웨스트모터스(대구)</v>
          </cell>
          <cell r="K1650">
            <v>650000</v>
          </cell>
        </row>
        <row r="1651">
          <cell r="C1651" t="str">
            <v>제일오토(대구)</v>
          </cell>
          <cell r="L1651">
            <v>-1320000</v>
          </cell>
        </row>
        <row r="1652">
          <cell r="C1652" t="str">
            <v>한신오토미션(서울 송파)</v>
          </cell>
          <cell r="L1652">
            <v>-579000</v>
          </cell>
        </row>
        <row r="1653">
          <cell r="C1653" t="str">
            <v>웨스트모터스(대구)</v>
          </cell>
          <cell r="L1653">
            <v>-1050000</v>
          </cell>
        </row>
        <row r="1654">
          <cell r="C1654" t="str">
            <v>한국오토(안양)</v>
          </cell>
          <cell r="L1654">
            <v>-660000</v>
          </cell>
        </row>
        <row r="1655">
          <cell r="C1655" t="str">
            <v>진영오토(남양주)</v>
          </cell>
          <cell r="L1655">
            <v>-1500000</v>
          </cell>
        </row>
        <row r="1656">
          <cell r="C1656" t="str">
            <v>이시아오토(대구)</v>
          </cell>
          <cell r="L1656">
            <v>-300000</v>
          </cell>
        </row>
        <row r="1657">
          <cell r="C1657" t="str">
            <v>하오르모터스(부산)</v>
          </cell>
          <cell r="L1657">
            <v>-1210000</v>
          </cell>
        </row>
        <row r="1658">
          <cell r="C1658" t="str">
            <v>오토빈모터스(성수동)</v>
          </cell>
          <cell r="K1658">
            <v>1060000</v>
          </cell>
        </row>
        <row r="1659">
          <cell r="C1659" t="str">
            <v>프로오토미션(광주)</v>
          </cell>
          <cell r="K1659">
            <v>579000</v>
          </cell>
        </row>
        <row r="1660">
          <cell r="C1660" t="str">
            <v>프로오토미션(광주)</v>
          </cell>
          <cell r="K1660">
            <v>1100000</v>
          </cell>
        </row>
        <row r="1661">
          <cell r="C1661" t="str">
            <v>프로오토미션(광주)</v>
          </cell>
          <cell r="K1661">
            <v>143000</v>
          </cell>
        </row>
        <row r="1662">
          <cell r="C1662" t="str">
            <v>프로오토미션(광주)</v>
          </cell>
          <cell r="K1662">
            <v>22000</v>
          </cell>
        </row>
        <row r="1663">
          <cell r="C1663" t="str">
            <v>하정오토(광주)</v>
          </cell>
          <cell r="K1663">
            <v>715000</v>
          </cell>
        </row>
        <row r="1664">
          <cell r="C1664" t="str">
            <v>하정오토(광주)</v>
          </cell>
          <cell r="K1664">
            <v>242000</v>
          </cell>
        </row>
        <row r="1665">
          <cell r="C1665" t="str">
            <v>하정오토(광주)</v>
          </cell>
          <cell r="K1665">
            <v>165000</v>
          </cell>
        </row>
        <row r="1666">
          <cell r="C1666" t="str">
            <v>하정오토(광주)</v>
          </cell>
          <cell r="K1666">
            <v>22000</v>
          </cell>
        </row>
        <row r="1667">
          <cell r="C1667" t="str">
            <v>조이오토(대구)</v>
          </cell>
          <cell r="K1667">
            <v>2200000</v>
          </cell>
        </row>
        <row r="1668">
          <cell r="C1668" t="str">
            <v>조이오토(대구)</v>
          </cell>
          <cell r="K1668">
            <v>60000</v>
          </cell>
        </row>
        <row r="1669">
          <cell r="C1669" t="str">
            <v>진홍오토(대구)</v>
          </cell>
          <cell r="K1669">
            <v>540000</v>
          </cell>
        </row>
        <row r="1670">
          <cell r="C1670" t="str">
            <v>진홍오토(대구)</v>
          </cell>
          <cell r="K1670">
            <v>1000000</v>
          </cell>
        </row>
        <row r="1671">
          <cell r="C1671" t="str">
            <v>진홍오토(대구)</v>
          </cell>
          <cell r="K1671">
            <v>35000</v>
          </cell>
        </row>
        <row r="1672">
          <cell r="C1672" t="str">
            <v>한결부품</v>
          </cell>
          <cell r="K1672">
            <v>450000</v>
          </cell>
        </row>
        <row r="1673">
          <cell r="C1673" t="str">
            <v>제욱오토(부산)</v>
          </cell>
          <cell r="K1673">
            <v>1760000</v>
          </cell>
        </row>
        <row r="1674">
          <cell r="C1674" t="str">
            <v>코리아탑오토샵(대전)</v>
          </cell>
          <cell r="L1674">
            <v>-1200000</v>
          </cell>
        </row>
        <row r="1675">
          <cell r="C1675" t="str">
            <v>미르오토(대구)</v>
          </cell>
          <cell r="K1675">
            <v>900000</v>
          </cell>
        </row>
        <row r="1676">
          <cell r="C1676" t="str">
            <v>현대오토(영천)</v>
          </cell>
          <cell r="K1676">
            <v>450000</v>
          </cell>
        </row>
        <row r="1677">
          <cell r="C1677" t="str">
            <v>현대오토(영천)</v>
          </cell>
          <cell r="K1677">
            <v>70000</v>
          </cell>
        </row>
        <row r="1678">
          <cell r="C1678" t="str">
            <v>대명오토(서울서초)</v>
          </cell>
          <cell r="K1678">
            <v>220000</v>
          </cell>
        </row>
        <row r="1679">
          <cell r="C1679" t="str">
            <v>진영오토(남양주)</v>
          </cell>
          <cell r="K1679">
            <v>1100000</v>
          </cell>
        </row>
        <row r="1680">
          <cell r="C1680" t="str">
            <v>하나오토(광주)</v>
          </cell>
          <cell r="K1680">
            <v>1100000</v>
          </cell>
        </row>
        <row r="1681">
          <cell r="C1681" t="str">
            <v>하이웨이(구미)</v>
          </cell>
          <cell r="K1681">
            <v>1000000</v>
          </cell>
        </row>
        <row r="1682">
          <cell r="C1682" t="str">
            <v>하이웨이(구미)</v>
          </cell>
          <cell r="K1682">
            <v>50000</v>
          </cell>
        </row>
        <row r="1683">
          <cell r="C1683" t="str">
            <v>세계오토미션(광주)</v>
          </cell>
          <cell r="K1683">
            <v>300000</v>
          </cell>
        </row>
        <row r="1684">
          <cell r="C1684" t="str">
            <v>대륙오토(대구)</v>
          </cell>
          <cell r="K1684">
            <v>1500000</v>
          </cell>
        </row>
        <row r="1685">
          <cell r="C1685" t="str">
            <v>대륙오토(대구)</v>
          </cell>
          <cell r="K1685">
            <v>130000</v>
          </cell>
        </row>
        <row r="1686">
          <cell r="C1686" t="str">
            <v>대륙오토(대구)</v>
          </cell>
          <cell r="K1686">
            <v>2200000</v>
          </cell>
        </row>
        <row r="1687">
          <cell r="C1687" t="str">
            <v>하정오토(광주)</v>
          </cell>
          <cell r="K1687">
            <v>286000</v>
          </cell>
        </row>
        <row r="1688">
          <cell r="C1688" t="str">
            <v>제일오토(대전)</v>
          </cell>
          <cell r="K1688">
            <v>450000</v>
          </cell>
        </row>
        <row r="1689">
          <cell r="C1689" t="str">
            <v>메이븐오토미션(서울중랑구)</v>
          </cell>
          <cell r="K1689">
            <v>1500000</v>
          </cell>
        </row>
        <row r="1690">
          <cell r="C1690" t="str">
            <v>천안오토(천안)</v>
          </cell>
          <cell r="K1690">
            <v>1100000</v>
          </cell>
        </row>
        <row r="1691">
          <cell r="C1691" t="str">
            <v>천안오토(천안)</v>
          </cell>
          <cell r="K1691">
            <v>495000</v>
          </cell>
        </row>
        <row r="1692">
          <cell r="C1692" t="str">
            <v>청주오토(청주)</v>
          </cell>
          <cell r="K1692">
            <v>770000</v>
          </cell>
        </row>
        <row r="1693">
          <cell r="C1693" t="str">
            <v>메이븐오토미션(서울중랑구)</v>
          </cell>
          <cell r="L1693">
            <v>-1500000</v>
          </cell>
        </row>
        <row r="1694">
          <cell r="C1694" t="str">
            <v>비앤비모터스(창원)</v>
          </cell>
          <cell r="L1694">
            <v>-1750000</v>
          </cell>
        </row>
        <row r="1695">
          <cell r="C1695" t="str">
            <v>한결부품</v>
          </cell>
          <cell r="L1695">
            <v>-450000</v>
          </cell>
        </row>
        <row r="1696">
          <cell r="C1696" t="str">
            <v>세계오토미션(광주)</v>
          </cell>
          <cell r="L1696">
            <v>-300000</v>
          </cell>
        </row>
        <row r="1697">
          <cell r="C1697" t="str">
            <v>오토빈모터스(성수동)</v>
          </cell>
          <cell r="L1697">
            <v>-1060000</v>
          </cell>
        </row>
        <row r="1698">
          <cell r="C1698" t="str">
            <v>혜광오토(김해)</v>
          </cell>
          <cell r="L1698">
            <v>-1550000</v>
          </cell>
        </row>
        <row r="1699">
          <cell r="C1699" t="str">
            <v>혜광오토(김해)</v>
          </cell>
          <cell r="K1699">
            <v>60000</v>
          </cell>
        </row>
        <row r="1700">
          <cell r="C1700" t="str">
            <v>미르오토(대구)</v>
          </cell>
          <cell r="K1700">
            <v>450000</v>
          </cell>
        </row>
        <row r="1701">
          <cell r="C1701" t="str">
            <v>현진미션(남대구)</v>
          </cell>
          <cell r="K1701">
            <v>2000000</v>
          </cell>
        </row>
        <row r="1702">
          <cell r="C1702" t="str">
            <v>태성카오토(동대문)</v>
          </cell>
          <cell r="K1702">
            <v>250000</v>
          </cell>
        </row>
        <row r="1703">
          <cell r="C1703" t="str">
            <v>현진미션(남대구)</v>
          </cell>
          <cell r="L1703">
            <v>-2000000</v>
          </cell>
        </row>
        <row r="1704">
          <cell r="C1704" t="str">
            <v>제일오토(대전)</v>
          </cell>
          <cell r="L1704">
            <v>-450000</v>
          </cell>
        </row>
        <row r="1705">
          <cell r="C1705" t="str">
            <v>하나오토(광주)</v>
          </cell>
          <cell r="L1705">
            <v>-1100000</v>
          </cell>
        </row>
        <row r="1706">
          <cell r="C1706" t="str">
            <v>혜광오토(부산)</v>
          </cell>
          <cell r="L1706">
            <v>-1550000</v>
          </cell>
        </row>
        <row r="1707">
          <cell r="C1707" t="str">
            <v>천안오토(천안)</v>
          </cell>
          <cell r="L1707">
            <v>-1595000</v>
          </cell>
        </row>
        <row r="1708">
          <cell r="C1708" t="str">
            <v>청주오토(청주)</v>
          </cell>
          <cell r="L1708">
            <v>-770000</v>
          </cell>
        </row>
        <row r="1709">
          <cell r="C1709" t="str">
            <v>태성카오토(동대문)</v>
          </cell>
          <cell r="L1709">
            <v>-250000</v>
          </cell>
        </row>
        <row r="1710">
          <cell r="C1710" t="str">
            <v>하이웨이(구미)</v>
          </cell>
          <cell r="L1710">
            <v>-1050000</v>
          </cell>
        </row>
        <row r="1711">
          <cell r="C1711" t="str">
            <v>경남오토미션(창원)</v>
          </cell>
          <cell r="L1711">
            <v>-3875000</v>
          </cell>
        </row>
        <row r="1712">
          <cell r="C1712" t="str">
            <v>김해오토(김해)</v>
          </cell>
          <cell r="K1712">
            <v>350000</v>
          </cell>
        </row>
        <row r="1713">
          <cell r="C1713" t="str">
            <v>제욱오토(부산)</v>
          </cell>
          <cell r="L1713">
            <v>-1760000</v>
          </cell>
        </row>
        <row r="1714">
          <cell r="C1714" t="str">
            <v>119모터스(화성)</v>
          </cell>
          <cell r="K1714">
            <v>1430000</v>
          </cell>
        </row>
        <row r="1715">
          <cell r="C1715" t="str">
            <v>SJ모터스(부산)</v>
          </cell>
          <cell r="K1715">
            <v>1650000</v>
          </cell>
        </row>
        <row r="1716">
          <cell r="C1716" t="str">
            <v>SJ모터스(부산)</v>
          </cell>
          <cell r="K1716">
            <v>0</v>
          </cell>
        </row>
        <row r="1717">
          <cell r="C1717" t="str">
            <v>대구오토(대구)</v>
          </cell>
          <cell r="K1717">
            <v>143000</v>
          </cell>
        </row>
        <row r="1718">
          <cell r="C1718" t="str">
            <v>대명오토(서울서초)</v>
          </cell>
          <cell r="K1718">
            <v>3850000</v>
          </cell>
        </row>
        <row r="1719">
          <cell r="C1719" t="str">
            <v>D&amp;N모터스(전주)</v>
          </cell>
          <cell r="K1719">
            <v>350000</v>
          </cell>
        </row>
        <row r="1720">
          <cell r="C1720" t="str">
            <v>한국오토(노원)</v>
          </cell>
          <cell r="K1720">
            <v>2090000</v>
          </cell>
        </row>
        <row r="1721">
          <cell r="C1721" t="str">
            <v>한국오토(노원)</v>
          </cell>
          <cell r="K1721">
            <v>110000</v>
          </cell>
        </row>
        <row r="1722">
          <cell r="C1722" t="str">
            <v>한국오토(노원)</v>
          </cell>
          <cell r="K1722">
            <v>1320000</v>
          </cell>
        </row>
        <row r="1723">
          <cell r="C1723" t="str">
            <v>현대오토(영천)</v>
          </cell>
          <cell r="K1723">
            <v>1500000</v>
          </cell>
        </row>
        <row r="1724">
          <cell r="C1724" t="str">
            <v>현대오토(영천)</v>
          </cell>
          <cell r="K1724">
            <v>50000</v>
          </cell>
        </row>
        <row r="1725">
          <cell r="C1725" t="str">
            <v>SJ모터스(부산)</v>
          </cell>
          <cell r="L1725">
            <v>-1650000</v>
          </cell>
        </row>
        <row r="1726">
          <cell r="C1726" t="str">
            <v>D&amp;N모터스(전주)</v>
          </cell>
          <cell r="L1726">
            <v>-350000</v>
          </cell>
        </row>
        <row r="1727">
          <cell r="C1727" t="str">
            <v>현대오토(전주)</v>
          </cell>
          <cell r="L1727">
            <v>-1650000</v>
          </cell>
        </row>
        <row r="1728">
          <cell r="C1728" t="str">
            <v>혜광오토(김해)</v>
          </cell>
          <cell r="L1728">
            <v>-60000</v>
          </cell>
        </row>
        <row r="1729">
          <cell r="C1729" t="str">
            <v>한국오토(노원)</v>
          </cell>
          <cell r="L1729">
            <v>-3520000</v>
          </cell>
        </row>
        <row r="1730">
          <cell r="C1730" t="str">
            <v>혜광오토(부산)</v>
          </cell>
          <cell r="K1730">
            <v>1800000</v>
          </cell>
        </row>
        <row r="1731">
          <cell r="C1731" t="str">
            <v>혜광오토(부산)</v>
          </cell>
          <cell r="K1731">
            <v>50000</v>
          </cell>
        </row>
        <row r="1732">
          <cell r="C1732" t="str">
            <v>현진미션(남대구)</v>
          </cell>
          <cell r="K1732">
            <v>2200000</v>
          </cell>
        </row>
        <row r="1733">
          <cell r="C1733" t="str">
            <v>현진미션(칠곡)</v>
          </cell>
          <cell r="K1733">
            <v>200000</v>
          </cell>
        </row>
        <row r="1734">
          <cell r="C1734" t="str">
            <v>신일오토(부산)</v>
          </cell>
          <cell r="K1734">
            <v>1600000</v>
          </cell>
        </row>
        <row r="1735">
          <cell r="C1735" t="str">
            <v>대덕오토(대전)</v>
          </cell>
          <cell r="K1735">
            <v>1210000</v>
          </cell>
        </row>
        <row r="1736">
          <cell r="C1736" t="str">
            <v>그린카서비스(대전)</v>
          </cell>
          <cell r="K1736">
            <v>1200000</v>
          </cell>
        </row>
        <row r="1737">
          <cell r="C1737" t="str">
            <v>하나오토(청주)</v>
          </cell>
          <cell r="K1737">
            <v>579000</v>
          </cell>
        </row>
        <row r="1738">
          <cell r="C1738" t="str">
            <v>하나오토(청주)</v>
          </cell>
          <cell r="K1738">
            <v>77000</v>
          </cell>
        </row>
        <row r="1739">
          <cell r="C1739" t="str">
            <v>하나오토(청주)</v>
          </cell>
          <cell r="K1739">
            <v>143000</v>
          </cell>
        </row>
        <row r="1740">
          <cell r="C1740" t="str">
            <v>하나오토(청주)</v>
          </cell>
          <cell r="K1740">
            <v>22000</v>
          </cell>
        </row>
        <row r="1741">
          <cell r="C1741" t="str">
            <v>하나오토(청주)</v>
          </cell>
          <cell r="K1741">
            <v>38500</v>
          </cell>
        </row>
        <row r="1742">
          <cell r="C1742" t="str">
            <v>혜광오토(부산)</v>
          </cell>
          <cell r="K1742">
            <v>150000</v>
          </cell>
        </row>
        <row r="1743">
          <cell r="C1743" t="str">
            <v>현진미션(칠곡)</v>
          </cell>
          <cell r="L1743">
            <v>-350000</v>
          </cell>
        </row>
        <row r="1744">
          <cell r="C1744" t="str">
            <v>그린카서비스(대전)</v>
          </cell>
          <cell r="L1744">
            <v>-1200000</v>
          </cell>
        </row>
        <row r="1745">
          <cell r="C1745" t="str">
            <v>제이오토(대구)</v>
          </cell>
          <cell r="K1745">
            <v>1100000</v>
          </cell>
        </row>
        <row r="1746">
          <cell r="C1746" t="str">
            <v>MEISTER-K(울산)</v>
          </cell>
          <cell r="L1746">
            <v>-150000</v>
          </cell>
        </row>
        <row r="1747">
          <cell r="C1747" t="str">
            <v>혜광오토(김해)</v>
          </cell>
          <cell r="L1747">
            <v>-1500000</v>
          </cell>
        </row>
        <row r="1748">
          <cell r="C1748" t="str">
            <v>삼호미션(전주)</v>
          </cell>
          <cell r="K1748">
            <v>1100000</v>
          </cell>
        </row>
        <row r="1749">
          <cell r="C1749" t="str">
            <v>한국오토(안양)</v>
          </cell>
          <cell r="K1749">
            <v>2200000</v>
          </cell>
        </row>
        <row r="1750">
          <cell r="C1750" t="str">
            <v>미르오토(대구)</v>
          </cell>
          <cell r="K1750">
            <v>1600000</v>
          </cell>
        </row>
        <row r="1751">
          <cell r="C1751" t="str">
            <v>태성카오토(동대문)</v>
          </cell>
          <cell r="K1751">
            <v>450000</v>
          </cell>
        </row>
        <row r="1752">
          <cell r="C1752" t="str">
            <v>제일오토(대구)</v>
          </cell>
          <cell r="K1752">
            <v>715000</v>
          </cell>
        </row>
        <row r="1753">
          <cell r="C1753" t="str">
            <v>한국오토(안양)</v>
          </cell>
          <cell r="L1753">
            <v>-2200000</v>
          </cell>
        </row>
        <row r="1754">
          <cell r="C1754" t="str">
            <v>신일오토(부산)</v>
          </cell>
          <cell r="L1754">
            <v>-2600000</v>
          </cell>
        </row>
        <row r="1755">
          <cell r="C1755" t="str">
            <v>제일오토(대구)</v>
          </cell>
          <cell r="L1755">
            <v>-715000</v>
          </cell>
        </row>
        <row r="1756">
          <cell r="C1756" t="str">
            <v>현대오토(영천)</v>
          </cell>
          <cell r="L1756">
            <v>-2070000</v>
          </cell>
        </row>
        <row r="1757">
          <cell r="C1757" t="str">
            <v>119모터스(화성)</v>
          </cell>
          <cell r="L1757">
            <v>-1430000</v>
          </cell>
        </row>
        <row r="1758">
          <cell r="C1758" t="str">
            <v>대덕오토(대전)</v>
          </cell>
          <cell r="L1758">
            <v>-1210000</v>
          </cell>
        </row>
        <row r="1759">
          <cell r="C1759" t="str">
            <v>삼호미션(전주)</v>
          </cell>
          <cell r="L1759">
            <v>-1100000</v>
          </cell>
        </row>
        <row r="1760">
          <cell r="C1760" t="str">
            <v>다우수입차미션(경기)</v>
          </cell>
          <cell r="L1760">
            <v>-900000</v>
          </cell>
        </row>
        <row r="1761">
          <cell r="C1761" t="str">
            <v>프로오토미션(광주)</v>
          </cell>
          <cell r="K1761">
            <v>143000</v>
          </cell>
        </row>
        <row r="1762">
          <cell r="C1762" t="str">
            <v>프로오토미션(광주)</v>
          </cell>
          <cell r="K1762">
            <v>22000</v>
          </cell>
        </row>
        <row r="1763">
          <cell r="C1763" t="str">
            <v>프로오토미션(광주)</v>
          </cell>
          <cell r="K1763">
            <v>60500</v>
          </cell>
        </row>
        <row r="1764">
          <cell r="C1764" t="str">
            <v>하나오토(진주)</v>
          </cell>
          <cell r="K1764">
            <v>1100000</v>
          </cell>
        </row>
        <row r="1765">
          <cell r="C1765" t="str">
            <v>미르오토(대구)</v>
          </cell>
          <cell r="K1765">
            <v>1100000</v>
          </cell>
        </row>
        <row r="1766">
          <cell r="C1766" t="str">
            <v>제이오토(대구)</v>
          </cell>
          <cell r="K1766">
            <v>400000</v>
          </cell>
        </row>
        <row r="1767">
          <cell r="C1767" t="str">
            <v>제이오토(대구)</v>
          </cell>
          <cell r="K1767">
            <v>50000</v>
          </cell>
        </row>
        <row r="1768">
          <cell r="C1768" t="str">
            <v>오토월드(대구)</v>
          </cell>
          <cell r="K1768">
            <v>1000000</v>
          </cell>
        </row>
        <row r="1769">
          <cell r="C1769" t="str">
            <v>오토월드(대구)</v>
          </cell>
          <cell r="L1769">
            <v>-1000000</v>
          </cell>
        </row>
        <row r="1770">
          <cell r="C1770" t="str">
            <v>라임모터스(경기도)</v>
          </cell>
          <cell r="K1770">
            <v>450000</v>
          </cell>
        </row>
        <row r="1771">
          <cell r="C1771" t="str">
            <v>라임모터스(경기도)</v>
          </cell>
          <cell r="L1771">
            <v>-450000</v>
          </cell>
        </row>
        <row r="1772">
          <cell r="C1772" t="str">
            <v>김해오토(김해)</v>
          </cell>
          <cell r="L1772">
            <v>-350000</v>
          </cell>
        </row>
        <row r="1773">
          <cell r="C1773" t="str">
            <v>태성카오토(동대문)</v>
          </cell>
          <cell r="L1773">
            <v>-450000</v>
          </cell>
        </row>
        <row r="1774">
          <cell r="C1774" t="str">
            <v>카이드모터스(인천)</v>
          </cell>
          <cell r="K1774">
            <v>1000000</v>
          </cell>
        </row>
        <row r="1775">
          <cell r="C1775" t="str">
            <v>오토솔루션(천안)</v>
          </cell>
          <cell r="K1775">
            <v>0</v>
          </cell>
        </row>
        <row r="1776">
          <cell r="C1776" t="str">
            <v>프로오토미션(광주)</v>
          </cell>
          <cell r="L1776">
            <v>-2069500</v>
          </cell>
        </row>
        <row r="1777">
          <cell r="C1777" t="str">
            <v>대명오토(서울서초)</v>
          </cell>
          <cell r="K1777">
            <v>770000</v>
          </cell>
        </row>
        <row r="1778">
          <cell r="C1778" t="str">
            <v>대명오토(서울서초)</v>
          </cell>
          <cell r="K1778">
            <v>880000</v>
          </cell>
        </row>
        <row r="1779">
          <cell r="C1779" t="str">
            <v>하정오토(광주)</v>
          </cell>
          <cell r="K1779">
            <v>242000</v>
          </cell>
        </row>
        <row r="1780">
          <cell r="C1780" t="str">
            <v>하정오토(광주)</v>
          </cell>
          <cell r="K1780">
            <v>165000</v>
          </cell>
        </row>
        <row r="1781">
          <cell r="C1781" t="str">
            <v>하정오토(광주)</v>
          </cell>
          <cell r="K1781">
            <v>38500</v>
          </cell>
        </row>
        <row r="1782">
          <cell r="C1782" t="str">
            <v>준오토샵(충주)</v>
          </cell>
          <cell r="K1782">
            <v>1100000</v>
          </cell>
        </row>
        <row r="1783">
          <cell r="C1783" t="str">
            <v>삼호미션(전주)</v>
          </cell>
          <cell r="K1783">
            <v>1000000</v>
          </cell>
        </row>
        <row r="1784">
          <cell r="C1784" t="str">
            <v>카이드모터스(인천)</v>
          </cell>
          <cell r="K1784">
            <v>1000000</v>
          </cell>
        </row>
        <row r="1785">
          <cell r="C1785" t="str">
            <v>STC모터스(통영)</v>
          </cell>
          <cell r="K1785">
            <v>1000000</v>
          </cell>
        </row>
        <row r="1786">
          <cell r="C1786" t="str">
            <v>LF모터스(전남광양)</v>
          </cell>
          <cell r="K1786">
            <v>600000</v>
          </cell>
        </row>
        <row r="1787">
          <cell r="C1787" t="str">
            <v>조이오토(대구)</v>
          </cell>
          <cell r="K1787">
            <v>258000</v>
          </cell>
        </row>
        <row r="1788">
          <cell r="C1788" t="str">
            <v>미르오토(대구)</v>
          </cell>
          <cell r="K1788">
            <v>1100000</v>
          </cell>
        </row>
        <row r="1789">
          <cell r="C1789" t="str">
            <v>제이오토(대구)</v>
          </cell>
          <cell r="K1789">
            <v>1200000</v>
          </cell>
        </row>
        <row r="1790">
          <cell r="C1790" t="str">
            <v>제이오토(대구)</v>
          </cell>
          <cell r="K1790">
            <v>350000</v>
          </cell>
        </row>
        <row r="1791">
          <cell r="C1791" t="str">
            <v>매드모터스(광주)</v>
          </cell>
          <cell r="K1791">
            <v>0</v>
          </cell>
        </row>
        <row r="1792">
          <cell r="C1792" t="str">
            <v>매드모터스(광주)</v>
          </cell>
          <cell r="K1792">
            <v>0</v>
          </cell>
        </row>
        <row r="1793">
          <cell r="C1793" t="str">
            <v>매드모터스(광주)</v>
          </cell>
          <cell r="K1793">
            <v>0</v>
          </cell>
        </row>
        <row r="1794">
          <cell r="C1794" t="str">
            <v>제이오토(대구)</v>
          </cell>
          <cell r="K1794">
            <v>1000000</v>
          </cell>
        </row>
        <row r="1795">
          <cell r="C1795" t="str">
            <v>제이오토(대구)</v>
          </cell>
          <cell r="K1795">
            <v>50000</v>
          </cell>
        </row>
        <row r="1796">
          <cell r="C1796" t="str">
            <v>대륙오토(대구)</v>
          </cell>
          <cell r="L1796">
            <v>-800000</v>
          </cell>
        </row>
        <row r="1797">
          <cell r="C1797" t="str">
            <v>엠모터스(구미)</v>
          </cell>
          <cell r="L1797">
            <v>-320000</v>
          </cell>
        </row>
        <row r="1798">
          <cell r="C1798" t="str">
            <v>카이드모터스(인천)</v>
          </cell>
          <cell r="L1798">
            <v>-2000000</v>
          </cell>
        </row>
        <row r="1799">
          <cell r="C1799" t="str">
            <v>하나오토(진주)</v>
          </cell>
          <cell r="L1799">
            <v>-1100000</v>
          </cell>
        </row>
        <row r="1800">
          <cell r="C1800" t="str">
            <v>STC모터스(통영)</v>
          </cell>
          <cell r="L1800">
            <v>-1000000</v>
          </cell>
        </row>
        <row r="1801">
          <cell r="C1801" t="str">
            <v>LF모터스(전남광양)</v>
          </cell>
          <cell r="L1801">
            <v>-600000</v>
          </cell>
        </row>
        <row r="1802">
          <cell r="C1802" t="str">
            <v>삼호미션(전주)</v>
          </cell>
          <cell r="L1802">
            <v>-1000000</v>
          </cell>
        </row>
        <row r="1803">
          <cell r="C1803" t="str">
            <v>한결부품</v>
          </cell>
          <cell r="K1803">
            <v>150000</v>
          </cell>
        </row>
        <row r="1804">
          <cell r="C1804" t="str">
            <v>제이오토(대구)</v>
          </cell>
          <cell r="K1804">
            <v>500000</v>
          </cell>
        </row>
        <row r="1805">
          <cell r="C1805" t="str">
            <v>메르카바(고양)</v>
          </cell>
          <cell r="K1805">
            <v>2200000</v>
          </cell>
        </row>
        <row r="1806">
          <cell r="C1806" t="str">
            <v>미르오토(대구)</v>
          </cell>
          <cell r="K1806">
            <v>50000</v>
          </cell>
        </row>
        <row r="1807">
          <cell r="C1807" t="str">
            <v>대명오토(서울서초)</v>
          </cell>
          <cell r="K1807">
            <v>385000</v>
          </cell>
        </row>
        <row r="1808">
          <cell r="C1808" t="str">
            <v>조이오토(대구)</v>
          </cell>
          <cell r="K1808">
            <v>1650000</v>
          </cell>
        </row>
        <row r="1809">
          <cell r="C1809" t="str">
            <v>하정오토(광주)</v>
          </cell>
          <cell r="K1809">
            <v>143000</v>
          </cell>
        </row>
        <row r="1810">
          <cell r="C1810" t="str">
            <v>동양오토(목포)</v>
          </cell>
          <cell r="K1810">
            <v>1760000</v>
          </cell>
        </row>
        <row r="1811">
          <cell r="C1811" t="str">
            <v>동양오토(목포)</v>
          </cell>
          <cell r="L1811">
            <v>-1760000</v>
          </cell>
        </row>
        <row r="1812">
          <cell r="C1812" t="str">
            <v>한결부품</v>
          </cell>
          <cell r="L1812">
            <v>-150000</v>
          </cell>
        </row>
        <row r="1813">
          <cell r="C1813" t="str">
            <v>준오토샵(충주)</v>
          </cell>
          <cell r="L1813">
            <v>-1100000</v>
          </cell>
        </row>
        <row r="1814">
          <cell r="C1814" t="str">
            <v>AZ제일오토미션(순천)</v>
          </cell>
          <cell r="L1814">
            <v>-715000</v>
          </cell>
        </row>
        <row r="1815">
          <cell r="C1815" t="str">
            <v>진영오토(남양주)</v>
          </cell>
          <cell r="L1815">
            <v>-1100000</v>
          </cell>
        </row>
        <row r="1816">
          <cell r="C1816" t="str">
            <v>미르오토(대구)</v>
          </cell>
          <cell r="L1816">
            <v>-10293000</v>
          </cell>
        </row>
        <row r="1817">
          <cell r="C1817" t="str">
            <v>하정오토(광주)</v>
          </cell>
          <cell r="L1817">
            <v>-3657500</v>
          </cell>
        </row>
        <row r="1818">
          <cell r="C1818" t="str">
            <v>제이오토(대구)</v>
          </cell>
          <cell r="L1818">
            <v>-5930000</v>
          </cell>
        </row>
        <row r="1819">
          <cell r="C1819" t="str">
            <v>AP오토서비스(수원)</v>
          </cell>
        </row>
        <row r="1820">
          <cell r="C1820" t="str">
            <v>로얄오토(대구)</v>
          </cell>
          <cell r="K1820">
            <v>540000</v>
          </cell>
        </row>
        <row r="1821">
          <cell r="C1821" t="str">
            <v>로얄오토(대구)</v>
          </cell>
          <cell r="L1821">
            <v>-540000</v>
          </cell>
        </row>
        <row r="1822">
          <cell r="C1822" t="str">
            <v>하정오토(광주)</v>
          </cell>
          <cell r="K1822">
            <v>55000</v>
          </cell>
        </row>
        <row r="1823">
          <cell r="C1823" t="str">
            <v>와우모터스</v>
          </cell>
          <cell r="K1823">
            <v>650000</v>
          </cell>
        </row>
        <row r="1824">
          <cell r="C1824" t="str">
            <v>하나오토(청주)</v>
          </cell>
          <cell r="K1824">
            <v>1320000</v>
          </cell>
        </row>
        <row r="1825">
          <cell r="C1825" t="str">
            <v>와우모터스</v>
          </cell>
          <cell r="L1825">
            <v>-650000</v>
          </cell>
        </row>
        <row r="1826">
          <cell r="C1826" t="str">
            <v>MEISTER-K(울산)</v>
          </cell>
          <cell r="K1826">
            <v>150000</v>
          </cell>
        </row>
        <row r="1827">
          <cell r="C1827" t="str">
            <v>한일오토(구리)</v>
          </cell>
          <cell r="K1827">
            <v>579000</v>
          </cell>
        </row>
        <row r="1828">
          <cell r="C1828" t="str">
            <v>한일오토(구리)</v>
          </cell>
          <cell r="L1828">
            <v>-579000</v>
          </cell>
        </row>
        <row r="1829">
          <cell r="C1829" t="str">
            <v>하나오토(청주)</v>
          </cell>
          <cell r="L1829">
            <v>-4269500</v>
          </cell>
        </row>
        <row r="1830">
          <cell r="C1830" t="str">
            <v>조이오토(대구)</v>
          </cell>
          <cell r="K1830">
            <v>650000</v>
          </cell>
        </row>
        <row r="1831">
          <cell r="C1831" t="str">
            <v>조이오토(대구)</v>
          </cell>
          <cell r="K1831">
            <v>105000</v>
          </cell>
        </row>
        <row r="1832">
          <cell r="C1832" t="str">
            <v>경남오토미션(창원)</v>
          </cell>
          <cell r="K1832">
            <v>1200000</v>
          </cell>
        </row>
        <row r="1833">
          <cell r="C1833" t="str">
            <v>미르오토(대구)</v>
          </cell>
          <cell r="K1833">
            <v>1200000</v>
          </cell>
        </row>
        <row r="1834">
          <cell r="C1834" t="str">
            <v>미르오토(대구)</v>
          </cell>
          <cell r="K1834">
            <v>600000</v>
          </cell>
        </row>
        <row r="1835">
          <cell r="C1835" t="str">
            <v>케이오토미션(목포)</v>
          </cell>
          <cell r="K1835">
            <v>1500000</v>
          </cell>
        </row>
        <row r="1836">
          <cell r="C1836" t="str">
            <v>진홍오토(대구)</v>
          </cell>
          <cell r="K1836">
            <v>1600000</v>
          </cell>
        </row>
        <row r="1837">
          <cell r="C1837" t="str">
            <v>진홍오토(대구)</v>
          </cell>
          <cell r="L1837">
            <v>-1600000</v>
          </cell>
        </row>
        <row r="1838">
          <cell r="C1838" t="str">
            <v>케이오토미션(목포)</v>
          </cell>
          <cell r="L1838">
            <v>-1500000</v>
          </cell>
        </row>
        <row r="1839">
          <cell r="C1839" t="str">
            <v>조이오토(대구)</v>
          </cell>
          <cell r="L1839">
            <v>-8468000</v>
          </cell>
        </row>
        <row r="1840">
          <cell r="C1840" t="str">
            <v>연화오토(대구)</v>
          </cell>
          <cell r="L1840">
            <v>-1450000</v>
          </cell>
        </row>
        <row r="1841">
          <cell r="C1841" t="str">
            <v>MEISTER-K(울산)</v>
          </cell>
          <cell r="L1841">
            <v>-150000</v>
          </cell>
        </row>
        <row r="1842">
          <cell r="C1842" t="str">
            <v>진홍오토(대구)</v>
          </cell>
          <cell r="K1842">
            <v>50000</v>
          </cell>
        </row>
        <row r="1843">
          <cell r="C1843" t="str">
            <v>하이웨이(구미)</v>
          </cell>
          <cell r="K1843">
            <v>2500000</v>
          </cell>
        </row>
        <row r="1844">
          <cell r="C1844" t="str">
            <v>하이웨이(구미)</v>
          </cell>
          <cell r="K1844">
            <v>1100000</v>
          </cell>
        </row>
        <row r="1845">
          <cell r="C1845" t="str">
            <v>메르카바(고양)</v>
          </cell>
          <cell r="L1845">
            <v>-2200000</v>
          </cell>
        </row>
        <row r="1846">
          <cell r="C1846" t="str">
            <v>대구오토(대구)</v>
          </cell>
          <cell r="K1846">
            <v>110000</v>
          </cell>
        </row>
        <row r="1847">
          <cell r="C1847" t="str">
            <v>대륙오토(대구)</v>
          </cell>
          <cell r="K1847">
            <v>150000</v>
          </cell>
        </row>
        <row r="1848">
          <cell r="C1848" t="str">
            <v>성민오토(대전)</v>
          </cell>
          <cell r="K1848">
            <v>0</v>
          </cell>
        </row>
        <row r="1849">
          <cell r="C1849" t="str">
            <v>혜광오토(부산)</v>
          </cell>
          <cell r="L1849">
            <v>-2000000</v>
          </cell>
        </row>
        <row r="1850">
          <cell r="C1850" t="str">
            <v>하정오토(광주)</v>
          </cell>
          <cell r="K1850">
            <v>394000</v>
          </cell>
        </row>
        <row r="1851">
          <cell r="C1851" t="str">
            <v>하정오토(광주)</v>
          </cell>
          <cell r="K1851">
            <v>385000</v>
          </cell>
        </row>
        <row r="1852">
          <cell r="C1852" t="str">
            <v>하정오토(광주)</v>
          </cell>
          <cell r="K1852">
            <v>10000</v>
          </cell>
        </row>
        <row r="1853">
          <cell r="C1853" t="str">
            <v>AZ제일오토미션(순천)</v>
          </cell>
          <cell r="K1853">
            <v>330000</v>
          </cell>
        </row>
        <row r="1854">
          <cell r="C1854" t="str">
            <v>AZ제일오토미션(순천)</v>
          </cell>
          <cell r="K1854">
            <v>275000</v>
          </cell>
        </row>
        <row r="1855">
          <cell r="C1855" t="str">
            <v>AZ제일오토미션(순천)</v>
          </cell>
          <cell r="K1855">
            <v>33000</v>
          </cell>
        </row>
        <row r="1856">
          <cell r="C1856" t="str">
            <v>매드모터스(광주)</v>
          </cell>
          <cell r="K1856">
            <v>0</v>
          </cell>
        </row>
        <row r="1857">
          <cell r="C1857" t="str">
            <v>정인호오토샵(김천)</v>
          </cell>
          <cell r="K1857">
            <v>1500000</v>
          </cell>
        </row>
        <row r="1858">
          <cell r="C1858" t="str">
            <v>정인호오토샵(김천)</v>
          </cell>
          <cell r="K1858">
            <v>50000</v>
          </cell>
        </row>
        <row r="1859">
          <cell r="C1859" t="str">
            <v>하나오토(청주)</v>
          </cell>
          <cell r="K1859">
            <v>1650000</v>
          </cell>
        </row>
        <row r="1860">
          <cell r="C1860" t="str">
            <v>MBA모터스(경기광주)</v>
          </cell>
          <cell r="K1860">
            <v>1500000</v>
          </cell>
        </row>
        <row r="1861">
          <cell r="C1861" t="str">
            <v>MBA모터스(경기광주)</v>
          </cell>
          <cell r="K1861">
            <v>50000</v>
          </cell>
        </row>
        <row r="1862">
          <cell r="C1862" t="str">
            <v>하나오토(진주)</v>
          </cell>
          <cell r="K1862">
            <v>650000</v>
          </cell>
        </row>
        <row r="1863">
          <cell r="C1863" t="str">
            <v>이박사자동차정비(구미)</v>
          </cell>
          <cell r="K1863">
            <v>150000</v>
          </cell>
        </row>
        <row r="1864">
          <cell r="C1864" t="str">
            <v>한일오토(구리)</v>
          </cell>
          <cell r="K1864">
            <v>579000</v>
          </cell>
        </row>
        <row r="1865">
          <cell r="C1865" t="str">
            <v>스카이오토미션(천안)</v>
          </cell>
          <cell r="K1865">
            <v>1000000</v>
          </cell>
        </row>
        <row r="1866">
          <cell r="C1866" t="str">
            <v>신일모터스(경주)</v>
          </cell>
          <cell r="K1866">
            <v>1300000</v>
          </cell>
        </row>
        <row r="1867">
          <cell r="C1867" t="str">
            <v>신일모터스(경주)</v>
          </cell>
          <cell r="K1867">
            <v>129000</v>
          </cell>
        </row>
        <row r="1868">
          <cell r="C1868" t="str">
            <v>진홍오토(대구)</v>
          </cell>
          <cell r="L1868">
            <v>-50000</v>
          </cell>
        </row>
        <row r="1869">
          <cell r="C1869" t="str">
            <v>스카이오토미션(천안)</v>
          </cell>
          <cell r="L1869">
            <v>-1000000</v>
          </cell>
        </row>
        <row r="1870">
          <cell r="C1870" t="str">
            <v>한일오토(구리)</v>
          </cell>
          <cell r="L1870">
            <v>-579000</v>
          </cell>
        </row>
        <row r="1871">
          <cell r="C1871" t="str">
            <v>이박사자동차정비(구미)</v>
          </cell>
          <cell r="L1871">
            <v>-150000</v>
          </cell>
        </row>
        <row r="1872">
          <cell r="C1872" t="str">
            <v>MBA모터스(경기광주)</v>
          </cell>
          <cell r="L1872">
            <v>-1550000</v>
          </cell>
        </row>
        <row r="1873">
          <cell r="C1873" t="str">
            <v>경남오토미션(창원)</v>
          </cell>
          <cell r="K1873">
            <v>20000</v>
          </cell>
        </row>
        <row r="1874">
          <cell r="C1874" t="str">
            <v>현대오토(전주)</v>
          </cell>
          <cell r="K1874">
            <v>1200000</v>
          </cell>
        </row>
        <row r="1875">
          <cell r="C1875" t="str">
            <v>조이오토(대구)</v>
          </cell>
          <cell r="K1875">
            <v>1550000</v>
          </cell>
        </row>
        <row r="1876">
          <cell r="C1876" t="str">
            <v>매드모터스(광주)</v>
          </cell>
          <cell r="K1876">
            <v>0</v>
          </cell>
        </row>
        <row r="1877">
          <cell r="C1877" t="str">
            <v>신일모터스(경주)</v>
          </cell>
          <cell r="L1877">
            <v>-1429000</v>
          </cell>
        </row>
        <row r="1878">
          <cell r="C1878" t="str">
            <v>미르오토(대구)</v>
          </cell>
          <cell r="K1878">
            <v>650000</v>
          </cell>
        </row>
        <row r="1879">
          <cell r="C1879" t="str">
            <v>매드모터스(광주)</v>
          </cell>
          <cell r="K1879">
            <v>350000</v>
          </cell>
        </row>
        <row r="1880">
          <cell r="C1880" t="str">
            <v>UNI&amp;ARS MOTORS(대구)</v>
          </cell>
          <cell r="K1880">
            <v>580000</v>
          </cell>
        </row>
        <row r="1881">
          <cell r="C1881" t="str">
            <v>대구오토(대구)</v>
          </cell>
          <cell r="K1881">
            <v>44000</v>
          </cell>
        </row>
        <row r="1882">
          <cell r="C1882" t="str">
            <v>오토젠(남양주)</v>
          </cell>
          <cell r="K1882">
            <v>2895002</v>
          </cell>
        </row>
        <row r="1883">
          <cell r="C1883" t="str">
            <v>오토젠(남양주)</v>
          </cell>
          <cell r="K1883">
            <v>-2</v>
          </cell>
        </row>
        <row r="1884">
          <cell r="C1884" t="str">
            <v>한국오토정비공업사(울산)</v>
          </cell>
          <cell r="K1884">
            <v>66000</v>
          </cell>
        </row>
        <row r="1885">
          <cell r="C1885" t="str">
            <v>한국오토정비공업사(울산)</v>
          </cell>
          <cell r="K1885">
            <v>77000</v>
          </cell>
        </row>
        <row r="1886">
          <cell r="C1886" t="str">
            <v>STC모터스(통영)</v>
          </cell>
          <cell r="K1886">
            <v>200000</v>
          </cell>
        </row>
        <row r="1887">
          <cell r="C1887" t="str">
            <v>오토젠(남양주)</v>
          </cell>
          <cell r="L1887">
            <v>-2895000</v>
          </cell>
        </row>
        <row r="1888">
          <cell r="C1888" t="str">
            <v>한국오토정비공업사(울산)</v>
          </cell>
          <cell r="L1888">
            <v>-143000</v>
          </cell>
        </row>
        <row r="1889">
          <cell r="C1889" t="str">
            <v>현진미션(남대구)</v>
          </cell>
          <cell r="L1889">
            <v>-3400000</v>
          </cell>
        </row>
        <row r="1890">
          <cell r="C1890" t="str">
            <v>하나오토(진주)</v>
          </cell>
          <cell r="L1890">
            <v>-650000</v>
          </cell>
        </row>
        <row r="1891">
          <cell r="C1891" t="str">
            <v>STC모터스(통영)</v>
          </cell>
          <cell r="L1891">
            <v>-200000</v>
          </cell>
        </row>
        <row r="1892">
          <cell r="C1892" t="str">
            <v>UNI&amp;ARS MOTORS(대구)</v>
          </cell>
          <cell r="L1892">
            <v>-580000</v>
          </cell>
        </row>
        <row r="1893">
          <cell r="C1893" t="str">
            <v>알씨모터스(대구)</v>
          </cell>
          <cell r="K1893">
            <v>1100000</v>
          </cell>
        </row>
        <row r="1894">
          <cell r="C1894" t="str">
            <v>부산비엔비(부산)</v>
          </cell>
          <cell r="K1894">
            <v>1200000</v>
          </cell>
        </row>
        <row r="1895">
          <cell r="C1895" t="str">
            <v>부산비엔비(부산)</v>
          </cell>
          <cell r="K1895">
            <v>350000</v>
          </cell>
        </row>
        <row r="1896">
          <cell r="C1896" t="str">
            <v>대명오토(서울서초)</v>
          </cell>
          <cell r="L1896">
            <v>-8410000</v>
          </cell>
        </row>
        <row r="1897">
          <cell r="C1897" t="str">
            <v>미르오토(대구)</v>
          </cell>
          <cell r="K1897">
            <v>50000</v>
          </cell>
        </row>
        <row r="1898">
          <cell r="C1898" t="str">
            <v>미르오토(대구)</v>
          </cell>
          <cell r="K1898">
            <v>450000</v>
          </cell>
        </row>
        <row r="1899">
          <cell r="C1899" t="str">
            <v>미르오토(대구)</v>
          </cell>
          <cell r="K1899">
            <v>80000</v>
          </cell>
        </row>
        <row r="1900">
          <cell r="C1900" t="str">
            <v>미르오토(대구)</v>
          </cell>
          <cell r="K1900">
            <v>20000</v>
          </cell>
        </row>
        <row r="1901">
          <cell r="C1901" t="str">
            <v>대성오토(일산)</v>
          </cell>
          <cell r="K1901">
            <v>1320000</v>
          </cell>
        </row>
        <row r="1902">
          <cell r="C1902" t="str">
            <v>한국오토(일산)</v>
          </cell>
          <cell r="K1902">
            <v>143000</v>
          </cell>
        </row>
        <row r="1903">
          <cell r="C1903" t="str">
            <v>프로오토미션(광주)</v>
          </cell>
          <cell r="K1903">
            <v>1320000</v>
          </cell>
        </row>
        <row r="1904">
          <cell r="C1904" t="str">
            <v>부산비엔비(부산)</v>
          </cell>
          <cell r="K1904">
            <v>250000</v>
          </cell>
        </row>
        <row r="1905">
          <cell r="C1905" t="str">
            <v>대구오토(대구)</v>
          </cell>
          <cell r="K1905">
            <v>579000</v>
          </cell>
        </row>
        <row r="1906">
          <cell r="C1906" t="str">
            <v>대구오토(대구)</v>
          </cell>
          <cell r="K1906">
            <v>143000</v>
          </cell>
        </row>
        <row r="1907">
          <cell r="C1907" t="str">
            <v>메이븐오토미션(서울중랑구)</v>
          </cell>
          <cell r="K1907">
            <v>0</v>
          </cell>
        </row>
        <row r="1908">
          <cell r="C1908" t="str">
            <v>현대오토(전주)</v>
          </cell>
          <cell r="L1908">
            <v>-1200000</v>
          </cell>
        </row>
        <row r="1909">
          <cell r="C1909" t="str">
            <v>미르오토(대구)</v>
          </cell>
          <cell r="K1909">
            <v>1000000</v>
          </cell>
        </row>
        <row r="1910">
          <cell r="C1910" t="str">
            <v>하이웨이(구미)</v>
          </cell>
          <cell r="K1910">
            <v>1900000</v>
          </cell>
        </row>
        <row r="1911">
          <cell r="C1911" t="str">
            <v>하이웨이(구미)</v>
          </cell>
          <cell r="K1911">
            <v>50000</v>
          </cell>
        </row>
        <row r="1912">
          <cell r="C1912" t="str">
            <v>대명오토(서울서초)</v>
          </cell>
          <cell r="K1912">
            <v>1980000</v>
          </cell>
        </row>
        <row r="1913">
          <cell r="C1913" t="str">
            <v>대명오토(서울서초)</v>
          </cell>
          <cell r="K1913">
            <v>55000</v>
          </cell>
        </row>
        <row r="1914">
          <cell r="C1914" t="str">
            <v>대명오토(서울서초)</v>
          </cell>
          <cell r="K1914">
            <v>220000</v>
          </cell>
        </row>
        <row r="1915">
          <cell r="C1915" t="str">
            <v>그린오토매틱(제주)</v>
          </cell>
          <cell r="K1915">
            <v>1210000</v>
          </cell>
        </row>
        <row r="1916">
          <cell r="C1916" t="str">
            <v>그린오토매틱(제주)</v>
          </cell>
          <cell r="K1916">
            <v>1100000</v>
          </cell>
        </row>
        <row r="1917">
          <cell r="C1917" t="str">
            <v>경원자동변속기(창원)</v>
          </cell>
          <cell r="K1917">
            <v>650000</v>
          </cell>
        </row>
        <row r="1918">
          <cell r="C1918" t="str">
            <v>경남오토미션(창원)</v>
          </cell>
          <cell r="K1918">
            <v>650000</v>
          </cell>
        </row>
        <row r="1919">
          <cell r="C1919" t="str">
            <v>경남오토미션(창원)</v>
          </cell>
          <cell r="K1919">
            <v>30000</v>
          </cell>
        </row>
        <row r="1920">
          <cell r="C1920" t="str">
            <v>전주오토(전주)</v>
          </cell>
          <cell r="K1920">
            <v>1100000</v>
          </cell>
        </row>
        <row r="1921">
          <cell r="C1921" t="str">
            <v>웨스트모터스(대구)</v>
          </cell>
          <cell r="K1921">
            <v>700000</v>
          </cell>
        </row>
        <row r="1922">
          <cell r="C1922" t="str">
            <v>제일오토(대구)</v>
          </cell>
          <cell r="K1922">
            <v>579000</v>
          </cell>
        </row>
        <row r="1923">
          <cell r="C1923" t="str">
            <v>제일오토(대구)</v>
          </cell>
          <cell r="K1923">
            <v>660000</v>
          </cell>
        </row>
        <row r="1924">
          <cell r="C1924" t="str">
            <v>제일오토(대구)</v>
          </cell>
          <cell r="K1924">
            <v>77000</v>
          </cell>
        </row>
        <row r="1925">
          <cell r="C1925" t="str">
            <v>제일오토(대구)</v>
          </cell>
          <cell r="K1925">
            <v>22000</v>
          </cell>
        </row>
        <row r="1926">
          <cell r="C1926" t="str">
            <v>제일오토(대구)</v>
          </cell>
          <cell r="K1926">
            <v>38500</v>
          </cell>
        </row>
        <row r="1927">
          <cell r="C1927" t="str">
            <v>알씨모터스(대구)</v>
          </cell>
          <cell r="L1927">
            <v>-1100000</v>
          </cell>
        </row>
        <row r="1928">
          <cell r="C1928" t="str">
            <v>하이웨이(구미)</v>
          </cell>
          <cell r="L1928">
            <v>-2500000</v>
          </cell>
        </row>
        <row r="1929">
          <cell r="C1929" t="str">
            <v>경원자동변속기(창원)</v>
          </cell>
          <cell r="L1929">
            <v>-650000</v>
          </cell>
        </row>
        <row r="1930">
          <cell r="C1930" t="str">
            <v>진영오토(남양주)</v>
          </cell>
          <cell r="K1930">
            <v>1040000</v>
          </cell>
        </row>
        <row r="1931">
          <cell r="C1931" t="str">
            <v>오토티엠(광명)</v>
          </cell>
          <cell r="K1931">
            <v>1750000</v>
          </cell>
        </row>
        <row r="1932">
          <cell r="C1932" t="str">
            <v>스카이오토미션(천안)</v>
          </cell>
          <cell r="K1932">
            <v>1000000</v>
          </cell>
        </row>
        <row r="1933">
          <cell r="C1933" t="str">
            <v>점프모터스(울산)</v>
          </cell>
          <cell r="K1933">
            <v>1600000</v>
          </cell>
        </row>
        <row r="1934">
          <cell r="C1934" t="str">
            <v>한일오토(구리)</v>
          </cell>
          <cell r="K1934">
            <v>715000</v>
          </cell>
        </row>
        <row r="1935">
          <cell r="C1935" t="str">
            <v>경남오토미션(창원)</v>
          </cell>
          <cell r="K1935">
            <v>1000000</v>
          </cell>
        </row>
        <row r="1936">
          <cell r="C1936" t="str">
            <v>오토티엠(광명)</v>
          </cell>
          <cell r="L1936">
            <v>-1750000</v>
          </cell>
        </row>
        <row r="1937">
          <cell r="C1937" t="str">
            <v>스카이오토미션(천안)</v>
          </cell>
          <cell r="L1937">
            <v>-1000000</v>
          </cell>
        </row>
        <row r="1938">
          <cell r="C1938" t="str">
            <v>한일오토(구리)</v>
          </cell>
          <cell r="L1938">
            <v>-715000</v>
          </cell>
        </row>
        <row r="1939">
          <cell r="C1939" t="str">
            <v>점프모터스(울산)</v>
          </cell>
          <cell r="L1939">
            <v>-1600000</v>
          </cell>
        </row>
        <row r="1940">
          <cell r="C1940" t="str">
            <v>하이웨이(구미)</v>
          </cell>
          <cell r="L1940">
            <v>-1950000</v>
          </cell>
        </row>
        <row r="1941">
          <cell r="C1941" t="str">
            <v>이시아오토(대구)</v>
          </cell>
          <cell r="K1941">
            <v>1300000</v>
          </cell>
        </row>
        <row r="1942">
          <cell r="C1942" t="str">
            <v>이시아오토(대구)</v>
          </cell>
          <cell r="K1942">
            <v>200000</v>
          </cell>
        </row>
        <row r="1943">
          <cell r="C1943" t="str">
            <v>엠모터스(구미)</v>
          </cell>
          <cell r="K1943">
            <v>600000</v>
          </cell>
        </row>
        <row r="1944">
          <cell r="C1944" t="str">
            <v>엠모터스(구미)</v>
          </cell>
          <cell r="K1944">
            <v>20000</v>
          </cell>
        </row>
        <row r="1945">
          <cell r="C1945" t="str">
            <v>엠모터스(구미)</v>
          </cell>
          <cell r="K1945">
            <v>400000</v>
          </cell>
        </row>
        <row r="1946">
          <cell r="C1946" t="str">
            <v>엠모터스(구미)</v>
          </cell>
          <cell r="K1946">
            <v>150000</v>
          </cell>
        </row>
        <row r="1947">
          <cell r="C1947" t="str">
            <v>대구오토(대구)</v>
          </cell>
          <cell r="L1947">
            <v>-1000000</v>
          </cell>
        </row>
        <row r="1948">
          <cell r="C1948" t="str">
            <v>경남오토미션(창원)</v>
          </cell>
          <cell r="K1948">
            <v>2500000</v>
          </cell>
        </row>
        <row r="1949">
          <cell r="C1949" t="str">
            <v>SJ모터스(부산)</v>
          </cell>
          <cell r="K1949">
            <v>1320000</v>
          </cell>
        </row>
        <row r="1950">
          <cell r="C1950" t="str">
            <v>SJ모터스(부산)</v>
          </cell>
          <cell r="L1950">
            <v>-1320000</v>
          </cell>
        </row>
        <row r="1951">
          <cell r="C1951" t="str">
            <v>MEISTER-K(울산)</v>
          </cell>
          <cell r="K1951">
            <v>1650000</v>
          </cell>
        </row>
        <row r="1952">
          <cell r="C1952" t="str">
            <v>삼보모터스(대구)</v>
          </cell>
          <cell r="K1952">
            <v>150000</v>
          </cell>
        </row>
        <row r="1953">
          <cell r="C1953" t="str">
            <v>삼보모터스(대구)</v>
          </cell>
          <cell r="K1953">
            <v>150000</v>
          </cell>
        </row>
        <row r="1954">
          <cell r="C1954" t="str">
            <v>오거리카(대구)</v>
          </cell>
          <cell r="K1954">
            <v>220000</v>
          </cell>
        </row>
        <row r="1955">
          <cell r="C1955" t="str">
            <v>대구오토(대구)</v>
          </cell>
          <cell r="K1955">
            <v>110000</v>
          </cell>
        </row>
        <row r="1956">
          <cell r="C1956" t="str">
            <v>삼보모터스(대구)</v>
          </cell>
          <cell r="L1956">
            <v>-300000</v>
          </cell>
        </row>
        <row r="1957">
          <cell r="C1957" t="str">
            <v>MEISTER-K(울산)</v>
          </cell>
          <cell r="L1957">
            <v>-1650000</v>
          </cell>
        </row>
        <row r="1958">
          <cell r="C1958" t="str">
            <v>대성오토(일산)</v>
          </cell>
          <cell r="L1958">
            <v>-1320000</v>
          </cell>
        </row>
        <row r="1959">
          <cell r="C1959" t="str">
            <v>한국오토(노원)</v>
          </cell>
          <cell r="K1959">
            <v>1210000</v>
          </cell>
        </row>
        <row r="1960">
          <cell r="C1960" t="str">
            <v>오토맥스(대구)</v>
          </cell>
          <cell r="K1960">
            <v>835000</v>
          </cell>
        </row>
        <row r="1961">
          <cell r="C1961" t="str">
            <v>미르오토(대구)</v>
          </cell>
          <cell r="K1961">
            <v>450000</v>
          </cell>
        </row>
        <row r="1962">
          <cell r="C1962" t="str">
            <v>미르오토(대구)</v>
          </cell>
          <cell r="K1962">
            <v>50000</v>
          </cell>
        </row>
        <row r="1963">
          <cell r="C1963" t="str">
            <v>대구오토(대구)</v>
          </cell>
          <cell r="L1963">
            <v>-500000</v>
          </cell>
        </row>
        <row r="1964">
          <cell r="C1964" t="str">
            <v>웨스트모터스(대구)</v>
          </cell>
          <cell r="L1964">
            <v>-700000</v>
          </cell>
        </row>
        <row r="1965">
          <cell r="C1965" t="str">
            <v>제일오토(대구)</v>
          </cell>
          <cell r="L1965">
            <v>-1376500</v>
          </cell>
        </row>
        <row r="1966">
          <cell r="C1966" t="str">
            <v>진영오토(남양주)</v>
          </cell>
          <cell r="K1966">
            <v>1100000</v>
          </cell>
        </row>
        <row r="1967">
          <cell r="C1967" t="str">
            <v>MBA모터스(경기광주)</v>
          </cell>
          <cell r="K1967">
            <v>1100000</v>
          </cell>
        </row>
        <row r="1968">
          <cell r="C1968" t="str">
            <v>한국오토(안양)</v>
          </cell>
          <cell r="K1968">
            <v>1650000</v>
          </cell>
        </row>
        <row r="1969">
          <cell r="C1969" t="str">
            <v>대성오토(대구)</v>
          </cell>
          <cell r="K1969">
            <v>1100000</v>
          </cell>
        </row>
        <row r="1970">
          <cell r="C1970" t="str">
            <v>하정오토(광주)</v>
          </cell>
          <cell r="K1970">
            <v>1980000</v>
          </cell>
        </row>
        <row r="1971">
          <cell r="C1971" t="str">
            <v>제일오토(대구)</v>
          </cell>
          <cell r="K1971">
            <v>1320000</v>
          </cell>
        </row>
        <row r="1972">
          <cell r="C1972" t="str">
            <v>경원자동변속기(창원)</v>
          </cell>
          <cell r="K1972">
            <v>1200000</v>
          </cell>
        </row>
        <row r="1973">
          <cell r="C1973" t="str">
            <v>경원자동변속기(창원)</v>
          </cell>
          <cell r="K1973">
            <v>350000</v>
          </cell>
        </row>
        <row r="1974">
          <cell r="C1974" t="str">
            <v>경원자동변속기(창원)</v>
          </cell>
          <cell r="K1974">
            <v>20000</v>
          </cell>
        </row>
        <row r="1975">
          <cell r="C1975" t="str">
            <v>미르오토(대구)</v>
          </cell>
          <cell r="K1975">
            <v>1100000</v>
          </cell>
        </row>
        <row r="1976">
          <cell r="C1976" t="str">
            <v>알씨모터스(대구)</v>
          </cell>
          <cell r="K1976">
            <v>1200000</v>
          </cell>
        </row>
        <row r="1977">
          <cell r="C1977" t="str">
            <v>오토맥스(대구)</v>
          </cell>
          <cell r="L1977">
            <v>-835000</v>
          </cell>
        </row>
        <row r="1978">
          <cell r="C1978" t="str">
            <v>제일오토(대구)</v>
          </cell>
          <cell r="L1978">
            <v>-1320000</v>
          </cell>
        </row>
        <row r="1979">
          <cell r="C1979" t="str">
            <v>지원오토미션(창원)</v>
          </cell>
          <cell r="K1979">
            <v>650000</v>
          </cell>
        </row>
        <row r="1980">
          <cell r="C1980" t="str">
            <v>제이오토(창원)</v>
          </cell>
          <cell r="K1980">
            <v>1500000</v>
          </cell>
        </row>
        <row r="1981">
          <cell r="C1981" t="str">
            <v>제이오토(대구)</v>
          </cell>
          <cell r="K1981">
            <v>1200000</v>
          </cell>
        </row>
        <row r="1982">
          <cell r="C1982" t="str">
            <v>새흰돌오토미션(전남순천)</v>
          </cell>
          <cell r="K1982">
            <v>1500000</v>
          </cell>
        </row>
        <row r="1983">
          <cell r="C1983" t="str">
            <v>SL모터스(고양)</v>
          </cell>
          <cell r="K1983">
            <v>800000</v>
          </cell>
        </row>
        <row r="1984">
          <cell r="C1984" t="str">
            <v>조이오토(대구)</v>
          </cell>
          <cell r="K1984">
            <v>1500000</v>
          </cell>
        </row>
        <row r="1985">
          <cell r="C1985" t="str">
            <v>조이오토(대구)</v>
          </cell>
          <cell r="K1985">
            <v>350000</v>
          </cell>
        </row>
        <row r="1986">
          <cell r="C1986" t="str">
            <v>엠모터스(구미)</v>
          </cell>
          <cell r="K1986">
            <v>600000</v>
          </cell>
        </row>
        <row r="1987">
          <cell r="C1987" t="str">
            <v>엠모터스(구미)</v>
          </cell>
          <cell r="K1987">
            <v>20000</v>
          </cell>
        </row>
        <row r="1988">
          <cell r="C1988" t="str">
            <v>엠모터스(구미)</v>
          </cell>
          <cell r="K1988">
            <v>400000</v>
          </cell>
        </row>
        <row r="1989">
          <cell r="C1989" t="str">
            <v>엠모터스(구미)</v>
          </cell>
          <cell r="K1989">
            <v>35000</v>
          </cell>
        </row>
        <row r="1990">
          <cell r="C1990" t="str">
            <v>엠모터스(구미)</v>
          </cell>
          <cell r="K1990">
            <v>80000</v>
          </cell>
        </row>
        <row r="1991">
          <cell r="C1991" t="str">
            <v>대명오토(서울서초)</v>
          </cell>
          <cell r="K1991">
            <v>1430000</v>
          </cell>
        </row>
        <row r="1992">
          <cell r="C1992" t="str">
            <v>한국오토(노원)</v>
          </cell>
          <cell r="K1992">
            <v>1210000</v>
          </cell>
        </row>
        <row r="1993">
          <cell r="C1993" t="str">
            <v>AZ제일오토미션(순천)</v>
          </cell>
          <cell r="K1993">
            <v>770000</v>
          </cell>
        </row>
        <row r="1994">
          <cell r="C1994" t="str">
            <v>MEISTER-K(울산)</v>
          </cell>
          <cell r="K1994">
            <v>143000</v>
          </cell>
        </row>
        <row r="1995">
          <cell r="C1995" t="str">
            <v>미르오토(대구)</v>
          </cell>
          <cell r="K1995">
            <v>2500000</v>
          </cell>
        </row>
        <row r="1996">
          <cell r="C1996" t="str">
            <v>스카이오토미션(천안)</v>
          </cell>
          <cell r="K1996">
            <v>400000</v>
          </cell>
        </row>
        <row r="1997">
          <cell r="C1997" t="str">
            <v>대륙오토(대구)</v>
          </cell>
          <cell r="L1997">
            <v>-300000</v>
          </cell>
        </row>
        <row r="1998">
          <cell r="C1998" t="str">
            <v>대륙오토(대구)</v>
          </cell>
          <cell r="L1998">
            <v>-300000</v>
          </cell>
        </row>
        <row r="1999">
          <cell r="C1999" t="str">
            <v>대륙오토(대구)</v>
          </cell>
          <cell r="K1999">
            <v>1100000</v>
          </cell>
        </row>
        <row r="2000">
          <cell r="C2000" t="str">
            <v>대륙오토(대구)</v>
          </cell>
          <cell r="K2000">
            <v>150000</v>
          </cell>
        </row>
        <row r="2001">
          <cell r="C2001" t="str">
            <v>현진미션(칠곡)</v>
          </cell>
          <cell r="K2001">
            <v>1150000</v>
          </cell>
        </row>
        <row r="2002">
          <cell r="C2002" t="str">
            <v>AZ제일오토미션(순천)</v>
          </cell>
          <cell r="K2002">
            <v>1320000</v>
          </cell>
        </row>
        <row r="2003">
          <cell r="C2003" t="str">
            <v>AZ제일오토미션(순천)</v>
          </cell>
          <cell r="K2003">
            <v>22000</v>
          </cell>
        </row>
        <row r="2004">
          <cell r="C2004" t="str">
            <v>그린오토매틱(제주)</v>
          </cell>
          <cell r="L2004">
            <v>-2310000</v>
          </cell>
        </row>
        <row r="2005">
          <cell r="C2005" t="str">
            <v>대성오토(대구)</v>
          </cell>
          <cell r="L2005">
            <v>-1100000</v>
          </cell>
        </row>
        <row r="2006">
          <cell r="C2006" t="str">
            <v>오거리카(대구)</v>
          </cell>
          <cell r="L2006">
            <v>-220000</v>
          </cell>
        </row>
        <row r="2007">
          <cell r="C2007" t="str">
            <v>지원오토미션(창원)</v>
          </cell>
          <cell r="L2007">
            <v>-650000</v>
          </cell>
        </row>
        <row r="2008">
          <cell r="C2008" t="str">
            <v>한국오토(노원)</v>
          </cell>
          <cell r="L2008">
            <v>-2420000</v>
          </cell>
        </row>
        <row r="2009">
          <cell r="C2009" t="str">
            <v>한국오토(안양)</v>
          </cell>
          <cell r="L2009">
            <v>-1650000</v>
          </cell>
        </row>
        <row r="2010">
          <cell r="C2010" t="str">
            <v>SL모터스(고양)</v>
          </cell>
          <cell r="L2010">
            <v>-800000</v>
          </cell>
        </row>
        <row r="2011">
          <cell r="C2011" t="str">
            <v>새흰돌오토미션(전남순천)</v>
          </cell>
          <cell r="L2011">
            <v>-1500000</v>
          </cell>
        </row>
        <row r="2012">
          <cell r="C2012" t="str">
            <v>MBA모터스(경기광주)</v>
          </cell>
          <cell r="L2012">
            <v>-1100000</v>
          </cell>
        </row>
        <row r="2013">
          <cell r="C2013" t="str">
            <v>제이오토(창원)</v>
          </cell>
          <cell r="L2013">
            <v>-1500000</v>
          </cell>
        </row>
        <row r="2014">
          <cell r="C2014" t="str">
            <v>미르오토(대구)</v>
          </cell>
          <cell r="K2014">
            <v>1200000</v>
          </cell>
        </row>
        <row r="2015">
          <cell r="C2015" t="str">
            <v>미르오토(대구)</v>
          </cell>
          <cell r="K2015">
            <v>129000</v>
          </cell>
        </row>
        <row r="2016">
          <cell r="C2016" t="str">
            <v>하이웨이(구미)</v>
          </cell>
          <cell r="L2016">
            <v>-1100000</v>
          </cell>
        </row>
        <row r="2017">
          <cell r="C2017" t="str">
            <v>스카이오토미션(천안)</v>
          </cell>
          <cell r="L2017">
            <v>-400000</v>
          </cell>
        </row>
        <row r="2018">
          <cell r="C2018" t="str">
            <v>현진미션(칠곡)</v>
          </cell>
          <cell r="L2018">
            <v>-1150000</v>
          </cell>
        </row>
        <row r="2019">
          <cell r="C2019" t="str">
            <v>천안오토(천안)</v>
          </cell>
          <cell r="K2019">
            <v>110000</v>
          </cell>
        </row>
        <row r="2020">
          <cell r="C2020" t="str">
            <v>웨스트모터스(대구)</v>
          </cell>
          <cell r="K2020">
            <v>600000</v>
          </cell>
        </row>
        <row r="2021">
          <cell r="C2021" t="str">
            <v>천안오토(천안)</v>
          </cell>
          <cell r="L2021">
            <v>-110000</v>
          </cell>
        </row>
        <row r="2022">
          <cell r="C2022" t="str">
            <v>MEISTER-K(울산)</v>
          </cell>
          <cell r="L2022">
            <v>-143000</v>
          </cell>
        </row>
        <row r="2023">
          <cell r="C2023" t="str">
            <v>미르오토(대구)</v>
          </cell>
          <cell r="K2023">
            <v>1500000</v>
          </cell>
        </row>
        <row r="2024">
          <cell r="C2024" t="str">
            <v>미르오토(대구)</v>
          </cell>
          <cell r="K2024">
            <v>50000</v>
          </cell>
        </row>
        <row r="2025">
          <cell r="C2025" t="str">
            <v>미르오토(대구)</v>
          </cell>
          <cell r="K2025">
            <v>650000</v>
          </cell>
        </row>
        <row r="2026">
          <cell r="C2026" t="str">
            <v>DAS_AUTO(부산)</v>
          </cell>
          <cell r="K2026">
            <v>0</v>
          </cell>
        </row>
        <row r="2027">
          <cell r="C2027" t="str">
            <v>DAS_AUTO(부산)</v>
          </cell>
          <cell r="K2027">
            <v>0</v>
          </cell>
        </row>
        <row r="2028">
          <cell r="C2028" t="str">
            <v>루모터스(신평점)</v>
          </cell>
          <cell r="K2028">
            <v>1500000</v>
          </cell>
        </row>
        <row r="2029">
          <cell r="C2029" t="str">
            <v>루모터스(신평점)</v>
          </cell>
          <cell r="K2029">
            <v>50000</v>
          </cell>
        </row>
        <row r="2030">
          <cell r="C2030" t="str">
            <v>119모터스(화성)</v>
          </cell>
          <cell r="K2030">
            <v>1430000</v>
          </cell>
        </row>
        <row r="2031">
          <cell r="C2031" t="str">
            <v>한국오토(일산)</v>
          </cell>
          <cell r="K2031">
            <v>1705000</v>
          </cell>
        </row>
        <row r="2032">
          <cell r="C2032" t="str">
            <v>제이오토(대구)</v>
          </cell>
          <cell r="K2032">
            <v>1550000</v>
          </cell>
        </row>
        <row r="2033">
          <cell r="C2033" t="str">
            <v>경원자동변속기(창원)</v>
          </cell>
          <cell r="L2033">
            <v>-1570000</v>
          </cell>
        </row>
        <row r="2034">
          <cell r="C2034" t="str">
            <v>이시아오토(대구)</v>
          </cell>
          <cell r="L2034">
            <v>-1500000</v>
          </cell>
        </row>
        <row r="2035">
          <cell r="C2035" t="str">
            <v>정인호오토샵(김천)</v>
          </cell>
          <cell r="L2035">
            <v>-1550000</v>
          </cell>
        </row>
        <row r="2036">
          <cell r="C2036" t="str">
            <v>AZ제일오토미션(순천)</v>
          </cell>
          <cell r="K2036">
            <v>605000</v>
          </cell>
        </row>
        <row r="2037">
          <cell r="C2037" t="str">
            <v>보성기업(울산)</v>
          </cell>
          <cell r="K2037">
            <v>750000</v>
          </cell>
        </row>
        <row r="2038">
          <cell r="C2038" t="str">
            <v>하정오토(광주)</v>
          </cell>
          <cell r="K2038">
            <v>473000</v>
          </cell>
        </row>
        <row r="2039">
          <cell r="C2039" t="str">
            <v>하정오토(광주)</v>
          </cell>
          <cell r="K2039">
            <v>77000</v>
          </cell>
        </row>
        <row r="2040">
          <cell r="C2040" t="str">
            <v>하정오토(광주)</v>
          </cell>
          <cell r="K2040">
            <v>77000</v>
          </cell>
        </row>
        <row r="2041">
          <cell r="C2041" t="str">
            <v>서울오토(전주)</v>
          </cell>
          <cell r="K2041">
            <v>770000</v>
          </cell>
        </row>
        <row r="2042">
          <cell r="C2042" t="str">
            <v>서울오토(전주)</v>
          </cell>
          <cell r="K2042">
            <v>594000</v>
          </cell>
        </row>
        <row r="2043">
          <cell r="C2043" t="str">
            <v>서울오토(전주)</v>
          </cell>
          <cell r="K2043">
            <v>77000</v>
          </cell>
        </row>
        <row r="2044">
          <cell r="C2044" t="str">
            <v>서울오토(전주)</v>
          </cell>
          <cell r="K2044">
            <v>38500</v>
          </cell>
        </row>
        <row r="2045">
          <cell r="C2045" t="str">
            <v>서울오토(전주)</v>
          </cell>
          <cell r="K2045">
            <v>22000</v>
          </cell>
        </row>
        <row r="2046">
          <cell r="C2046" t="str">
            <v>미르오토(대구)</v>
          </cell>
          <cell r="K2046">
            <v>650000</v>
          </cell>
        </row>
        <row r="2047">
          <cell r="C2047" t="str">
            <v>대구오토(대구)</v>
          </cell>
          <cell r="K2047">
            <v>55000</v>
          </cell>
        </row>
        <row r="2048">
          <cell r="C2048" t="str">
            <v>부산비엔비(부산)</v>
          </cell>
          <cell r="L2048">
            <v>-1800000</v>
          </cell>
        </row>
        <row r="2049">
          <cell r="C2049" t="str">
            <v>보성기업(울산)</v>
          </cell>
          <cell r="L2049">
            <v>-750000</v>
          </cell>
        </row>
        <row r="2050">
          <cell r="C2050" t="str">
            <v>서울오토(전주)</v>
          </cell>
          <cell r="L2050">
            <v>-1501500</v>
          </cell>
        </row>
        <row r="2051">
          <cell r="C2051" t="str">
            <v>미르오토(대구)</v>
          </cell>
          <cell r="K2051">
            <v>650000</v>
          </cell>
        </row>
        <row r="2052">
          <cell r="C2052" t="str">
            <v>하이웨이(구미)</v>
          </cell>
          <cell r="K2052">
            <v>600000</v>
          </cell>
        </row>
        <row r="2053">
          <cell r="C2053" t="str">
            <v>하이웨이(구미)</v>
          </cell>
          <cell r="K2053">
            <v>80000</v>
          </cell>
        </row>
        <row r="2054">
          <cell r="C2054" t="str">
            <v>하이웨이(구미)</v>
          </cell>
          <cell r="K2054">
            <v>60000</v>
          </cell>
        </row>
        <row r="2055">
          <cell r="C2055" t="str">
            <v>루모터스(신평점)</v>
          </cell>
          <cell r="L2055">
            <v>-1550000</v>
          </cell>
        </row>
        <row r="2056">
          <cell r="C2056" t="str">
            <v>119모터스(화성)</v>
          </cell>
          <cell r="L2056">
            <v>-1430000</v>
          </cell>
        </row>
        <row r="2057">
          <cell r="C2057" t="str">
            <v>마이스터(대구)</v>
          </cell>
          <cell r="K2057">
            <v>1200000</v>
          </cell>
        </row>
        <row r="2058">
          <cell r="C2058" t="str">
            <v>하나오토(진주)</v>
          </cell>
          <cell r="K2058">
            <v>1600000</v>
          </cell>
        </row>
        <row r="2059">
          <cell r="C2059" t="str">
            <v>현진미션(남대구)</v>
          </cell>
          <cell r="K2059">
            <v>80000</v>
          </cell>
        </row>
        <row r="2060">
          <cell r="C2060" t="str">
            <v>하정오토(광주)</v>
          </cell>
          <cell r="K2060">
            <v>473000</v>
          </cell>
        </row>
        <row r="2061">
          <cell r="C2061" t="str">
            <v>하정오토(광주)</v>
          </cell>
          <cell r="K2061">
            <v>143000</v>
          </cell>
        </row>
        <row r="2062">
          <cell r="C2062" t="str">
            <v>하정오토(광주)</v>
          </cell>
          <cell r="K2062">
            <v>77000</v>
          </cell>
        </row>
        <row r="2063">
          <cell r="C2063" t="str">
            <v>미르오토(대구)</v>
          </cell>
          <cell r="K2063">
            <v>400000</v>
          </cell>
        </row>
        <row r="2064">
          <cell r="C2064" t="str">
            <v>미르오토(대구)</v>
          </cell>
          <cell r="K2064">
            <v>60000</v>
          </cell>
        </row>
        <row r="2065">
          <cell r="C2065" t="str">
            <v>미르오토(대구)</v>
          </cell>
          <cell r="K2065">
            <v>10000</v>
          </cell>
        </row>
        <row r="2066">
          <cell r="C2066" t="str">
            <v>탑오토미션(통영)</v>
          </cell>
          <cell r="K2066">
            <v>1300000</v>
          </cell>
        </row>
        <row r="2067">
          <cell r="C2067" t="str">
            <v>제욱오토(부산)</v>
          </cell>
          <cell r="K2067">
            <v>2090000</v>
          </cell>
        </row>
        <row r="2068">
          <cell r="C2068" t="str">
            <v>제욱오토(부산)</v>
          </cell>
          <cell r="K2068">
            <v>55000</v>
          </cell>
        </row>
        <row r="2069">
          <cell r="C2069" t="str">
            <v>제욱오토(부산)</v>
          </cell>
          <cell r="K2069">
            <v>165000</v>
          </cell>
        </row>
        <row r="2070">
          <cell r="C2070" t="str">
            <v>한국오토(일산)</v>
          </cell>
          <cell r="L2070">
            <v>-1848000</v>
          </cell>
        </row>
        <row r="2071">
          <cell r="C2071" t="str">
            <v>대륙오토(대구)</v>
          </cell>
          <cell r="L2071">
            <v>-9000000</v>
          </cell>
        </row>
        <row r="2072">
          <cell r="C2072" t="str">
            <v>탑오토미션(통영)</v>
          </cell>
          <cell r="L2072">
            <v>-1300000</v>
          </cell>
        </row>
        <row r="2073">
          <cell r="C2073" t="str">
            <v>미르오토(대구)</v>
          </cell>
          <cell r="K2073">
            <v>130000</v>
          </cell>
        </row>
        <row r="2074">
          <cell r="C2074" t="str">
            <v>마이오토(전북완주)</v>
          </cell>
          <cell r="K2074">
            <v>250000</v>
          </cell>
        </row>
        <row r="2075">
          <cell r="C2075" t="str">
            <v>마이오토(전북완주)</v>
          </cell>
          <cell r="K2075">
            <v>65000</v>
          </cell>
        </row>
        <row r="2076">
          <cell r="C2076" t="str">
            <v>마이오토(전북완주)</v>
          </cell>
          <cell r="K2076">
            <v>330000</v>
          </cell>
        </row>
        <row r="2077">
          <cell r="C2077" t="str">
            <v>마이오토(전북완주)</v>
          </cell>
          <cell r="K2077">
            <v>30000</v>
          </cell>
        </row>
        <row r="2078">
          <cell r="C2078" t="str">
            <v>MD모터스(안양)</v>
          </cell>
          <cell r="K2078">
            <v>396000</v>
          </cell>
        </row>
        <row r="2079">
          <cell r="C2079" t="str">
            <v>하오르모터스(부산)</v>
          </cell>
          <cell r="K2079">
            <v>1320000</v>
          </cell>
        </row>
        <row r="2080">
          <cell r="C2080" t="str">
            <v>하오르모터스(부산)</v>
          </cell>
          <cell r="K2080">
            <v>385000</v>
          </cell>
        </row>
        <row r="2081">
          <cell r="C2081" t="str">
            <v>하오르모터스(부산)</v>
          </cell>
          <cell r="K2081">
            <v>33000</v>
          </cell>
        </row>
        <row r="2082">
          <cell r="C2082" t="str">
            <v>DAS_AUTO(부산)</v>
          </cell>
          <cell r="K2082">
            <v>1210000</v>
          </cell>
        </row>
        <row r="2083">
          <cell r="C2083" t="str">
            <v>하정오토(광주)</v>
          </cell>
          <cell r="K2083">
            <v>1100000</v>
          </cell>
        </row>
        <row r="2084">
          <cell r="C2084" t="str">
            <v>제일오토(대구)</v>
          </cell>
          <cell r="K2084">
            <v>579000</v>
          </cell>
        </row>
        <row r="2085">
          <cell r="C2085" t="str">
            <v>제일오토(대구)</v>
          </cell>
          <cell r="K2085">
            <v>77000</v>
          </cell>
        </row>
        <row r="2086">
          <cell r="C2086" t="str">
            <v>제일오토(대구)</v>
          </cell>
          <cell r="K2086">
            <v>38500</v>
          </cell>
        </row>
        <row r="2087">
          <cell r="C2087" t="str">
            <v>MD모터스(안양)</v>
          </cell>
          <cell r="L2087">
            <v>-396000</v>
          </cell>
        </row>
        <row r="2088">
          <cell r="C2088" t="str">
            <v>알씨모터스(대구)</v>
          </cell>
          <cell r="L2088">
            <v>-1200000</v>
          </cell>
        </row>
        <row r="2089">
          <cell r="C2089" t="str">
            <v>진영오토(남양주)</v>
          </cell>
          <cell r="L2089">
            <v>-2140000</v>
          </cell>
        </row>
        <row r="2090">
          <cell r="C2090" t="str">
            <v>대구오토(대구)</v>
          </cell>
          <cell r="K2090">
            <v>0</v>
          </cell>
        </row>
        <row r="2091">
          <cell r="C2091" t="str">
            <v>대구오토(대구)</v>
          </cell>
          <cell r="K2091">
            <v>55000</v>
          </cell>
        </row>
        <row r="2092">
          <cell r="C2092" t="str">
            <v>진영오토(남양주)</v>
          </cell>
          <cell r="K2092">
            <v>1900000</v>
          </cell>
        </row>
        <row r="2093">
          <cell r="C2093" t="str">
            <v>진영오토(남양주)</v>
          </cell>
          <cell r="K2093">
            <v>150000</v>
          </cell>
        </row>
        <row r="2094">
          <cell r="C2094" t="str">
            <v>진영오토(남양주)</v>
          </cell>
          <cell r="K2094">
            <v>1100000</v>
          </cell>
        </row>
        <row r="2095">
          <cell r="C2095" t="str">
            <v>태한오토(용계)</v>
          </cell>
          <cell r="K2095">
            <v>360000</v>
          </cell>
        </row>
        <row r="2096">
          <cell r="C2096" t="str">
            <v>대성오토(대구)</v>
          </cell>
          <cell r="K2096">
            <v>400000</v>
          </cell>
        </row>
        <row r="2097">
          <cell r="C2097" t="str">
            <v>하정오토(광주)</v>
          </cell>
          <cell r="K2097">
            <v>1100000</v>
          </cell>
        </row>
        <row r="2098">
          <cell r="C2098" t="str">
            <v>하정오토(광주)</v>
          </cell>
          <cell r="K2098">
            <v>22000</v>
          </cell>
        </row>
        <row r="2099">
          <cell r="C2099" t="str">
            <v>AZ제일오토미션(순천)</v>
          </cell>
          <cell r="K2099">
            <v>495000</v>
          </cell>
        </row>
        <row r="2100">
          <cell r="C2100" t="str">
            <v>AZ제일오토미션(순천)</v>
          </cell>
          <cell r="K2100">
            <v>22000</v>
          </cell>
        </row>
        <row r="2101">
          <cell r="C2101" t="str">
            <v>SJ모터스(부산)</v>
          </cell>
          <cell r="K2101">
            <v>1100000</v>
          </cell>
        </row>
        <row r="2102">
          <cell r="C2102" t="str">
            <v>보성기업(울산)</v>
          </cell>
          <cell r="K2102">
            <v>1200000</v>
          </cell>
        </row>
        <row r="2103">
          <cell r="C2103" t="str">
            <v>보성기업(울산)</v>
          </cell>
          <cell r="K2103">
            <v>20000</v>
          </cell>
        </row>
        <row r="2104">
          <cell r="C2104" t="str">
            <v>성민오토(대전)</v>
          </cell>
          <cell r="K2104">
            <v>1000000</v>
          </cell>
        </row>
        <row r="2105">
          <cell r="C2105" t="str">
            <v>천안오토(천안)</v>
          </cell>
          <cell r="K2105">
            <v>880000</v>
          </cell>
        </row>
        <row r="2106">
          <cell r="C2106" t="str">
            <v>제욱오토(부산)</v>
          </cell>
          <cell r="K2106">
            <v>1320000</v>
          </cell>
        </row>
        <row r="2107">
          <cell r="C2107" t="str">
            <v>제욱오토(부산)</v>
          </cell>
          <cell r="K2107">
            <v>385000</v>
          </cell>
        </row>
        <row r="2108">
          <cell r="C2108" t="str">
            <v>하정오토(광주)</v>
          </cell>
          <cell r="K2108">
            <v>77000</v>
          </cell>
        </row>
        <row r="2109">
          <cell r="C2109" t="str">
            <v>하정오토(광주)</v>
          </cell>
          <cell r="K2109">
            <v>143000</v>
          </cell>
        </row>
        <row r="2110">
          <cell r="C2110" t="str">
            <v>하정오토(광주)</v>
          </cell>
          <cell r="K2110">
            <v>77000</v>
          </cell>
        </row>
        <row r="2111">
          <cell r="C2111" t="str">
            <v>경남오토미션(창원)</v>
          </cell>
          <cell r="L2111">
            <v>-3000000</v>
          </cell>
        </row>
        <row r="2112">
          <cell r="C2112" t="str">
            <v>DAS_AUTO(부산)</v>
          </cell>
          <cell r="L2112">
            <v>-1210000</v>
          </cell>
        </row>
        <row r="2113">
          <cell r="C2113" t="str">
            <v>마이오토(전북완주)</v>
          </cell>
          <cell r="L2113">
            <v>-675000</v>
          </cell>
        </row>
        <row r="2114">
          <cell r="C2114" t="str">
            <v>SJ모터스(부산)</v>
          </cell>
          <cell r="L2114">
            <v>-1100000</v>
          </cell>
        </row>
        <row r="2115">
          <cell r="C2115" t="str">
            <v>웨스트모터스(대구)</v>
          </cell>
          <cell r="L2115">
            <v>-600000</v>
          </cell>
        </row>
        <row r="2116">
          <cell r="C2116" t="str">
            <v>프로오토미션(광주)</v>
          </cell>
          <cell r="L2116">
            <v>-1320000</v>
          </cell>
        </row>
        <row r="2117">
          <cell r="C2117" t="str">
            <v>하오르모터스(부산)</v>
          </cell>
          <cell r="L2117">
            <v>-1738000</v>
          </cell>
        </row>
        <row r="2118">
          <cell r="C2118" t="str">
            <v>천안오토(천안)</v>
          </cell>
          <cell r="L2118">
            <v>-880000</v>
          </cell>
        </row>
        <row r="2119">
          <cell r="C2119" t="str">
            <v>태한오토(용계)</v>
          </cell>
          <cell r="L2119">
            <v>-360000</v>
          </cell>
        </row>
        <row r="2120">
          <cell r="C2120" t="str">
            <v>보성기업(울산)</v>
          </cell>
          <cell r="L2120">
            <v>-1220000</v>
          </cell>
        </row>
        <row r="2121">
          <cell r="C2121" t="str">
            <v>진영오토(남양주)</v>
          </cell>
          <cell r="K2121">
            <v>0</v>
          </cell>
        </row>
        <row r="2122">
          <cell r="C2122" t="str">
            <v>진원모터스(대구)</v>
          </cell>
          <cell r="K2122">
            <v>700000</v>
          </cell>
        </row>
        <row r="2123">
          <cell r="C2123" t="str">
            <v>오토솔루션(천안)</v>
          </cell>
          <cell r="K2123">
            <v>2300000</v>
          </cell>
        </row>
        <row r="2124">
          <cell r="C2124" t="str">
            <v>조이오토(대구)</v>
          </cell>
          <cell r="K2124">
            <v>1550000</v>
          </cell>
        </row>
        <row r="2125">
          <cell r="C2125" t="str">
            <v>하정오토(광주)</v>
          </cell>
          <cell r="K2125">
            <v>715000</v>
          </cell>
        </row>
        <row r="2126">
          <cell r="C2126" t="str">
            <v>제이오토(대구)</v>
          </cell>
          <cell r="K2126">
            <v>450000</v>
          </cell>
        </row>
        <row r="2127">
          <cell r="C2127" t="str">
            <v>제이오토(대구)</v>
          </cell>
          <cell r="K2127">
            <v>100000</v>
          </cell>
        </row>
        <row r="2128">
          <cell r="C2128" t="str">
            <v>대구오토(대구)</v>
          </cell>
        </row>
        <row r="2129">
          <cell r="C2129" t="str">
            <v>성민오토(대전)</v>
          </cell>
          <cell r="L2129">
            <v>-1000000</v>
          </cell>
        </row>
        <row r="2130">
          <cell r="C2130" t="str">
            <v>전주오토(전주)</v>
          </cell>
          <cell r="L2130">
            <v>-1100000</v>
          </cell>
        </row>
        <row r="2131">
          <cell r="C2131" t="str">
            <v>제일오토(대구)</v>
          </cell>
          <cell r="L2131">
            <v>-694500</v>
          </cell>
        </row>
        <row r="2132">
          <cell r="C2132" t="str">
            <v>하이웨이(구미)</v>
          </cell>
          <cell r="L2132">
            <v>-740000</v>
          </cell>
        </row>
        <row r="2133">
          <cell r="C2133" t="str">
            <v>오토솔루션(천안)</v>
          </cell>
          <cell r="L2133">
            <v>-2300000</v>
          </cell>
        </row>
        <row r="2134">
          <cell r="C2134" t="str">
            <v>진원모터스(대구)</v>
          </cell>
          <cell r="L2134">
            <v>-700000</v>
          </cell>
        </row>
        <row r="2135">
          <cell r="C2135" t="str">
            <v>엠모터스(구미)</v>
          </cell>
          <cell r="L2135">
            <v>-2305000</v>
          </cell>
        </row>
        <row r="2136">
          <cell r="C2136" t="str">
            <v>제이오토(대구)</v>
          </cell>
          <cell r="L2136">
            <v>-3300000</v>
          </cell>
        </row>
        <row r="2137">
          <cell r="C2137" t="str">
            <v>미르오토(대구)</v>
          </cell>
          <cell r="L2137">
            <v>-13579000</v>
          </cell>
        </row>
        <row r="2138">
          <cell r="C2138" t="str">
            <v>AZ제일오토미션(순천)</v>
          </cell>
          <cell r="L2138">
            <v>-3872000</v>
          </cell>
        </row>
        <row r="2139">
          <cell r="C2139" t="str">
            <v>조이오토(대구)</v>
          </cell>
          <cell r="K2139">
            <v>1200000</v>
          </cell>
        </row>
        <row r="2140">
          <cell r="C2140" t="str">
            <v>프로오토미션(광주)</v>
          </cell>
          <cell r="K2140">
            <v>275000</v>
          </cell>
        </row>
        <row r="2141">
          <cell r="C2141" t="str">
            <v>프로오토미션(광주)</v>
          </cell>
          <cell r="K2141">
            <v>77000</v>
          </cell>
        </row>
        <row r="2142">
          <cell r="C2142" t="str">
            <v>현진미션(남대구)</v>
          </cell>
          <cell r="K2142">
            <v>80000</v>
          </cell>
        </row>
        <row r="2143">
          <cell r="C2143" t="str">
            <v>현진미션(남대구)</v>
          </cell>
          <cell r="K2143">
            <v>450000</v>
          </cell>
        </row>
        <row r="2144">
          <cell r="C2144" t="str">
            <v>현진미션(남대구)</v>
          </cell>
          <cell r="K2144">
            <v>50000</v>
          </cell>
        </row>
        <row r="2145">
          <cell r="C2145" t="str">
            <v>한국오토(안양)</v>
          </cell>
          <cell r="K2145">
            <v>1760000</v>
          </cell>
        </row>
        <row r="2146">
          <cell r="C2146" t="str">
            <v>대륙오토(대구)</v>
          </cell>
          <cell r="K2146">
            <v>1600000</v>
          </cell>
        </row>
        <row r="2147">
          <cell r="C2147" t="str">
            <v>아이디모터스(부산)</v>
          </cell>
          <cell r="K2147">
            <v>1900000</v>
          </cell>
        </row>
        <row r="2148">
          <cell r="C2148" t="str">
            <v>미르오토(대구)</v>
          </cell>
          <cell r="K2148">
            <v>1200000</v>
          </cell>
        </row>
        <row r="2149">
          <cell r="C2149" t="str">
            <v>대륙오토(대구)</v>
          </cell>
          <cell r="L2149">
            <v>-300000</v>
          </cell>
        </row>
        <row r="2150">
          <cell r="C2150" t="str">
            <v>아이디모터스(부산)</v>
          </cell>
          <cell r="L2150">
            <v>-1900000</v>
          </cell>
        </row>
        <row r="2151">
          <cell r="C2151" t="str">
            <v>대성오토(대구)</v>
          </cell>
          <cell r="L2151">
            <v>-400000</v>
          </cell>
        </row>
        <row r="2152">
          <cell r="C2152" t="str">
            <v>한국오토(안양)</v>
          </cell>
          <cell r="L2152">
            <v>-1760000</v>
          </cell>
        </row>
        <row r="2153">
          <cell r="C2153" t="str">
            <v>오토솔루션(천안)</v>
          </cell>
          <cell r="K2153">
            <v>0</v>
          </cell>
        </row>
        <row r="2154">
          <cell r="C2154" t="str">
            <v>모토렌(경산)</v>
          </cell>
          <cell r="K2154">
            <v>220000</v>
          </cell>
        </row>
        <row r="2155">
          <cell r="C2155" t="str">
            <v>대륙오토(대구)</v>
          </cell>
          <cell r="K2155">
            <v>1400000</v>
          </cell>
        </row>
        <row r="2156">
          <cell r="C2156" t="str">
            <v>대륙오토(대구)</v>
          </cell>
          <cell r="K2156">
            <v>258000</v>
          </cell>
        </row>
        <row r="2157">
          <cell r="C2157" t="str">
            <v>오토맥스(대구)</v>
          </cell>
          <cell r="K2157">
            <v>1320000</v>
          </cell>
        </row>
        <row r="2158">
          <cell r="C2158" t="str">
            <v>오토맥스(대구)</v>
          </cell>
          <cell r="K2158">
            <v>1210000</v>
          </cell>
        </row>
        <row r="2159">
          <cell r="C2159" t="str">
            <v>제이오토(대구)</v>
          </cell>
          <cell r="K2159">
            <v>1100000</v>
          </cell>
        </row>
        <row r="2160">
          <cell r="C2160" t="str">
            <v>모토렌(경산)</v>
          </cell>
          <cell r="L2160">
            <v>-220000</v>
          </cell>
        </row>
        <row r="2161">
          <cell r="C2161" t="str">
            <v>하이웨이(구미)</v>
          </cell>
          <cell r="K2161">
            <v>1760000</v>
          </cell>
        </row>
        <row r="2162">
          <cell r="C2162" t="str">
            <v>하나오토(진주)</v>
          </cell>
          <cell r="L2162">
            <v>-1600000</v>
          </cell>
        </row>
        <row r="2163">
          <cell r="C2163" t="str">
            <v>오토맥스(대구)</v>
          </cell>
          <cell r="L2163">
            <v>-2530000</v>
          </cell>
        </row>
        <row r="2164">
          <cell r="C2164" t="str">
            <v>매드모터스(광주)</v>
          </cell>
          <cell r="L2164">
            <v>-350000</v>
          </cell>
        </row>
        <row r="2165">
          <cell r="C2165" t="str">
            <v>현대오토(목포)</v>
          </cell>
          <cell r="K2165">
            <v>1650000</v>
          </cell>
        </row>
        <row r="2166">
          <cell r="C2166" t="str">
            <v>대구오토(대구)</v>
          </cell>
          <cell r="K2166">
            <v>1650000</v>
          </cell>
        </row>
        <row r="2167">
          <cell r="C2167" t="str">
            <v>대구오토(대구)</v>
          </cell>
        </row>
        <row r="2168">
          <cell r="C2168" t="str">
            <v>성민오토(대전)</v>
          </cell>
          <cell r="K2168">
            <v>850000</v>
          </cell>
        </row>
        <row r="2169">
          <cell r="C2169" t="str">
            <v>조이오토(대구)</v>
          </cell>
          <cell r="K2169">
            <v>850000</v>
          </cell>
        </row>
        <row r="2170">
          <cell r="C2170" t="str">
            <v>애니오토(시흥)</v>
          </cell>
          <cell r="K2170">
            <v>1320000</v>
          </cell>
        </row>
        <row r="2171">
          <cell r="C2171" t="str">
            <v>한국오토(안양)</v>
          </cell>
          <cell r="K2171">
            <v>2145000</v>
          </cell>
        </row>
        <row r="2172">
          <cell r="C2172" t="str">
            <v>한국오토(안양)</v>
          </cell>
          <cell r="K2172">
            <v>165000</v>
          </cell>
        </row>
        <row r="2173">
          <cell r="C2173" t="str">
            <v>한국오토(안양)</v>
          </cell>
          <cell r="K2173">
            <v>66000</v>
          </cell>
        </row>
        <row r="2174">
          <cell r="C2174" t="str">
            <v>하나오토(청주)</v>
          </cell>
          <cell r="K2174">
            <v>1650000</v>
          </cell>
        </row>
        <row r="2175">
          <cell r="C2175" t="str">
            <v>한국오토(안양)</v>
          </cell>
          <cell r="L2175">
            <v>-2376000</v>
          </cell>
        </row>
        <row r="2176">
          <cell r="C2176" t="str">
            <v>마이스터(대구)</v>
          </cell>
          <cell r="L2176">
            <v>-1200000</v>
          </cell>
        </row>
        <row r="2177">
          <cell r="C2177" t="str">
            <v>애니오토(시흥)</v>
          </cell>
          <cell r="L2177">
            <v>-1320000</v>
          </cell>
        </row>
        <row r="2178">
          <cell r="C2178" t="str">
            <v>하정오토(광주)</v>
          </cell>
          <cell r="L2178">
            <v>-7521000</v>
          </cell>
        </row>
        <row r="2179">
          <cell r="C2179" t="str">
            <v>하나오토(청주)</v>
          </cell>
          <cell r="L2179">
            <v>-3300000</v>
          </cell>
        </row>
        <row r="2180">
          <cell r="C2180" t="str">
            <v>조이오토(대구)</v>
          </cell>
          <cell r="K2180">
            <v>1600000</v>
          </cell>
        </row>
        <row r="2181">
          <cell r="C2181" t="str">
            <v>제욱오토(부산)</v>
          </cell>
          <cell r="K2181">
            <v>1340000</v>
          </cell>
        </row>
        <row r="2182">
          <cell r="C2182" t="str">
            <v>대한오토(포항)</v>
          </cell>
          <cell r="K2182">
            <v>450000</v>
          </cell>
        </row>
        <row r="2183">
          <cell r="C2183" t="str">
            <v>한국오토(노원)</v>
          </cell>
          <cell r="K2183">
            <v>1210000</v>
          </cell>
        </row>
        <row r="2184">
          <cell r="C2184" t="str">
            <v>BMW모터스_착한정비(울산)</v>
          </cell>
          <cell r="K2184">
            <v>300000</v>
          </cell>
        </row>
        <row r="2185">
          <cell r="C2185" t="str">
            <v>대한오토(포항)</v>
          </cell>
          <cell r="L2185">
            <v>-450000</v>
          </cell>
        </row>
        <row r="2186">
          <cell r="C2186" t="str">
            <v>하정오토(광주)</v>
          </cell>
          <cell r="K2186">
            <v>473000</v>
          </cell>
        </row>
        <row r="2187">
          <cell r="C2187" t="str">
            <v>하정오토(광주)</v>
          </cell>
          <cell r="K2187">
            <v>143000</v>
          </cell>
        </row>
        <row r="2188">
          <cell r="C2188" t="str">
            <v>하정오토(광주)</v>
          </cell>
          <cell r="K2188">
            <v>77000</v>
          </cell>
        </row>
        <row r="2189">
          <cell r="C2189" t="str">
            <v>프로오토미션(광주)</v>
          </cell>
          <cell r="K2189">
            <v>33000</v>
          </cell>
        </row>
        <row r="2190">
          <cell r="C2190" t="str">
            <v>조이오토(대구)</v>
          </cell>
          <cell r="L2190">
            <v>-6905000</v>
          </cell>
        </row>
        <row r="2191">
          <cell r="C2191" t="str">
            <v>성민오토(대전)</v>
          </cell>
          <cell r="L2191">
            <v>-850000</v>
          </cell>
        </row>
        <row r="2192">
          <cell r="C2192" t="str">
            <v>DAS_AUTO(부산)</v>
          </cell>
          <cell r="K2192">
            <v>165000</v>
          </cell>
        </row>
        <row r="2193">
          <cell r="C2193" t="str">
            <v>KTAMG(김천덕곡)</v>
          </cell>
          <cell r="K2193">
            <v>1750000</v>
          </cell>
        </row>
        <row r="2194">
          <cell r="C2194" t="str">
            <v>DAS_AUTO(부산)</v>
          </cell>
          <cell r="L2194">
            <v>-165000</v>
          </cell>
        </row>
        <row r="2195">
          <cell r="C2195" t="str">
            <v>KTAMG(김천덕곡)</v>
          </cell>
          <cell r="L2195">
            <v>-1750000</v>
          </cell>
        </row>
        <row r="2196">
          <cell r="C2196" t="str">
            <v>제욱오토(부산)</v>
          </cell>
          <cell r="L2196">
            <v>-5355000</v>
          </cell>
        </row>
        <row r="2197">
          <cell r="C2197" t="str">
            <v>대구오토(대구)</v>
          </cell>
          <cell r="K2197">
            <v>1320000</v>
          </cell>
        </row>
        <row r="2198">
          <cell r="C2198" t="str">
            <v>대구오토(대구)</v>
          </cell>
          <cell r="K2198">
            <v>55000</v>
          </cell>
        </row>
        <row r="2199">
          <cell r="C2199" t="str">
            <v>한신오토미션(서울 송파)</v>
          </cell>
          <cell r="K2199">
            <v>1500000</v>
          </cell>
        </row>
        <row r="2200">
          <cell r="C2200" t="str">
            <v>한신오토미션(서울 송파)</v>
          </cell>
          <cell r="L2200">
            <v>-1500000</v>
          </cell>
        </row>
        <row r="2201">
          <cell r="C2201" t="str">
            <v>경남오토미션(창원)</v>
          </cell>
          <cell r="L2201">
            <v>-2400000</v>
          </cell>
        </row>
        <row r="2202">
          <cell r="C2202" t="str">
            <v>제이오토(대구)</v>
          </cell>
          <cell r="K2202">
            <v>1200000</v>
          </cell>
        </row>
        <row r="2203">
          <cell r="C2203" t="str">
            <v>은현자동차공업소(용인)</v>
          </cell>
          <cell r="K2203">
            <v>2500000</v>
          </cell>
        </row>
        <row r="2204">
          <cell r="C2204" t="str">
            <v>현진미션(남대구)</v>
          </cell>
          <cell r="K2204">
            <v>1600000</v>
          </cell>
        </row>
        <row r="2205">
          <cell r="C2205" t="str">
            <v>현진미션(남대구)</v>
          </cell>
          <cell r="K2205">
            <v>374000</v>
          </cell>
        </row>
        <row r="2206">
          <cell r="C2206" t="str">
            <v>대륙오토(대구)</v>
          </cell>
          <cell r="K2206">
            <v>1040000</v>
          </cell>
        </row>
        <row r="2207">
          <cell r="C2207" t="str">
            <v>대륙오토(대구)</v>
          </cell>
          <cell r="K2207">
            <v>140000</v>
          </cell>
        </row>
        <row r="2208">
          <cell r="C2208" t="str">
            <v>조이오토(대구)</v>
          </cell>
          <cell r="K2208">
            <v>100000</v>
          </cell>
        </row>
        <row r="2209">
          <cell r="C2209" t="str">
            <v>삼육오모터스</v>
          </cell>
          <cell r="K2209">
            <v>1000000</v>
          </cell>
        </row>
        <row r="2210">
          <cell r="C2210" t="str">
            <v>삼육오모터스</v>
          </cell>
          <cell r="K2210">
            <v>200000</v>
          </cell>
        </row>
        <row r="2211">
          <cell r="C2211" t="str">
            <v>현진미션(남대구)</v>
          </cell>
          <cell r="L2211">
            <v>-80000</v>
          </cell>
        </row>
        <row r="2212">
          <cell r="C2212" t="str">
            <v>하이웨이(구미)</v>
          </cell>
          <cell r="K2212">
            <v>734000</v>
          </cell>
        </row>
        <row r="2213">
          <cell r="C2213" t="str">
            <v>하이웨이(구미)</v>
          </cell>
          <cell r="L2213">
            <v>-734000</v>
          </cell>
        </row>
        <row r="2214">
          <cell r="C2214" t="str">
            <v>MEISTER-K(울산)</v>
          </cell>
          <cell r="K2214">
            <v>715000</v>
          </cell>
        </row>
        <row r="2215">
          <cell r="C2215" t="str">
            <v>MEISTER-K(울산)</v>
          </cell>
          <cell r="L2215">
            <v>-715000</v>
          </cell>
        </row>
        <row r="2216">
          <cell r="C2216" t="str">
            <v>한국오토(노원)</v>
          </cell>
          <cell r="L2216">
            <v>-1210000</v>
          </cell>
        </row>
        <row r="2217">
          <cell r="C2217" t="str">
            <v>대성오토(대구)</v>
          </cell>
          <cell r="K2217">
            <v>1700000</v>
          </cell>
        </row>
        <row r="2218">
          <cell r="C2218" t="str">
            <v>스타모터스(대구)</v>
          </cell>
          <cell r="K2218">
            <v>1320000</v>
          </cell>
        </row>
        <row r="2219">
          <cell r="C2219" t="str">
            <v>로얄오토(대구)</v>
          </cell>
          <cell r="K2219">
            <v>330000</v>
          </cell>
        </row>
        <row r="2220">
          <cell r="C2220" t="str">
            <v>마일레오토(마포)</v>
          </cell>
          <cell r="K2220">
            <v>2750000</v>
          </cell>
        </row>
        <row r="2221">
          <cell r="C2221" t="str">
            <v>마일레오토(마포)</v>
          </cell>
          <cell r="L2221">
            <v>-2750000</v>
          </cell>
        </row>
        <row r="2222">
          <cell r="C2222" t="str">
            <v>스타모터스(대구)</v>
          </cell>
          <cell r="L2222">
            <v>-1320000</v>
          </cell>
        </row>
        <row r="2223">
          <cell r="C2223" t="str">
            <v>은현자동차공업소(용인)</v>
          </cell>
          <cell r="L2223">
            <v>-2500000</v>
          </cell>
        </row>
        <row r="2224">
          <cell r="C2224" t="str">
            <v>경남오토미션(창원)</v>
          </cell>
          <cell r="K2224">
            <v>400000</v>
          </cell>
        </row>
        <row r="2225">
          <cell r="C2225" t="str">
            <v>조이오토(대구)</v>
          </cell>
          <cell r="K2225">
            <v>250000</v>
          </cell>
        </row>
        <row r="2226">
          <cell r="C2226" t="str">
            <v>혜광오토(양산)</v>
          </cell>
          <cell r="K2226">
            <v>1650000</v>
          </cell>
        </row>
        <row r="2227">
          <cell r="C2227" t="str">
            <v>JC모터스(과천)</v>
          </cell>
          <cell r="K2227">
            <v>3000000</v>
          </cell>
        </row>
        <row r="2228">
          <cell r="C2228" t="str">
            <v>한국오토(안양)</v>
          </cell>
          <cell r="K2228">
            <v>330000</v>
          </cell>
        </row>
        <row r="2229">
          <cell r="C2229" t="str">
            <v>오거리카(대구)</v>
          </cell>
          <cell r="K2229">
            <v>550000</v>
          </cell>
        </row>
        <row r="2230">
          <cell r="C2230" t="str">
            <v>디아우디모터스(포항)</v>
          </cell>
          <cell r="K2230">
            <v>715000</v>
          </cell>
        </row>
        <row r="2231">
          <cell r="C2231" t="str">
            <v>삼호미션(전주)</v>
          </cell>
          <cell r="K2231">
            <v>1600000</v>
          </cell>
        </row>
        <row r="2232">
          <cell r="C2232" t="str">
            <v>오거리카(대구)</v>
          </cell>
          <cell r="L2232">
            <v>-550000</v>
          </cell>
        </row>
        <row r="2233">
          <cell r="C2233" t="str">
            <v>디아우디모터스(포항)</v>
          </cell>
          <cell r="L2233">
            <v>-715000</v>
          </cell>
        </row>
        <row r="2234">
          <cell r="C2234" t="str">
            <v>JC모터스(과천)</v>
          </cell>
          <cell r="L2234">
            <v>-3000000</v>
          </cell>
        </row>
        <row r="2235">
          <cell r="C2235" t="str">
            <v>혜광오토(양산)</v>
          </cell>
          <cell r="L2235">
            <v>-1650000</v>
          </cell>
        </row>
        <row r="2236">
          <cell r="C2236" t="str">
            <v>한국오토(안양)</v>
          </cell>
          <cell r="L2236">
            <v>-330000</v>
          </cell>
        </row>
        <row r="2237">
          <cell r="C2237" t="str">
            <v>삼육오모터스</v>
          </cell>
          <cell r="L2237">
            <v>-1200000</v>
          </cell>
        </row>
        <row r="2238">
          <cell r="C2238" t="str">
            <v>다우수입차미션(경기)</v>
          </cell>
          <cell r="K2238">
            <v>1600000</v>
          </cell>
        </row>
        <row r="2239">
          <cell r="C2239" t="str">
            <v>JAMAICAR</v>
          </cell>
          <cell r="K2239">
            <v>500000</v>
          </cell>
        </row>
        <row r="2240">
          <cell r="C2240" t="str">
            <v>현진미션(남대구)</v>
          </cell>
          <cell r="K2240">
            <v>530000</v>
          </cell>
        </row>
        <row r="2241">
          <cell r="C2241" t="str">
            <v>현진미션(남대구)</v>
          </cell>
          <cell r="K2241">
            <v>130000</v>
          </cell>
        </row>
        <row r="2242">
          <cell r="C2242" t="str">
            <v>현진미션(남대구)</v>
          </cell>
          <cell r="K2242">
            <v>20000</v>
          </cell>
        </row>
        <row r="2243">
          <cell r="C2243" t="str">
            <v>현진미션(남대구)</v>
          </cell>
          <cell r="K2243">
            <v>35000</v>
          </cell>
        </row>
        <row r="2244">
          <cell r="C2244" t="str">
            <v>현진미션(남대구)</v>
          </cell>
          <cell r="K2244">
            <v>70000</v>
          </cell>
        </row>
        <row r="2245">
          <cell r="C2245" t="str">
            <v>준모터스(대구)</v>
          </cell>
          <cell r="K2245">
            <v>1430000</v>
          </cell>
        </row>
        <row r="2246">
          <cell r="C2246" t="str">
            <v>준모터스(대구)</v>
          </cell>
          <cell r="K2246">
            <v>770000</v>
          </cell>
        </row>
        <row r="2247">
          <cell r="C2247" t="str">
            <v>하나오토(청주)</v>
          </cell>
          <cell r="K2247">
            <v>1200001</v>
          </cell>
        </row>
        <row r="2248">
          <cell r="C2248" t="str">
            <v>하나오토(청주)</v>
          </cell>
          <cell r="K2248">
            <v>-1</v>
          </cell>
        </row>
        <row r="2249">
          <cell r="C2249" t="str">
            <v>혜광오토(부산)</v>
          </cell>
          <cell r="K2249">
            <v>1900000</v>
          </cell>
        </row>
        <row r="2250">
          <cell r="C2250" t="str">
            <v>하이웨이(구미)</v>
          </cell>
          <cell r="L2250">
            <v>-1760000</v>
          </cell>
        </row>
        <row r="2251">
          <cell r="C2251" t="str">
            <v>대명오토(서울서초)</v>
          </cell>
          <cell r="L2251">
            <v>-4075000</v>
          </cell>
        </row>
        <row r="2252">
          <cell r="C2252" t="str">
            <v>대성오토(대구)</v>
          </cell>
          <cell r="L2252">
            <v>-1700000</v>
          </cell>
        </row>
        <row r="2253">
          <cell r="C2253" t="str">
            <v>삼호미션(전주)</v>
          </cell>
          <cell r="L2253">
            <v>-1600000</v>
          </cell>
        </row>
        <row r="2254">
          <cell r="C2254" t="str">
            <v>다우수입차미션(경기)</v>
          </cell>
          <cell r="L2254">
            <v>-1600000</v>
          </cell>
        </row>
        <row r="2255">
          <cell r="C2255" t="str">
            <v>현대오토(목포)</v>
          </cell>
          <cell r="L2255">
            <v>-1650000</v>
          </cell>
        </row>
        <row r="2256">
          <cell r="C2256" t="str">
            <v>JAMAICAR</v>
          </cell>
          <cell r="L2256">
            <v>-500000</v>
          </cell>
        </row>
        <row r="2257">
          <cell r="C2257" t="str">
            <v>이시아오토(대구)</v>
          </cell>
          <cell r="K2257">
            <v>150000</v>
          </cell>
        </row>
        <row r="2258">
          <cell r="C2258" t="str">
            <v>대구오토(대구)</v>
          </cell>
          <cell r="K2258">
            <v>55000</v>
          </cell>
        </row>
        <row r="2259">
          <cell r="C2259" t="str">
            <v>조이오토(대구)</v>
          </cell>
          <cell r="K2259">
            <v>1500000</v>
          </cell>
        </row>
        <row r="2260">
          <cell r="C2260" t="str">
            <v>금성오토(광주)</v>
          </cell>
          <cell r="K2260">
            <v>550000</v>
          </cell>
        </row>
        <row r="2261">
          <cell r="C2261" t="str">
            <v>금성오토(광주)</v>
          </cell>
          <cell r="K2261">
            <v>75000</v>
          </cell>
        </row>
        <row r="2262">
          <cell r="C2262" t="str">
            <v>금성오토(광주)</v>
          </cell>
          <cell r="K2262">
            <v>35000</v>
          </cell>
        </row>
        <row r="2263">
          <cell r="C2263" t="str">
            <v>JC모터스(과천)</v>
          </cell>
          <cell r="K2263">
            <v>200000</v>
          </cell>
        </row>
        <row r="2264">
          <cell r="C2264" t="str">
            <v>비앤비모터스(창원)</v>
          </cell>
          <cell r="K2264">
            <v>200000</v>
          </cell>
        </row>
        <row r="2265">
          <cell r="C2265" t="str">
            <v>현진미션(남대구)</v>
          </cell>
          <cell r="K2265">
            <v>374000</v>
          </cell>
        </row>
        <row r="2266">
          <cell r="C2266" t="str">
            <v>성민오토(대전)</v>
          </cell>
          <cell r="K2266">
            <v>550000</v>
          </cell>
        </row>
        <row r="2267">
          <cell r="C2267" t="str">
            <v>대성오토(대구)</v>
          </cell>
          <cell r="K2267">
            <v>400000</v>
          </cell>
        </row>
        <row r="2268">
          <cell r="C2268" t="str">
            <v>MEISTER-K(울산)</v>
          </cell>
          <cell r="K2268">
            <v>440000</v>
          </cell>
        </row>
        <row r="2269">
          <cell r="C2269" t="str">
            <v>MEISTER-K(울산)</v>
          </cell>
          <cell r="K2269">
            <v>77000</v>
          </cell>
        </row>
        <row r="2270">
          <cell r="C2270" t="str">
            <v>대명오토(서울서초)</v>
          </cell>
          <cell r="K2270">
            <v>1100000</v>
          </cell>
        </row>
        <row r="2271">
          <cell r="C2271" t="str">
            <v>MEISTER-K(울산)</v>
          </cell>
          <cell r="L2271">
            <v>-517000</v>
          </cell>
        </row>
        <row r="2272">
          <cell r="C2272" t="str">
            <v>JC모터스(과천)</v>
          </cell>
          <cell r="L2272">
            <v>-200000</v>
          </cell>
        </row>
        <row r="2273">
          <cell r="C2273" t="str">
            <v>비앤비모터스(창원)</v>
          </cell>
          <cell r="L2273">
            <v>-200000</v>
          </cell>
        </row>
        <row r="2274">
          <cell r="C2274" t="str">
            <v>BMW모터스_착한정비(울산)</v>
          </cell>
          <cell r="L2274">
            <v>-300000</v>
          </cell>
        </row>
        <row r="2275">
          <cell r="C2275" t="str">
            <v>성민오토(대전)</v>
          </cell>
          <cell r="L2275">
            <v>-550000</v>
          </cell>
        </row>
        <row r="2276">
          <cell r="C2276" t="str">
            <v>로얄오토(대구)</v>
          </cell>
          <cell r="K2276">
            <v>540000</v>
          </cell>
        </row>
        <row r="2277">
          <cell r="C2277" t="str">
            <v>로얄오토(대구)</v>
          </cell>
          <cell r="K2277">
            <v>130000</v>
          </cell>
        </row>
        <row r="2278">
          <cell r="C2278" t="str">
            <v>로얄오토(대구)</v>
          </cell>
          <cell r="K2278">
            <v>35000</v>
          </cell>
        </row>
        <row r="2279">
          <cell r="C2279" t="str">
            <v>로얄오토(대구)</v>
          </cell>
          <cell r="K2279">
            <v>1000000</v>
          </cell>
        </row>
        <row r="2280">
          <cell r="C2280" t="str">
            <v>로얄오토(대구)</v>
          </cell>
          <cell r="K2280">
            <v>11000</v>
          </cell>
        </row>
        <row r="2281">
          <cell r="C2281" t="str">
            <v>프로오토미션(광주)</v>
          </cell>
          <cell r="K2281">
            <v>589001</v>
          </cell>
        </row>
        <row r="2282">
          <cell r="C2282" t="str">
            <v>프로오토미션(광주)</v>
          </cell>
          <cell r="K2282">
            <v>-1</v>
          </cell>
        </row>
        <row r="2283">
          <cell r="C2283" t="str">
            <v>성민오토(대전)</v>
          </cell>
          <cell r="K2283">
            <v>1200000</v>
          </cell>
        </row>
        <row r="2284">
          <cell r="C2284" t="str">
            <v>조이오토(대구)</v>
          </cell>
          <cell r="K2284">
            <v>150000</v>
          </cell>
        </row>
        <row r="2285">
          <cell r="C2285" t="str">
            <v>JC모터스(과천)</v>
          </cell>
          <cell r="K2285">
            <v>200000</v>
          </cell>
        </row>
        <row r="2286">
          <cell r="C2286" t="str">
            <v>미르오토(대구)</v>
          </cell>
          <cell r="K2286">
            <v>1100000</v>
          </cell>
        </row>
        <row r="2287">
          <cell r="C2287" t="str">
            <v>엠모터스(구미)</v>
          </cell>
          <cell r="K2287">
            <v>150000</v>
          </cell>
        </row>
        <row r="2288">
          <cell r="C2288" t="str">
            <v>로얄오토(대구)</v>
          </cell>
          <cell r="L2288">
            <v>-1846000</v>
          </cell>
        </row>
        <row r="2289">
          <cell r="C2289" t="str">
            <v>대성오토(대구)</v>
          </cell>
          <cell r="L2289">
            <v>-400000</v>
          </cell>
        </row>
        <row r="2290">
          <cell r="C2290" t="str">
            <v>성민오토(대전)</v>
          </cell>
          <cell r="L2290">
            <v>-1200000</v>
          </cell>
        </row>
        <row r="2291">
          <cell r="C2291" t="str">
            <v>천안오토(천안)</v>
          </cell>
          <cell r="K2291">
            <v>880000</v>
          </cell>
        </row>
        <row r="2292">
          <cell r="C2292" t="str">
            <v>대륙오토(대구)</v>
          </cell>
          <cell r="K2292">
            <v>1700000</v>
          </cell>
        </row>
        <row r="2293">
          <cell r="C2293" t="str">
            <v>젠오토(구미)</v>
          </cell>
          <cell r="K2293">
            <v>1000000</v>
          </cell>
        </row>
        <row r="2294">
          <cell r="C2294" t="str">
            <v>대성오토(대구)</v>
          </cell>
          <cell r="K2294">
            <v>1700000</v>
          </cell>
        </row>
        <row r="2295">
          <cell r="C2295" t="str">
            <v>KTAMG(김천덕곡)</v>
          </cell>
          <cell r="K2295">
            <v>1200000</v>
          </cell>
        </row>
        <row r="2296">
          <cell r="C2296" t="str">
            <v>모토렌(경산)</v>
          </cell>
          <cell r="K2296">
            <v>220000</v>
          </cell>
        </row>
        <row r="2297">
          <cell r="C2297" t="str">
            <v>하정오토(광주)</v>
          </cell>
          <cell r="K2297">
            <v>1320000</v>
          </cell>
        </row>
        <row r="2298">
          <cell r="C2298" t="str">
            <v>하정오토(광주)</v>
          </cell>
          <cell r="K2298">
            <v>22000</v>
          </cell>
        </row>
        <row r="2299">
          <cell r="C2299" t="str">
            <v>대경카마스터(대구)</v>
          </cell>
          <cell r="K2299">
            <v>1300000</v>
          </cell>
        </row>
        <row r="2300">
          <cell r="C2300" t="str">
            <v>모토렌(경산)</v>
          </cell>
          <cell r="L2300">
            <v>-220000</v>
          </cell>
        </row>
        <row r="2301">
          <cell r="C2301" t="str">
            <v>JC모터스(과천)</v>
          </cell>
          <cell r="L2301">
            <v>-200000</v>
          </cell>
        </row>
        <row r="2302">
          <cell r="C2302" t="str">
            <v>KTAMG(김천덕곡)</v>
          </cell>
          <cell r="L2302">
            <v>-1200000</v>
          </cell>
        </row>
        <row r="2303">
          <cell r="C2303" t="str">
            <v>대성오토(대구)</v>
          </cell>
          <cell r="L2303">
            <v>-1700000</v>
          </cell>
        </row>
        <row r="2304">
          <cell r="C2304" t="str">
            <v>오토젠(남양주)</v>
          </cell>
          <cell r="K2304">
            <v>1760000</v>
          </cell>
        </row>
        <row r="2305">
          <cell r="C2305" t="str">
            <v>금성오토(광주)</v>
          </cell>
          <cell r="K2305">
            <v>130000</v>
          </cell>
        </row>
        <row r="2306">
          <cell r="C2306" t="str">
            <v>금성오토(광주)</v>
          </cell>
          <cell r="K2306">
            <v>10000</v>
          </cell>
        </row>
        <row r="2307">
          <cell r="C2307" t="str">
            <v>은현자동차공업소(용인)</v>
          </cell>
          <cell r="K2307">
            <v>550000</v>
          </cell>
        </row>
        <row r="2308">
          <cell r="C2308" t="str">
            <v>엠비모터스(경주)</v>
          </cell>
          <cell r="K2308">
            <v>1320000</v>
          </cell>
        </row>
        <row r="2309">
          <cell r="C2309" t="str">
            <v>엠비모터스(경주)</v>
          </cell>
          <cell r="K2309">
            <v>385000</v>
          </cell>
        </row>
        <row r="2310">
          <cell r="C2310" t="str">
            <v>혜광오토(부산)</v>
          </cell>
          <cell r="K2310">
            <v>1200000</v>
          </cell>
        </row>
        <row r="2311">
          <cell r="C2311" t="str">
            <v>엠비모터스(경주)</v>
          </cell>
          <cell r="L2311">
            <v>-1705000</v>
          </cell>
        </row>
        <row r="2312">
          <cell r="C2312" t="str">
            <v>오토젠(남양주)</v>
          </cell>
          <cell r="L2312">
            <v>-1760000</v>
          </cell>
        </row>
        <row r="2313">
          <cell r="C2313" t="str">
            <v>청주오토(청주)</v>
          </cell>
          <cell r="K2313">
            <v>1430000</v>
          </cell>
        </row>
        <row r="2314">
          <cell r="C2314" t="str">
            <v>준모터스(대구)</v>
          </cell>
          <cell r="L2314">
            <v>-2200000</v>
          </cell>
        </row>
        <row r="2315">
          <cell r="C2315" t="str">
            <v>젠오토(구미)</v>
          </cell>
          <cell r="L2315">
            <v>-1000000</v>
          </cell>
        </row>
        <row r="2316">
          <cell r="C2316" t="str">
            <v>금성오토(광주)</v>
          </cell>
          <cell r="L2316">
            <v>-800000</v>
          </cell>
        </row>
        <row r="2317">
          <cell r="C2317" t="str">
            <v>대륙오토(대구)</v>
          </cell>
          <cell r="K2317">
            <v>500000</v>
          </cell>
        </row>
        <row r="2318">
          <cell r="C2318" t="str">
            <v>대구오토(대구)</v>
          </cell>
          <cell r="K2318">
            <v>220000</v>
          </cell>
        </row>
        <row r="2319">
          <cell r="C2319" t="str">
            <v>하정오토(광주)</v>
          </cell>
          <cell r="K2319">
            <v>1320000</v>
          </cell>
        </row>
        <row r="2320">
          <cell r="C2320" t="str">
            <v>대구오토(대구)</v>
          </cell>
          <cell r="K2320">
            <v>1870000</v>
          </cell>
        </row>
        <row r="2321">
          <cell r="C2321" t="str">
            <v>대구오토(대구)</v>
          </cell>
          <cell r="L2321">
            <v>-3300000</v>
          </cell>
        </row>
        <row r="2322">
          <cell r="C2322" t="str">
            <v>하정오토(광주)</v>
          </cell>
          <cell r="L2322">
            <v>-1320000</v>
          </cell>
        </row>
        <row r="2323">
          <cell r="C2323" t="str">
            <v>디아우디모터스(포항)</v>
          </cell>
          <cell r="K2323">
            <v>550000</v>
          </cell>
        </row>
        <row r="2324">
          <cell r="C2324" t="str">
            <v>JC모터스(과천)</v>
          </cell>
          <cell r="K2324">
            <v>270000</v>
          </cell>
        </row>
        <row r="2325">
          <cell r="C2325" t="str">
            <v>삼호미션(전주)</v>
          </cell>
          <cell r="K2325">
            <v>550000</v>
          </cell>
        </row>
        <row r="2326">
          <cell r="C2326" t="str">
            <v>삼호미션(전주)</v>
          </cell>
          <cell r="K2326">
            <v>70000</v>
          </cell>
        </row>
        <row r="2327">
          <cell r="C2327" t="str">
            <v>삼호미션(전주)</v>
          </cell>
          <cell r="K2327">
            <v>55000</v>
          </cell>
        </row>
        <row r="2328">
          <cell r="C2328" t="str">
            <v>삼호미션(전주)</v>
          </cell>
          <cell r="K2328">
            <v>20000</v>
          </cell>
        </row>
        <row r="2329">
          <cell r="C2329" t="str">
            <v>삼호미션(전주)</v>
          </cell>
          <cell r="K2329">
            <v>260000</v>
          </cell>
        </row>
        <row r="2330">
          <cell r="C2330" t="str">
            <v>웨스트모터스(대구)</v>
          </cell>
          <cell r="K2330">
            <v>150000</v>
          </cell>
        </row>
        <row r="2331">
          <cell r="C2331" t="str">
            <v>조이오토(대구)</v>
          </cell>
          <cell r="K2331">
            <v>450000</v>
          </cell>
        </row>
        <row r="2332">
          <cell r="C2332" t="str">
            <v>디아우디모터스(포항)</v>
          </cell>
          <cell r="L2332">
            <v>-550000</v>
          </cell>
        </row>
        <row r="2333">
          <cell r="C2333" t="str">
            <v>JC모터스(과천)</v>
          </cell>
          <cell r="L2333">
            <v>-270000</v>
          </cell>
        </row>
        <row r="2334">
          <cell r="C2334" t="str">
            <v>대경카마스터(대구)</v>
          </cell>
          <cell r="L2334">
            <v>-1300000</v>
          </cell>
        </row>
        <row r="2335">
          <cell r="C2335" t="str">
            <v>웨스트모터스(대구)</v>
          </cell>
          <cell r="L2335">
            <v>-150000</v>
          </cell>
        </row>
        <row r="2336">
          <cell r="C2336" t="str">
            <v>로얄오토(대구)</v>
          </cell>
          <cell r="L2336">
            <v>-200000</v>
          </cell>
        </row>
        <row r="2337">
          <cell r="C2337" t="str">
            <v>대구오토(대구)</v>
          </cell>
          <cell r="L2337">
            <v>-2200000</v>
          </cell>
        </row>
        <row r="2338">
          <cell r="C2338" t="str">
            <v>MEISTER-K(울산)</v>
          </cell>
          <cell r="K2338">
            <v>715000</v>
          </cell>
        </row>
        <row r="2339">
          <cell r="C2339" t="str">
            <v>한일오토(영등포)</v>
          </cell>
          <cell r="K2339">
            <v>589001</v>
          </cell>
        </row>
        <row r="2340">
          <cell r="C2340" t="str">
            <v>미르오토(대구)</v>
          </cell>
          <cell r="K2340">
            <v>1100000</v>
          </cell>
        </row>
        <row r="2341">
          <cell r="C2341" t="str">
            <v>미르오토(대구)</v>
          </cell>
          <cell r="K2341">
            <v>1700000</v>
          </cell>
        </row>
        <row r="2342">
          <cell r="C2342" t="str">
            <v>마일레오토(마포)</v>
          </cell>
          <cell r="K2342">
            <v>385000</v>
          </cell>
        </row>
        <row r="2343">
          <cell r="C2343" t="str">
            <v>청주오토(청주)</v>
          </cell>
          <cell r="K2343">
            <v>385000</v>
          </cell>
        </row>
        <row r="2344">
          <cell r="C2344" t="str">
            <v>엠모터스(구미)</v>
          </cell>
          <cell r="K2344">
            <v>1200000</v>
          </cell>
        </row>
        <row r="2345">
          <cell r="C2345" t="str">
            <v>제일오토(대구)</v>
          </cell>
          <cell r="K2345">
            <v>1320000</v>
          </cell>
        </row>
        <row r="2346">
          <cell r="C2346" t="str">
            <v>한국오토(일산)</v>
          </cell>
          <cell r="K2346">
            <v>770000</v>
          </cell>
        </row>
        <row r="2347">
          <cell r="C2347" t="str">
            <v>대륙오토(대구)</v>
          </cell>
          <cell r="K2347">
            <v>1200000</v>
          </cell>
        </row>
        <row r="2348">
          <cell r="C2348" t="str">
            <v>JC모터스(과천)</v>
          </cell>
          <cell r="K2348">
            <v>3850000</v>
          </cell>
        </row>
        <row r="2349">
          <cell r="C2349" t="str">
            <v>JC모터스(과천)</v>
          </cell>
          <cell r="K2349">
            <v>27500</v>
          </cell>
        </row>
        <row r="2350">
          <cell r="C2350" t="str">
            <v>JC모터스(과천)</v>
          </cell>
          <cell r="K2350">
            <v>71500</v>
          </cell>
        </row>
        <row r="2351">
          <cell r="C2351" t="str">
            <v>MEISTER-K(울산)</v>
          </cell>
          <cell r="L2351">
            <v>-715000</v>
          </cell>
        </row>
        <row r="2352">
          <cell r="C2352" t="str">
            <v>마일레오토(마포)</v>
          </cell>
          <cell r="L2352">
            <v>-385000</v>
          </cell>
        </row>
        <row r="2353">
          <cell r="C2353" t="str">
            <v>JC모터스(과천)</v>
          </cell>
          <cell r="L2353">
            <v>-3949000</v>
          </cell>
        </row>
        <row r="2354">
          <cell r="C2354" t="str">
            <v>한일오토(영등포)</v>
          </cell>
          <cell r="L2354">
            <v>-589001</v>
          </cell>
        </row>
        <row r="2355">
          <cell r="C2355" t="str">
            <v>서승민(대구)</v>
          </cell>
          <cell r="K2355">
            <v>150000</v>
          </cell>
        </row>
        <row r="2356">
          <cell r="C2356" t="str">
            <v>은현자동차공업소(용인)</v>
          </cell>
          <cell r="L2356">
            <v>-550000</v>
          </cell>
        </row>
        <row r="2357">
          <cell r="C2357" t="str">
            <v>하나오토(청주)</v>
          </cell>
          <cell r="L2357">
            <v>-1200000</v>
          </cell>
        </row>
        <row r="2358">
          <cell r="C2358" t="str">
            <v>삼호미션(전주)</v>
          </cell>
          <cell r="L2358">
            <v>-955000</v>
          </cell>
        </row>
        <row r="2359">
          <cell r="C2359" t="str">
            <v>혜광오토(부산)</v>
          </cell>
          <cell r="K2359">
            <v>3500000</v>
          </cell>
        </row>
        <row r="2360">
          <cell r="C2360" t="str">
            <v>혜광오토(부산)</v>
          </cell>
          <cell r="K2360">
            <v>90000</v>
          </cell>
        </row>
        <row r="2361">
          <cell r="C2361" t="str">
            <v>리프트위에자동차(창원)</v>
          </cell>
          <cell r="K2361">
            <v>1200000</v>
          </cell>
        </row>
        <row r="2362">
          <cell r="C2362" t="str">
            <v>BMW모터스_착한정비(울산)</v>
          </cell>
          <cell r="K2362">
            <v>1300000</v>
          </cell>
        </row>
        <row r="2363">
          <cell r="C2363" t="str">
            <v>BMW모터스_착한정비(울산)</v>
          </cell>
          <cell r="L2363">
            <v>-1300000</v>
          </cell>
        </row>
        <row r="2364">
          <cell r="C2364" t="str">
            <v>혜광오토(부산)</v>
          </cell>
          <cell r="L2364">
            <v>-6690000</v>
          </cell>
        </row>
        <row r="2365">
          <cell r="C2365" t="str">
            <v>리프트위에자동차(창원)</v>
          </cell>
          <cell r="L2365">
            <v>-1200000</v>
          </cell>
        </row>
        <row r="2366">
          <cell r="C2366" t="str">
            <v>청주오토(청주)</v>
          </cell>
          <cell r="L2366">
            <v>-1815000</v>
          </cell>
        </row>
        <row r="2367">
          <cell r="C2367" t="str">
            <v>하나오토(진주)</v>
          </cell>
          <cell r="K2367">
            <v>2500000</v>
          </cell>
        </row>
        <row r="2368">
          <cell r="C2368" t="str">
            <v>AZ제일오토미션(순천)</v>
          </cell>
          <cell r="K2368">
            <v>1320000</v>
          </cell>
        </row>
        <row r="2369">
          <cell r="C2369" t="str">
            <v>AZ제일오토미션(순천)</v>
          </cell>
          <cell r="K2369">
            <v>220000</v>
          </cell>
        </row>
        <row r="2370">
          <cell r="C2370" t="str">
            <v>D&amp;N모터스(전주)</v>
          </cell>
          <cell r="K2370">
            <v>650000</v>
          </cell>
        </row>
        <row r="2371">
          <cell r="C2371" t="str">
            <v>경남오토미션(창원)</v>
          </cell>
          <cell r="K2371">
            <v>650000</v>
          </cell>
        </row>
        <row r="2372">
          <cell r="C2372" t="str">
            <v>하정오토(광주)</v>
          </cell>
          <cell r="K2372">
            <v>143000</v>
          </cell>
        </row>
        <row r="2373">
          <cell r="C2373" t="str">
            <v>대구오토(대구)</v>
          </cell>
          <cell r="K2373">
            <v>825000</v>
          </cell>
        </row>
        <row r="2374">
          <cell r="C2374" t="str">
            <v>천안오토(천안)</v>
          </cell>
          <cell r="L2374">
            <v>-880000</v>
          </cell>
        </row>
        <row r="2375">
          <cell r="C2375" t="str">
            <v>D&amp;N모터스(전주)</v>
          </cell>
          <cell r="L2375">
            <v>-650000</v>
          </cell>
        </row>
        <row r="2376">
          <cell r="C2376" t="str">
            <v>한국오토(일산)</v>
          </cell>
          <cell r="L2376">
            <v>-770000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206">
          <cell r="B206" t="str">
            <v>W비머라운지(남양주)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4466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45988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1286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4489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4490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25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1216</v>
      </c>
      <c r="B8" s="426"/>
      <c r="C8" s="426"/>
      <c r="D8" s="426"/>
      <c r="E8" s="427"/>
      <c r="F8" s="428" t="s">
        <v>1746</v>
      </c>
      <c r="G8" s="429"/>
      <c r="H8" s="429"/>
      <c r="I8" s="430"/>
      <c r="J8" s="436">
        <v>1300000</v>
      </c>
      <c r="K8" s="436"/>
      <c r="L8" s="436"/>
      <c r="M8" s="436"/>
      <c r="N8" s="436"/>
      <c r="O8" s="437">
        <v>1</v>
      </c>
      <c r="P8" s="437"/>
      <c r="Q8" s="431">
        <v>130000</v>
      </c>
      <c r="R8" s="432"/>
      <c r="S8" s="433"/>
      <c r="T8" s="434">
        <v>1430000</v>
      </c>
      <c r="U8" s="435"/>
    </row>
    <row r="9" spans="1:21" ht="15.6" customHeight="1" x14ac:dyDescent="0.3">
      <c r="A9" s="414" t="s">
        <v>1490</v>
      </c>
      <c r="B9" s="415"/>
      <c r="C9" s="415"/>
      <c r="D9" s="415"/>
      <c r="E9" s="416"/>
      <c r="F9" s="417" t="s">
        <v>2672</v>
      </c>
      <c r="G9" s="415"/>
      <c r="H9" s="415"/>
      <c r="I9" s="416"/>
      <c r="J9" s="423">
        <v>350000</v>
      </c>
      <c r="K9" s="423"/>
      <c r="L9" s="423"/>
      <c r="M9" s="423"/>
      <c r="N9" s="423"/>
      <c r="O9" s="424">
        <v>1</v>
      </c>
      <c r="P9" s="424"/>
      <c r="Q9" s="418">
        <v>35000</v>
      </c>
      <c r="R9" s="419"/>
      <c r="S9" s="420"/>
      <c r="T9" s="421">
        <v>385000</v>
      </c>
      <c r="U9" s="422"/>
    </row>
    <row r="10" spans="1:21" ht="15.6" customHeight="1" x14ac:dyDescent="0.3">
      <c r="A10" s="414"/>
      <c r="B10" s="415"/>
      <c r="C10" s="415"/>
      <c r="D10" s="415"/>
      <c r="E10" s="416"/>
      <c r="F10" s="417"/>
      <c r="G10" s="415"/>
      <c r="H10" s="415"/>
      <c r="I10" s="416"/>
      <c r="J10" s="423"/>
      <c r="K10" s="423"/>
      <c r="L10" s="423"/>
      <c r="M10" s="423"/>
      <c r="N10" s="423"/>
      <c r="O10" s="424"/>
      <c r="P10" s="424"/>
      <c r="Q10" s="418"/>
      <c r="R10" s="419"/>
      <c r="S10" s="420"/>
      <c r="T10" s="421"/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 t="s">
        <v>4491</v>
      </c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0</v>
      </c>
      <c r="G20" s="320"/>
      <c r="H20" s="320"/>
      <c r="I20" s="321"/>
      <c r="J20" s="357">
        <f>SUM(J8:N19)</f>
        <v>1650000</v>
      </c>
      <c r="K20" s="358"/>
      <c r="L20" s="358"/>
      <c r="M20" s="358"/>
      <c r="N20" s="359"/>
      <c r="O20" s="322">
        <f>SUM(O8:P19)</f>
        <v>2</v>
      </c>
      <c r="P20" s="322"/>
      <c r="Q20" s="360">
        <f>SUM(Q8:S19)</f>
        <v>165000</v>
      </c>
      <c r="R20" s="320"/>
      <c r="S20" s="321"/>
      <c r="T20" s="320">
        <f>SUM(T8:U15)</f>
        <v>1815000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1815000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댐스(대구)</v>
      </c>
      <c r="R21" s="328"/>
      <c r="S21" s="328"/>
      <c r="T21" s="328"/>
      <c r="U21" s="380"/>
    </row>
    <row r="22" spans="1:21" ht="20.100000000000001" customHeight="1" x14ac:dyDescent="0.3">
      <c r="A22" s="307" t="s">
        <v>4493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농협 3520106511413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45988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댐스(대구)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대구광역시 서구 북비산로 105-8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010-8852-0830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대구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VGSNAG3</v>
      </c>
      <c r="B31" s="375"/>
      <c r="C31" s="375"/>
      <c r="D31" s="375"/>
      <c r="E31" s="375"/>
      <c r="F31" s="375" t="str">
        <f>F8</f>
        <v>A7252709011-1</v>
      </c>
      <c r="G31" s="375"/>
      <c r="H31" s="375"/>
      <c r="I31" s="375"/>
      <c r="J31" s="379">
        <f>J8</f>
        <v>1300000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130000</v>
      </c>
      <c r="R31" s="376"/>
      <c r="S31" s="376"/>
      <c r="T31" s="377">
        <f>T8</f>
        <v>1430000</v>
      </c>
      <c r="U31" s="378"/>
    </row>
    <row r="32" spans="1:21" ht="15.6" customHeight="1" x14ac:dyDescent="0.3">
      <c r="A32" s="367" t="str">
        <f t="shared" ref="A32:A38" si="0">A9</f>
        <v>PARK_PAWL</v>
      </c>
      <c r="B32" s="368"/>
      <c r="C32" s="368"/>
      <c r="D32" s="368"/>
      <c r="E32" s="368"/>
      <c r="F32" s="368" t="str">
        <f t="shared" ref="F32:F38" si="1">F9</f>
        <v>A7259820003</v>
      </c>
      <c r="G32" s="368"/>
      <c r="H32" s="368"/>
      <c r="I32" s="368"/>
      <c r="J32" s="372">
        <f t="shared" ref="J32:J38" si="2">J9</f>
        <v>350000</v>
      </c>
      <c r="K32" s="372"/>
      <c r="L32" s="372"/>
      <c r="M32" s="372"/>
      <c r="N32" s="372"/>
      <c r="O32" s="372">
        <f t="shared" ref="O32:O38" si="3">O9</f>
        <v>1</v>
      </c>
      <c r="P32" s="372"/>
      <c r="Q32" s="369">
        <f t="shared" ref="Q32:Q38" si="4">Q9</f>
        <v>35000</v>
      </c>
      <c r="R32" s="369"/>
      <c r="S32" s="369"/>
      <c r="T32" s="370">
        <f t="shared" ref="T32:T38" si="5">T9</f>
        <v>385000</v>
      </c>
      <c r="U32" s="371"/>
    </row>
    <row r="33" spans="1:21" ht="15.6" customHeight="1" x14ac:dyDescent="0.3">
      <c r="A33" s="367">
        <f t="shared" si="0"/>
        <v>0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0</v>
      </c>
      <c r="K33" s="372"/>
      <c r="L33" s="372"/>
      <c r="M33" s="372"/>
      <c r="N33" s="372"/>
      <c r="O33" s="372">
        <f t="shared" si="3"/>
        <v>0</v>
      </c>
      <c r="P33" s="372"/>
      <c r="Q33" s="369">
        <f t="shared" si="4"/>
        <v>0</v>
      </c>
      <c r="R33" s="369"/>
      <c r="S33" s="369"/>
      <c r="T33" s="370">
        <f t="shared" si="5"/>
        <v>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 t="str">
        <f>F16</f>
        <v>솔레노이드 밸브3, 주차 위치로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0</v>
      </c>
      <c r="G43" s="320"/>
      <c r="H43" s="320"/>
      <c r="I43" s="321"/>
      <c r="J43" s="357">
        <f>J20</f>
        <v>1650000</v>
      </c>
      <c r="K43" s="358"/>
      <c r="L43" s="358"/>
      <c r="M43" s="358"/>
      <c r="N43" s="359"/>
      <c r="O43" s="322">
        <f>O20</f>
        <v>2</v>
      </c>
      <c r="P43" s="322"/>
      <c r="Q43" s="360">
        <f>Q20</f>
        <v>165000</v>
      </c>
      <c r="R43" s="320"/>
      <c r="S43" s="320"/>
      <c r="T43" s="320">
        <f>T20</f>
        <v>1815000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1815000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댐스(대구)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1300000</v>
      </c>
      <c r="H1" s="107">
        <f>SUM(H2:H2)</f>
        <v>1</v>
      </c>
      <c r="I1" s="107">
        <f>SUM(I2:I2)</f>
        <v>130000</v>
      </c>
      <c r="J1" s="107">
        <f>SUM(J2:J2)</f>
        <v>1430000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4483</v>
      </c>
      <c r="C2" s="47" t="s">
        <v>2718</v>
      </c>
      <c r="D2" s="290" t="s">
        <v>1746</v>
      </c>
      <c r="E2" t="s">
        <v>1201</v>
      </c>
      <c r="F2" s="290" t="s">
        <v>1746</v>
      </c>
      <c r="G2">
        <v>1300000</v>
      </c>
      <c r="H2">
        <v>1</v>
      </c>
      <c r="I2" s="226">
        <v>130000</v>
      </c>
      <c r="J2" s="226">
        <v>1430000</v>
      </c>
    </row>
    <row r="3" spans="1:12" x14ac:dyDescent="0.3">
      <c r="A3" s="47">
        <v>2</v>
      </c>
      <c r="B3" s="47" t="s">
        <v>4483</v>
      </c>
      <c r="C3" s="47" t="s">
        <v>2718</v>
      </c>
      <c r="D3" s="290" t="s">
        <v>2672</v>
      </c>
      <c r="E3" t="s">
        <v>1490</v>
      </c>
      <c r="F3" s="290" t="s">
        <v>2672</v>
      </c>
      <c r="G3">
        <v>350000</v>
      </c>
      <c r="H3">
        <v>1</v>
      </c>
      <c r="I3" s="226">
        <v>35000</v>
      </c>
      <c r="J3" s="226">
        <v>385000</v>
      </c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390"/>
  <sheetViews>
    <sheetView tabSelected="1" workbookViewId="0">
      <pane xSplit="1" ySplit="1" topLeftCell="B2359" activePane="bottomRight" state="frozen"/>
      <selection activeCell="N26" sqref="N26"/>
      <selection pane="topRight" activeCell="N26" sqref="N26"/>
      <selection pane="bottomLeft" activeCell="N26" sqref="N26"/>
      <selection pane="bottomRight" activeCell="C2367" sqref="C236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2391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4376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4377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4376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4377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4377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4377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4377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4377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4377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4377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4377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4377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4377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4377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4377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4377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4377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4377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4233</v>
      </c>
      <c r="D1791" s="295" t="s">
        <v>4093</v>
      </c>
      <c r="E1791" s="292" t="s">
        <v>4234</v>
      </c>
      <c r="F1791" s="269" t="s">
        <v>4235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4233</v>
      </c>
      <c r="D1792" s="295" t="s">
        <v>4093</v>
      </c>
      <c r="E1792" s="292" t="s">
        <v>4236</v>
      </c>
      <c r="F1792" s="269" t="s">
        <v>4237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4233</v>
      </c>
      <c r="D1793" s="295" t="s">
        <v>4093</v>
      </c>
      <c r="E1793" s="292" t="s">
        <v>4238</v>
      </c>
      <c r="F1793" s="269" t="s">
        <v>4239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4223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4222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4222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4222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4197</v>
      </c>
      <c r="D2121" s="295" t="s">
        <v>4093</v>
      </c>
      <c r="E2121" s="292" t="s">
        <v>4198</v>
      </c>
      <c r="F2121" s="269" t="s">
        <v>4199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4201</v>
      </c>
      <c r="D2128" s="295" t="s">
        <v>4093</v>
      </c>
      <c r="E2128" s="292" t="s">
        <v>4202</v>
      </c>
      <c r="F2128" s="269" t="s">
        <v>4203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4266</v>
      </c>
      <c r="E2161" s="292" t="s">
        <v>4267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4196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4200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4320</v>
      </c>
      <c r="E2165" s="292" t="s">
        <v>4321</v>
      </c>
      <c r="F2165" s="269" t="s">
        <v>4322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4246</v>
      </c>
      <c r="D2167" s="295" t="s">
        <v>4247</v>
      </c>
      <c r="E2167" s="292" t="s">
        <v>4248</v>
      </c>
      <c r="F2167" s="269" t="s">
        <v>4249</v>
      </c>
      <c r="G2167" s="265">
        <v>50000</v>
      </c>
      <c r="H2167" s="269">
        <v>1</v>
      </c>
      <c r="M2167" s="292" t="s">
        <v>4210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4211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4211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4218</v>
      </c>
      <c r="E2170" s="292" t="s">
        <v>4219</v>
      </c>
      <c r="F2170" s="269" t="s">
        <v>4220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4217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4221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4226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4230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4240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4241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4250</v>
      </c>
      <c r="E2199" s="292" t="s">
        <v>4251</v>
      </c>
      <c r="F2199" s="269" t="s">
        <v>4252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4253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4255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4258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4262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4263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4268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4270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4196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4278</v>
      </c>
      <c r="E2218" s="292" t="s">
        <v>4279</v>
      </c>
      <c r="F2218" s="269" t="s">
        <v>4280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4277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4281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4282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4290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4292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4298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4299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4300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4301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4302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4385</v>
      </c>
      <c r="E2245" s="292" t="s">
        <v>4386</v>
      </c>
      <c r="F2245" s="269" t="s">
        <v>4387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4385</v>
      </c>
      <c r="E2246" s="292" t="s">
        <v>4388</v>
      </c>
      <c r="F2246" s="269" t="s">
        <v>4389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4310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4319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4317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4314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4204</v>
      </c>
      <c r="E2255" s="292" t="s">
        <v>4323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4324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4325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4328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4332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4334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4340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4341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4342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4343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4371</v>
      </c>
      <c r="E2279" s="292" t="s">
        <v>4372</v>
      </c>
      <c r="F2279" s="269" t="s">
        <v>4373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4348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4353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4355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4362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4375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4367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4367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4367</v>
      </c>
      <c r="E2311" s="292" t="s">
        <v>4383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4459</v>
      </c>
      <c r="E2313" s="292" t="s">
        <v>4460</v>
      </c>
      <c r="F2313" s="269" t="s">
        <v>4461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4303</v>
      </c>
      <c r="E2314" s="292" t="s">
        <v>4390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4391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4392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4408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4413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4299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4340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4362</v>
      </c>
      <c r="E2334" s="292" t="s">
        <v>4418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4429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4430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4432</v>
      </c>
    </row>
    <row r="2343" spans="1:13" x14ac:dyDescent="0.3">
      <c r="A2343" s="58">
        <v>2343</v>
      </c>
      <c r="B2343" s="264">
        <v>45985</v>
      </c>
      <c r="C2343" s="292" t="s">
        <v>4459</v>
      </c>
      <c r="E2343" s="292" t="s">
        <v>4462</v>
      </c>
      <c r="F2343" s="269" t="s">
        <v>4463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4464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4436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4438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4440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4277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4300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4443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4445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4282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3810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4317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4452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4458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3842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4452</v>
      </c>
      <c r="E2365" s="292" t="s">
        <v>4457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3830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4140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4472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4473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4478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4478</v>
      </c>
      <c r="E2390" s="292" t="s">
        <v>4494</v>
      </c>
      <c r="L2390" s="265">
        <v>-350000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4396</v>
      </c>
    </row>
    <row r="4" spans="1:1" x14ac:dyDescent="0.3">
      <c r="A4" s="306" t="s">
        <v>4398</v>
      </c>
    </row>
    <row r="5" spans="1:1" x14ac:dyDescent="0.3">
      <c r="A5" s="306" t="s">
        <v>4399</v>
      </c>
    </row>
    <row r="6" spans="1:1" x14ac:dyDescent="0.3">
      <c r="A6" s="306" t="s">
        <v>4400</v>
      </c>
    </row>
    <row r="7" spans="1:1" x14ac:dyDescent="0.3">
      <c r="A7" s="306" t="s">
        <v>4401</v>
      </c>
    </row>
    <row r="8" spans="1:1" x14ac:dyDescent="0.3">
      <c r="A8" s="306" t="s">
        <v>4402</v>
      </c>
    </row>
    <row r="9" spans="1:1" x14ac:dyDescent="0.3">
      <c r="A9" s="306" t="s">
        <v>4403</v>
      </c>
    </row>
    <row r="10" spans="1:1" x14ac:dyDescent="0.3">
      <c r="A10" s="306" t="s">
        <v>4404</v>
      </c>
    </row>
    <row r="11" spans="1:1" x14ac:dyDescent="0.3">
      <c r="A11" s="306" t="s">
        <v>4405</v>
      </c>
    </row>
    <row r="12" spans="1:1" x14ac:dyDescent="0.3">
      <c r="A12" s="306" t="s">
        <v>4406</v>
      </c>
    </row>
    <row r="13" spans="1:1" x14ac:dyDescent="0.3">
      <c r="A13" s="306" t="s">
        <v>4407</v>
      </c>
    </row>
    <row r="14" spans="1:1" x14ac:dyDescent="0.3">
      <c r="A14" s="306" t="s">
        <v>4397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15" sqref="C1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45988</v>
      </c>
      <c r="B3" s="235" t="s">
        <v>1126</v>
      </c>
      <c r="C3" s="286">
        <f>SUMIF($B:$B,A3,I:I)</f>
        <v>7822000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6038002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135911001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1535</v>
      </c>
      <c r="D9" s="112" t="s">
        <v>3775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1393</v>
      </c>
      <c r="D10" s="112" t="s">
        <v>3770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1571</v>
      </c>
      <c r="D11" s="112" t="s">
        <v>4169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1716</v>
      </c>
      <c r="D12" s="112" t="s">
        <v>1201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1799</v>
      </c>
      <c r="D13" s="112" t="s">
        <v>4024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1799</v>
      </c>
      <c r="D14" s="112" t="s">
        <v>2174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3899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2084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2189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1438</v>
      </c>
      <c r="D19" s="112" t="s">
        <v>1555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1389</v>
      </c>
      <c r="D20" s="112" t="s">
        <v>1203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1393</v>
      </c>
      <c r="D21" s="112" t="s">
        <v>2031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1438</v>
      </c>
      <c r="D22" s="112" t="s">
        <v>4180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1389</v>
      </c>
      <c r="D23" s="112" t="s">
        <v>4181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3194</v>
      </c>
      <c r="D24" s="112" t="s">
        <v>4182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4183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2251</v>
      </c>
      <c r="D26" s="112" t="s">
        <v>4184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2460</v>
      </c>
      <c r="D27" s="112" t="s">
        <v>1711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1438</v>
      </c>
      <c r="D28" s="112" t="s">
        <v>2179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1438</v>
      </c>
      <c r="D29" s="112" t="s">
        <v>2833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3966</v>
      </c>
      <c r="D30" s="112" t="s">
        <v>2311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3966</v>
      </c>
      <c r="D31" s="112" t="s">
        <v>1499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1535</v>
      </c>
      <c r="D32" s="112" t="s">
        <v>1737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2460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1925</v>
      </c>
      <c r="D34" s="113" t="s">
        <v>3117</v>
      </c>
      <c r="F34" s="120">
        <v>1600000</v>
      </c>
      <c r="G34" s="85">
        <v>1</v>
      </c>
      <c r="H34" s="126" t="s">
        <v>2993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1171</v>
      </c>
      <c r="D35" s="113" t="s">
        <v>4194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3966</v>
      </c>
      <c r="D36" s="113" t="s">
        <v>4196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1372</v>
      </c>
      <c r="D37" s="113" t="s">
        <v>4200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4204</v>
      </c>
      <c r="D38" s="113" t="s">
        <v>2173</v>
      </c>
      <c r="F38" s="120">
        <v>1500000</v>
      </c>
      <c r="G38" s="85">
        <v>1</v>
      </c>
      <c r="H38" s="126" t="s">
        <v>2900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1574</v>
      </c>
      <c r="D39" s="113" t="s">
        <v>2173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1574</v>
      </c>
      <c r="D40" s="113" t="s">
        <v>2174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1300</v>
      </c>
      <c r="D41" s="113" t="s">
        <v>4211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1716</v>
      </c>
      <c r="D42" s="112" t="s">
        <v>4211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2862</v>
      </c>
      <c r="D43" s="112" t="s">
        <v>1201</v>
      </c>
      <c r="E43" s="79"/>
      <c r="F43" s="224">
        <v>1200000</v>
      </c>
      <c r="G43" s="85">
        <v>1</v>
      </c>
      <c r="H43" s="128" t="s">
        <v>2965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2195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2673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2176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2171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4183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1888</v>
      </c>
      <c r="D49" s="113" t="s">
        <v>4217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2862</v>
      </c>
      <c r="D50" s="113" t="s">
        <v>4221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1741</v>
      </c>
      <c r="D51" s="113" t="s">
        <v>3774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3810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1716</v>
      </c>
      <c r="D53" s="113" t="s">
        <v>2283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1665</v>
      </c>
      <c r="D54" s="113" t="s">
        <v>1203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2009</v>
      </c>
      <c r="D55" s="113" t="s">
        <v>4226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2403</v>
      </c>
      <c r="D56" s="113" t="s">
        <v>2190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2595</v>
      </c>
      <c r="D57" s="113" t="s">
        <v>1711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2009</v>
      </c>
      <c r="D58" s="113" t="s">
        <v>4230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1741</v>
      </c>
      <c r="D59" s="113" t="s">
        <v>3951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1741</v>
      </c>
      <c r="D60" s="113" t="s">
        <v>2181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1741</v>
      </c>
      <c r="D61" s="113" t="s">
        <v>2183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1799</v>
      </c>
      <c r="D62" s="113" t="s">
        <v>2185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1716</v>
      </c>
      <c r="D63" s="113" t="s">
        <v>4240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1300</v>
      </c>
      <c r="D64" s="113" t="s">
        <v>4164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4031</v>
      </c>
      <c r="D65" s="113" t="s">
        <v>4241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2018</v>
      </c>
      <c r="D66" s="113" t="s">
        <v>2283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4031</v>
      </c>
      <c r="D67" s="113" t="s">
        <v>1794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2018</v>
      </c>
      <c r="D68" s="113" t="s">
        <v>1794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1665</v>
      </c>
      <c r="D69" s="113" t="s">
        <v>1794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1574</v>
      </c>
      <c r="D70" s="113" t="s">
        <v>1201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1574</v>
      </c>
      <c r="D71" s="113" t="s">
        <v>1699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2285</v>
      </c>
      <c r="D72" s="113" t="s">
        <v>2021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2285</v>
      </c>
      <c r="D73" s="113" t="s">
        <v>4253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1784</v>
      </c>
      <c r="D74" s="113" t="s">
        <v>4129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1535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2489</v>
      </c>
      <c r="D76" s="113" t="s">
        <v>1913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2283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4258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1438</v>
      </c>
      <c r="D79" s="113" t="s">
        <v>3457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1438</v>
      </c>
      <c r="D80" s="113" t="s">
        <v>2183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1716</v>
      </c>
      <c r="D81" s="113" t="s">
        <v>1543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2358</v>
      </c>
      <c r="D82" s="113" t="s">
        <v>4262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2358</v>
      </c>
      <c r="D83" s="113" t="s">
        <v>4263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3890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1925</v>
      </c>
      <c r="D85" s="113" t="s">
        <v>4268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1925</v>
      </c>
      <c r="D86" s="113" t="s">
        <v>3930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1864</v>
      </c>
      <c r="D87" s="113" t="s">
        <v>2292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1864</v>
      </c>
      <c r="D88" s="113" t="s">
        <v>4196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2403</v>
      </c>
      <c r="D89" s="113" t="s">
        <v>1794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3194</v>
      </c>
      <c r="D90" s="113" t="s">
        <v>2283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1232</v>
      </c>
      <c r="D91" s="113" t="s">
        <v>1203</v>
      </c>
      <c r="F91" s="120">
        <v>1200000</v>
      </c>
      <c r="G91" s="85">
        <v>1</v>
      </c>
      <c r="H91" s="126" t="s">
        <v>2965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1841</v>
      </c>
      <c r="D92" s="113" t="s">
        <v>2792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1201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4277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1232</v>
      </c>
      <c r="D95" s="113" t="s">
        <v>4281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2489</v>
      </c>
      <c r="D96" s="113" t="s">
        <v>4282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1784</v>
      </c>
      <c r="D97" s="113" t="s">
        <v>3951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1716</v>
      </c>
      <c r="D98" s="113" t="s">
        <v>1260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1225</v>
      </c>
      <c r="D99" s="113" t="s">
        <v>2173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3282</v>
      </c>
      <c r="D100" s="113" t="s">
        <v>2173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3587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2603</v>
      </c>
      <c r="D102" s="113" t="s">
        <v>1699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2765</v>
      </c>
      <c r="D103" s="113" t="s">
        <v>1737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1385</v>
      </c>
      <c r="D104" s="113" t="s">
        <v>2189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2603</v>
      </c>
      <c r="D105" s="113" t="s">
        <v>4298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2765</v>
      </c>
      <c r="D106" s="113" t="s">
        <v>4299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3282</v>
      </c>
      <c r="D107" s="113" t="s">
        <v>4300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1225</v>
      </c>
      <c r="D108" s="113" t="s">
        <v>4301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4183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2358</v>
      </c>
      <c r="D110" s="113" t="s">
        <v>4302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2909</v>
      </c>
      <c r="D111" s="113" t="s">
        <v>2130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2254</v>
      </c>
      <c r="D112" s="113" t="s">
        <v>2084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3457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2181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2185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2184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2183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4303</v>
      </c>
      <c r="D118" s="113" t="s">
        <v>1201</v>
      </c>
      <c r="F118" s="80">
        <v>1300000</v>
      </c>
      <c r="G118" s="120">
        <v>1</v>
      </c>
      <c r="H118" s="126">
        <v>130000</v>
      </c>
      <c r="I118" s="80">
        <v>1430000</v>
      </c>
    </row>
    <row r="119" spans="1:10" ht="18" customHeight="1" x14ac:dyDescent="0.3">
      <c r="A119" s="82">
        <v>2246</v>
      </c>
      <c r="B119" s="93">
        <v>45974</v>
      </c>
      <c r="C119" s="83" t="s">
        <v>4303</v>
      </c>
      <c r="D119" s="113" t="s">
        <v>2377</v>
      </c>
      <c r="F119" s="80">
        <v>700000</v>
      </c>
      <c r="G119" s="120">
        <v>1</v>
      </c>
      <c r="H119" s="126">
        <v>70000</v>
      </c>
      <c r="I119" s="80">
        <v>770000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4310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1203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1925</v>
      </c>
      <c r="D123" s="113" t="s">
        <v>3930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1461</v>
      </c>
      <c r="D124" s="113" t="s">
        <v>4319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3194</v>
      </c>
      <c r="D125" s="113" t="s">
        <v>4182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1385</v>
      </c>
      <c r="D126" s="113" t="s">
        <v>4317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2909</v>
      </c>
      <c r="D127" s="113" t="s">
        <v>4314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4204</v>
      </c>
      <c r="D128" s="113" t="s">
        <v>4323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2254</v>
      </c>
      <c r="D129" s="113" t="s">
        <v>4324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1463</v>
      </c>
      <c r="D130" s="113" t="s">
        <v>4325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1574</v>
      </c>
      <c r="D131" s="113" t="s">
        <v>1260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1716</v>
      </c>
      <c r="D132" s="113" t="s">
        <v>2173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1590</v>
      </c>
      <c r="D133" s="113" t="s">
        <v>3457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1590</v>
      </c>
      <c r="D134" s="113" t="s">
        <v>2183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1590</v>
      </c>
      <c r="D135" s="113" t="s">
        <v>2184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3282</v>
      </c>
      <c r="D136" s="113" t="s">
        <v>2194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1448</v>
      </c>
      <c r="D137" s="113" t="s">
        <v>1490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4258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1300</v>
      </c>
      <c r="D139" s="113" t="s">
        <v>2912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3194</v>
      </c>
      <c r="D140" s="113" t="s">
        <v>2084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1864</v>
      </c>
      <c r="D141" s="113" t="s">
        <v>2798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1864</v>
      </c>
      <c r="D142" s="113" t="s">
        <v>2174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1461</v>
      </c>
      <c r="D143" s="113" t="s">
        <v>2190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1864</v>
      </c>
      <c r="D144" s="113" t="s">
        <v>3828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3282</v>
      </c>
      <c r="D145" s="113" t="s">
        <v>4340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1448</v>
      </c>
      <c r="D146" s="113" t="s">
        <v>4341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2595</v>
      </c>
      <c r="D147" s="113" t="s">
        <v>4342</v>
      </c>
      <c r="J147" s="80">
        <v>-300000</v>
      </c>
    </row>
    <row r="148" spans="1:10" ht="18" customHeight="1" x14ac:dyDescent="0.3">
      <c r="A148" s="82">
        <v>2275</v>
      </c>
      <c r="B148" s="93">
        <v>45975</v>
      </c>
      <c r="C148" s="83" t="s">
        <v>1300</v>
      </c>
      <c r="D148" s="113" t="s">
        <v>4343</v>
      </c>
      <c r="J148" s="80">
        <v>-550000</v>
      </c>
    </row>
    <row r="149" spans="1:10" ht="18" customHeight="1" x14ac:dyDescent="0.3">
      <c r="A149" s="82">
        <v>2276</v>
      </c>
      <c r="B149" s="93">
        <v>45978</v>
      </c>
      <c r="C149" s="83" t="s">
        <v>1841</v>
      </c>
      <c r="D149" s="113" t="s">
        <v>3457</v>
      </c>
      <c r="F149" s="120">
        <v>540000</v>
      </c>
      <c r="G149" s="85">
        <v>1</v>
      </c>
      <c r="I149" s="80">
        <v>540000</v>
      </c>
    </row>
    <row r="150" spans="1:10" ht="18" customHeight="1" x14ac:dyDescent="0.3">
      <c r="A150" s="82">
        <v>2277</v>
      </c>
      <c r="B150" s="93">
        <v>45978</v>
      </c>
      <c r="C150" s="83" t="s">
        <v>1841</v>
      </c>
      <c r="D150" s="113" t="s">
        <v>2181</v>
      </c>
      <c r="F150" s="120">
        <v>130000</v>
      </c>
      <c r="G150" s="85">
        <v>1</v>
      </c>
      <c r="I150" s="80">
        <v>130000</v>
      </c>
    </row>
    <row r="151" spans="1:10" ht="18" customHeight="1" x14ac:dyDescent="0.3">
      <c r="A151" s="82">
        <v>2278</v>
      </c>
      <c r="B151" s="93">
        <v>45978</v>
      </c>
      <c r="C151" s="83" t="s">
        <v>1841</v>
      </c>
      <c r="D151" s="113" t="s">
        <v>2184</v>
      </c>
      <c r="F151" s="120">
        <v>35000</v>
      </c>
      <c r="G151" s="85">
        <v>1</v>
      </c>
      <c r="I151" s="80">
        <v>35000</v>
      </c>
    </row>
    <row r="152" spans="1:10" ht="18" customHeight="1" x14ac:dyDescent="0.3">
      <c r="A152" s="82">
        <v>2279</v>
      </c>
      <c r="B152" s="93">
        <v>45978</v>
      </c>
      <c r="C152" s="83" t="s">
        <v>1841</v>
      </c>
      <c r="D152" s="113" t="s">
        <v>2179</v>
      </c>
      <c r="F152" s="120">
        <v>1000000</v>
      </c>
      <c r="G152" s="85">
        <v>1</v>
      </c>
      <c r="I152" s="80">
        <v>1000000</v>
      </c>
    </row>
    <row r="153" spans="1:10" ht="18" customHeight="1" x14ac:dyDescent="0.3">
      <c r="A153" s="82">
        <v>2280</v>
      </c>
      <c r="B153" s="93">
        <v>45978</v>
      </c>
      <c r="C153" s="83" t="s">
        <v>1841</v>
      </c>
      <c r="D153" s="113" t="s">
        <v>2185</v>
      </c>
      <c r="F153" s="120">
        <v>10000</v>
      </c>
      <c r="G153" s="85">
        <v>1</v>
      </c>
      <c r="H153" s="126">
        <v>1000</v>
      </c>
      <c r="I153" s="80">
        <v>11000</v>
      </c>
    </row>
    <row r="154" spans="1:10" ht="18" customHeight="1" x14ac:dyDescent="0.3">
      <c r="A154" s="82">
        <v>2281</v>
      </c>
      <c r="B154" s="93">
        <v>45978</v>
      </c>
      <c r="C154" s="83" t="s">
        <v>1799</v>
      </c>
      <c r="D154" s="113" t="s">
        <v>3457</v>
      </c>
      <c r="F154" s="120">
        <v>535455</v>
      </c>
      <c r="G154" s="85">
        <v>1</v>
      </c>
      <c r="H154" s="126">
        <v>53546</v>
      </c>
      <c r="I154" s="80">
        <v>589001</v>
      </c>
    </row>
    <row r="155" spans="1:10" ht="18" customHeight="1" x14ac:dyDescent="0.3">
      <c r="A155" s="82">
        <v>2282</v>
      </c>
      <c r="B155" s="93">
        <v>45978</v>
      </c>
      <c r="C155" s="83" t="s">
        <v>1799</v>
      </c>
      <c r="D155" s="113">
        <v>-1</v>
      </c>
      <c r="F155" s="120">
        <v>-1</v>
      </c>
      <c r="G155" s="85">
        <v>1</v>
      </c>
      <c r="I155" s="80">
        <v>-1</v>
      </c>
    </row>
    <row r="156" spans="1:10" ht="18" customHeight="1" x14ac:dyDescent="0.3">
      <c r="A156" s="82">
        <v>2283</v>
      </c>
      <c r="B156" s="93">
        <v>45978</v>
      </c>
      <c r="C156" s="83" t="s">
        <v>1300</v>
      </c>
      <c r="D156" s="113" t="s">
        <v>1203</v>
      </c>
      <c r="F156" s="120">
        <v>1200000</v>
      </c>
      <c r="G156" s="85">
        <v>1</v>
      </c>
      <c r="I156" s="80">
        <v>1200000</v>
      </c>
    </row>
    <row r="157" spans="1:10" ht="18" customHeight="1" x14ac:dyDescent="0.3">
      <c r="A157" s="82">
        <v>2284</v>
      </c>
      <c r="B157" s="93">
        <v>45978</v>
      </c>
      <c r="C157" s="83" t="s">
        <v>1716</v>
      </c>
      <c r="D157" s="113" t="s">
        <v>1711</v>
      </c>
      <c r="F157" s="120">
        <v>150000</v>
      </c>
      <c r="G157" s="85">
        <v>1</v>
      </c>
      <c r="I157" s="80">
        <v>150000</v>
      </c>
    </row>
    <row r="158" spans="1:10" ht="18" customHeight="1" x14ac:dyDescent="0.3">
      <c r="A158" s="82">
        <v>2285</v>
      </c>
      <c r="B158" s="93">
        <v>45978</v>
      </c>
      <c r="C158" s="83" t="s">
        <v>3282</v>
      </c>
      <c r="D158" s="113" t="s">
        <v>4348</v>
      </c>
      <c r="F158" s="120">
        <v>200000</v>
      </c>
      <c r="G158" s="85">
        <v>1</v>
      </c>
      <c r="I158" s="80">
        <v>200000</v>
      </c>
    </row>
    <row r="159" spans="1:10" ht="18" customHeight="1" x14ac:dyDescent="0.3">
      <c r="A159" s="82">
        <v>2286</v>
      </c>
      <c r="B159" s="93">
        <v>45978</v>
      </c>
      <c r="C159" s="83" t="s">
        <v>1393</v>
      </c>
      <c r="D159" s="113" t="s">
        <v>1737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2287</v>
      </c>
      <c r="B160" s="93">
        <v>45978</v>
      </c>
      <c r="C160" s="83" t="s">
        <v>1147</v>
      </c>
      <c r="D160" s="113" t="s">
        <v>1711</v>
      </c>
      <c r="F160" s="120">
        <v>150000</v>
      </c>
      <c r="G160" s="85">
        <v>1</v>
      </c>
      <c r="I160" s="80">
        <v>150000</v>
      </c>
    </row>
    <row r="161" spans="1:10" ht="18" customHeight="1" x14ac:dyDescent="0.3">
      <c r="A161" s="82">
        <v>2288</v>
      </c>
      <c r="B161" s="93">
        <v>45978</v>
      </c>
      <c r="C161" s="83" t="s">
        <v>1841</v>
      </c>
      <c r="D161" s="113" t="s">
        <v>1125</v>
      </c>
      <c r="J161" s="80">
        <v>-1846000</v>
      </c>
    </row>
    <row r="162" spans="1:10" ht="18" customHeight="1" x14ac:dyDescent="0.3">
      <c r="A162" s="82">
        <v>2289</v>
      </c>
      <c r="B162" s="93">
        <v>45979</v>
      </c>
      <c r="C162" s="83" t="s">
        <v>3194</v>
      </c>
      <c r="D162" s="113" t="s">
        <v>4182</v>
      </c>
      <c r="J162" s="80">
        <v>-400000</v>
      </c>
    </row>
    <row r="163" spans="1:10" ht="18" customHeight="1" x14ac:dyDescent="0.3">
      <c r="A163" s="82">
        <v>2290</v>
      </c>
      <c r="B163" s="93">
        <v>45979</v>
      </c>
      <c r="C163" s="83" t="s">
        <v>1300</v>
      </c>
      <c r="D163" s="113" t="s">
        <v>4164</v>
      </c>
      <c r="J163" s="80">
        <v>-1200000</v>
      </c>
    </row>
    <row r="164" spans="1:10" ht="18" customHeight="1" x14ac:dyDescent="0.3">
      <c r="A164" s="82">
        <v>2291</v>
      </c>
      <c r="B164" s="93">
        <v>45979</v>
      </c>
      <c r="C164" s="83" t="s">
        <v>2697</v>
      </c>
      <c r="D164" s="113" t="s">
        <v>2037</v>
      </c>
      <c r="F164" s="120">
        <v>800000</v>
      </c>
      <c r="G164" s="85">
        <v>1</v>
      </c>
      <c r="H164" s="126">
        <v>80000</v>
      </c>
      <c r="I164" s="80">
        <v>880000</v>
      </c>
    </row>
    <row r="165" spans="1:10" ht="18" customHeight="1" x14ac:dyDescent="0.3">
      <c r="A165" s="82">
        <v>2292</v>
      </c>
      <c r="B165" s="93">
        <v>45979</v>
      </c>
      <c r="C165" s="83" t="s">
        <v>1438</v>
      </c>
      <c r="D165" s="113" t="s">
        <v>4355</v>
      </c>
      <c r="F165" s="120">
        <v>1700000</v>
      </c>
      <c r="G165" s="85">
        <v>1</v>
      </c>
      <c r="I165" s="80">
        <v>1700000</v>
      </c>
    </row>
    <row r="166" spans="1:10" ht="18" customHeight="1" x14ac:dyDescent="0.3">
      <c r="A166" s="82">
        <v>2293</v>
      </c>
      <c r="B166" s="93">
        <v>45979</v>
      </c>
      <c r="C166" s="83" t="s">
        <v>3397</v>
      </c>
      <c r="D166" s="113" t="s">
        <v>3044</v>
      </c>
      <c r="F166" s="120">
        <v>1000000</v>
      </c>
      <c r="G166" s="85">
        <v>1</v>
      </c>
      <c r="I166" s="80">
        <v>1000000</v>
      </c>
    </row>
    <row r="167" spans="1:10" ht="18" customHeight="1" x14ac:dyDescent="0.3">
      <c r="A167" s="82">
        <v>2294</v>
      </c>
      <c r="B167" s="93">
        <v>45979</v>
      </c>
      <c r="C167" s="83" t="s">
        <v>3194</v>
      </c>
      <c r="D167" s="113" t="s">
        <v>2283</v>
      </c>
      <c r="F167" s="120">
        <v>1700000</v>
      </c>
      <c r="G167" s="85">
        <v>1</v>
      </c>
      <c r="I167" s="80">
        <v>1700000</v>
      </c>
    </row>
    <row r="168" spans="1:10" ht="18" customHeight="1" x14ac:dyDescent="0.3">
      <c r="A168" s="82">
        <v>2295</v>
      </c>
      <c r="B168" s="93">
        <v>45979</v>
      </c>
      <c r="C168" s="83" t="s">
        <v>2018</v>
      </c>
      <c r="D168" s="113" t="s">
        <v>3044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2296</v>
      </c>
      <c r="B169" s="93">
        <v>45979</v>
      </c>
      <c r="C169" s="83" t="s">
        <v>2460</v>
      </c>
      <c r="D169" s="113" t="s">
        <v>1711</v>
      </c>
      <c r="F169" s="120">
        <v>200000</v>
      </c>
      <c r="G169" s="85">
        <v>1</v>
      </c>
      <c r="H169" s="126">
        <v>20000</v>
      </c>
      <c r="I169" s="80">
        <v>220000</v>
      </c>
    </row>
    <row r="170" spans="1:10" ht="18" customHeight="1" x14ac:dyDescent="0.3">
      <c r="A170" s="82">
        <v>2297</v>
      </c>
      <c r="B170" s="93">
        <v>45979</v>
      </c>
      <c r="C170" s="83" t="s">
        <v>1741</v>
      </c>
      <c r="D170" s="113" t="s">
        <v>1201</v>
      </c>
      <c r="F170" s="120">
        <v>1200000</v>
      </c>
      <c r="G170" s="85">
        <v>1</v>
      </c>
      <c r="H170" s="126">
        <v>120000</v>
      </c>
      <c r="I170" s="80">
        <v>1320000</v>
      </c>
    </row>
    <row r="171" spans="1:10" ht="18" customHeight="1" x14ac:dyDescent="0.3">
      <c r="A171" s="82">
        <v>2298</v>
      </c>
      <c r="B171" s="93">
        <v>45979</v>
      </c>
      <c r="C171" s="83" t="s">
        <v>1741</v>
      </c>
      <c r="D171" s="113" t="s">
        <v>1513</v>
      </c>
      <c r="F171" s="120">
        <v>20000</v>
      </c>
      <c r="G171" s="85">
        <v>1</v>
      </c>
      <c r="H171" s="126">
        <v>2000</v>
      </c>
      <c r="I171" s="80">
        <v>22000</v>
      </c>
    </row>
    <row r="172" spans="1:10" ht="18" customHeight="1" x14ac:dyDescent="0.3">
      <c r="A172" s="82">
        <v>2299</v>
      </c>
      <c r="B172" s="93">
        <v>45979</v>
      </c>
      <c r="C172" s="83" t="s">
        <v>4362</v>
      </c>
      <c r="D172" s="113" t="s">
        <v>1203</v>
      </c>
      <c r="F172" s="120">
        <v>1300000</v>
      </c>
      <c r="G172" s="85">
        <v>1</v>
      </c>
      <c r="I172" s="80">
        <v>1300000</v>
      </c>
    </row>
    <row r="173" spans="1:10" ht="18" customHeight="1" x14ac:dyDescent="0.3">
      <c r="A173" s="82">
        <v>2300</v>
      </c>
      <c r="B173" s="93">
        <v>45979</v>
      </c>
      <c r="C173" s="83" t="s">
        <v>2460</v>
      </c>
      <c r="D173" s="113" t="s">
        <v>1125</v>
      </c>
      <c r="J173" s="80">
        <v>-220000</v>
      </c>
    </row>
    <row r="174" spans="1:10" ht="18" customHeight="1" x14ac:dyDescent="0.3">
      <c r="A174" s="82">
        <v>2301</v>
      </c>
      <c r="B174" s="93">
        <v>45979</v>
      </c>
      <c r="C174" s="83" t="s">
        <v>3282</v>
      </c>
      <c r="D174" s="113" t="s">
        <v>1125</v>
      </c>
      <c r="J174" s="80">
        <v>-200000</v>
      </c>
    </row>
    <row r="175" spans="1:10" ht="18" customHeight="1" x14ac:dyDescent="0.3">
      <c r="A175" s="82">
        <v>2302</v>
      </c>
      <c r="B175" s="93">
        <v>45980</v>
      </c>
      <c r="C175" s="83" t="s">
        <v>2018</v>
      </c>
      <c r="D175" s="113" t="s">
        <v>4374</v>
      </c>
      <c r="J175" s="80">
        <v>-1200000</v>
      </c>
    </row>
    <row r="176" spans="1:10" ht="18" customHeight="1" x14ac:dyDescent="0.3">
      <c r="A176" s="82">
        <v>2303</v>
      </c>
      <c r="B176" s="93">
        <v>45980</v>
      </c>
      <c r="C176" s="83" t="s">
        <v>3194</v>
      </c>
      <c r="D176" s="113" t="s">
        <v>4182</v>
      </c>
      <c r="J176" s="80">
        <v>-1700000</v>
      </c>
    </row>
    <row r="177" spans="1:10" ht="18" customHeight="1" x14ac:dyDescent="0.3">
      <c r="A177" s="82">
        <v>2304</v>
      </c>
      <c r="B177" s="93">
        <v>45980</v>
      </c>
      <c r="C177" s="83" t="s">
        <v>2611</v>
      </c>
      <c r="D177" s="113" t="s">
        <v>1555</v>
      </c>
      <c r="F177" s="120">
        <v>1600000</v>
      </c>
      <c r="G177" s="85">
        <v>1</v>
      </c>
      <c r="H177" s="126">
        <v>160000</v>
      </c>
      <c r="I177" s="80">
        <v>1760000</v>
      </c>
    </row>
    <row r="178" spans="1:10" ht="18" customHeight="1" x14ac:dyDescent="0.3">
      <c r="A178" s="82">
        <v>2305</v>
      </c>
      <c r="B178" s="93">
        <v>45980</v>
      </c>
      <c r="C178" s="83" t="s">
        <v>1590</v>
      </c>
      <c r="D178" s="113" t="s">
        <v>2181</v>
      </c>
      <c r="F178" s="120">
        <v>130000</v>
      </c>
      <c r="G178" s="85">
        <v>1</v>
      </c>
      <c r="I178" s="80">
        <v>130000</v>
      </c>
    </row>
    <row r="179" spans="1:10" ht="18" customHeight="1" x14ac:dyDescent="0.3">
      <c r="A179" s="82">
        <v>2306</v>
      </c>
      <c r="B179" s="93">
        <v>45980</v>
      </c>
      <c r="C179" s="83" t="s">
        <v>1590</v>
      </c>
      <c r="D179" s="113" t="s">
        <v>2185</v>
      </c>
      <c r="F179" s="120">
        <v>10000</v>
      </c>
      <c r="G179" s="85">
        <v>1</v>
      </c>
      <c r="I179" s="80">
        <v>10000</v>
      </c>
    </row>
    <row r="180" spans="1:10" ht="18" customHeight="1" x14ac:dyDescent="0.3">
      <c r="A180" s="82">
        <v>2307</v>
      </c>
      <c r="B180" s="93">
        <v>45980</v>
      </c>
      <c r="C180" s="83" t="s">
        <v>2489</v>
      </c>
      <c r="D180" s="113" t="s">
        <v>3457</v>
      </c>
      <c r="F180" s="120">
        <v>550000</v>
      </c>
      <c r="G180" s="85">
        <v>1</v>
      </c>
      <c r="I180" s="80">
        <v>550000</v>
      </c>
    </row>
    <row r="181" spans="1:10" ht="18" customHeight="1" x14ac:dyDescent="0.3">
      <c r="A181" s="82">
        <v>2308</v>
      </c>
      <c r="B181" s="93">
        <v>45980</v>
      </c>
      <c r="C181" s="83" t="s">
        <v>4367</v>
      </c>
      <c r="D181" s="113" t="s">
        <v>1201</v>
      </c>
      <c r="F181" s="120">
        <v>1200000</v>
      </c>
      <c r="G181" s="85">
        <v>1</v>
      </c>
      <c r="H181" s="126">
        <v>120000</v>
      </c>
      <c r="I181" s="80">
        <v>1320000</v>
      </c>
    </row>
    <row r="182" spans="1:10" ht="18" customHeight="1" x14ac:dyDescent="0.3">
      <c r="A182" s="82">
        <v>2309</v>
      </c>
      <c r="B182" s="93">
        <v>45980</v>
      </c>
      <c r="C182" s="83" t="s">
        <v>4367</v>
      </c>
      <c r="D182" s="113" t="s">
        <v>1490</v>
      </c>
      <c r="F182" s="120">
        <v>350000</v>
      </c>
      <c r="G182" s="85">
        <v>1</v>
      </c>
      <c r="H182" s="126">
        <v>35000</v>
      </c>
      <c r="I182" s="80">
        <v>385000</v>
      </c>
    </row>
    <row r="183" spans="1:10" ht="18" customHeight="1" x14ac:dyDescent="0.3">
      <c r="A183" s="82">
        <v>2310</v>
      </c>
      <c r="B183" s="93">
        <v>45980</v>
      </c>
      <c r="C183" s="83" t="s">
        <v>1053</v>
      </c>
      <c r="D183" s="113" t="s">
        <v>1203</v>
      </c>
      <c r="F183" s="120">
        <v>1200000</v>
      </c>
      <c r="G183" s="85">
        <v>1</v>
      </c>
      <c r="I183" s="80">
        <v>1200000</v>
      </c>
    </row>
    <row r="184" spans="1:10" ht="18" customHeight="1" x14ac:dyDescent="0.3">
      <c r="A184" s="82">
        <v>2311</v>
      </c>
      <c r="B184" s="93">
        <v>45980</v>
      </c>
      <c r="C184" s="83" t="s">
        <v>4367</v>
      </c>
      <c r="D184" s="113" t="s">
        <v>4383</v>
      </c>
      <c r="J184" s="80">
        <v>-1705000</v>
      </c>
    </row>
    <row r="185" spans="1:10" ht="18" customHeight="1" x14ac:dyDescent="0.3">
      <c r="A185" s="82">
        <v>2312</v>
      </c>
      <c r="B185" s="93">
        <v>45980</v>
      </c>
      <c r="C185" s="83" t="s">
        <v>2611</v>
      </c>
      <c r="D185" s="113" t="s">
        <v>3886</v>
      </c>
      <c r="J185" s="80">
        <v>-1760000</v>
      </c>
    </row>
    <row r="186" spans="1:10" ht="18" customHeight="1" x14ac:dyDescent="0.3">
      <c r="A186" s="82">
        <v>2313</v>
      </c>
      <c r="B186" s="93">
        <v>45980</v>
      </c>
      <c r="C186" s="83" t="s">
        <v>2312</v>
      </c>
      <c r="D186" s="113" t="s">
        <v>2173</v>
      </c>
      <c r="F186" s="120">
        <v>1300000</v>
      </c>
      <c r="G186" s="85">
        <v>1</v>
      </c>
      <c r="H186" s="126">
        <v>130000</v>
      </c>
      <c r="I186" s="80">
        <v>1430000</v>
      </c>
    </row>
    <row r="187" spans="1:10" ht="18" customHeight="1" x14ac:dyDescent="0.3">
      <c r="A187" s="82">
        <v>2314</v>
      </c>
      <c r="B187" s="93">
        <v>45981</v>
      </c>
      <c r="C187" s="83" t="s">
        <v>4303</v>
      </c>
      <c r="D187" s="113" t="s">
        <v>4390</v>
      </c>
      <c r="J187" s="80">
        <v>-2200000</v>
      </c>
    </row>
    <row r="188" spans="1:10" ht="18" customHeight="1" x14ac:dyDescent="0.3">
      <c r="A188" s="82">
        <v>2315</v>
      </c>
      <c r="B188" s="93">
        <v>45981</v>
      </c>
      <c r="C188" s="83" t="s">
        <v>3397</v>
      </c>
      <c r="D188" s="113" t="s">
        <v>4391</v>
      </c>
      <c r="J188" s="80">
        <v>-1000000</v>
      </c>
    </row>
    <row r="189" spans="1:10" ht="18" customHeight="1" x14ac:dyDescent="0.3">
      <c r="A189" s="82">
        <v>2316</v>
      </c>
      <c r="B189" s="93">
        <v>45981</v>
      </c>
      <c r="C189" s="83" t="s">
        <v>1590</v>
      </c>
      <c r="D189" s="113" t="s">
        <v>4392</v>
      </c>
      <c r="J189" s="80">
        <v>-800000</v>
      </c>
    </row>
    <row r="190" spans="1:10" ht="18" customHeight="1" x14ac:dyDescent="0.3">
      <c r="A190" s="82">
        <v>2317</v>
      </c>
      <c r="B190" s="93">
        <v>45981</v>
      </c>
      <c r="C190" s="83" t="s">
        <v>1438</v>
      </c>
      <c r="D190" s="113" t="s">
        <v>2683</v>
      </c>
      <c r="F190" s="120">
        <v>500000</v>
      </c>
      <c r="G190" s="85">
        <v>1</v>
      </c>
      <c r="I190" s="80">
        <v>500000</v>
      </c>
    </row>
    <row r="191" spans="1:10" ht="18" customHeight="1" x14ac:dyDescent="0.3">
      <c r="A191" s="82">
        <v>2318</v>
      </c>
      <c r="B191" s="93">
        <v>45981</v>
      </c>
      <c r="C191" s="83" t="s">
        <v>1574</v>
      </c>
      <c r="D191" s="113" t="s">
        <v>1887</v>
      </c>
      <c r="F191" s="120">
        <v>200000</v>
      </c>
      <c r="G191" s="85">
        <v>1</v>
      </c>
      <c r="H191" s="126">
        <v>20000</v>
      </c>
      <c r="I191" s="80">
        <v>220000</v>
      </c>
    </row>
    <row r="192" spans="1:10" ht="18" customHeight="1" x14ac:dyDescent="0.3">
      <c r="A192" s="82">
        <v>2319</v>
      </c>
      <c r="B192" s="93">
        <v>45981</v>
      </c>
      <c r="C192" s="83" t="s">
        <v>1741</v>
      </c>
      <c r="D192" s="113" t="s">
        <v>2153</v>
      </c>
      <c r="F192" s="120">
        <v>1200000</v>
      </c>
      <c r="G192" s="85">
        <v>1</v>
      </c>
      <c r="H192" s="126">
        <v>120000</v>
      </c>
      <c r="I192" s="80">
        <v>1320000</v>
      </c>
    </row>
    <row r="193" spans="1:10" ht="18" customHeight="1" x14ac:dyDescent="0.3">
      <c r="A193" s="82">
        <v>2320</v>
      </c>
      <c r="B193" s="93">
        <v>45981</v>
      </c>
      <c r="C193" s="83" t="s">
        <v>1574</v>
      </c>
      <c r="D193" s="113" t="s">
        <v>2189</v>
      </c>
      <c r="F193" s="120">
        <v>1700000</v>
      </c>
      <c r="G193" s="85">
        <v>1</v>
      </c>
      <c r="H193" s="126">
        <v>170000</v>
      </c>
      <c r="I193" s="80">
        <v>1870000</v>
      </c>
    </row>
    <row r="194" spans="1:10" ht="18" customHeight="1" x14ac:dyDescent="0.3">
      <c r="A194" s="82">
        <v>2321</v>
      </c>
      <c r="B194" s="93">
        <v>45982</v>
      </c>
      <c r="C194" s="83" t="s">
        <v>1574</v>
      </c>
      <c r="D194" s="113" t="s">
        <v>3953</v>
      </c>
      <c r="J194" s="80">
        <v>-3300000</v>
      </c>
    </row>
    <row r="195" spans="1:10" ht="18" customHeight="1" x14ac:dyDescent="0.3">
      <c r="A195" s="82">
        <v>2322</v>
      </c>
      <c r="B195" s="93">
        <v>45982</v>
      </c>
      <c r="C195" s="83" t="s">
        <v>1741</v>
      </c>
      <c r="D195" s="113" t="s">
        <v>1125</v>
      </c>
      <c r="J195" s="80">
        <v>-1320000</v>
      </c>
    </row>
    <row r="196" spans="1:10" ht="18" customHeight="1" x14ac:dyDescent="0.3">
      <c r="A196" s="82">
        <v>2323</v>
      </c>
      <c r="B196" s="93">
        <v>45982</v>
      </c>
      <c r="C196" s="83" t="s">
        <v>2765</v>
      </c>
      <c r="D196" s="113" t="s">
        <v>3457</v>
      </c>
      <c r="F196" s="120">
        <v>550000</v>
      </c>
      <c r="G196" s="85">
        <v>1</v>
      </c>
      <c r="I196" s="80">
        <v>550000</v>
      </c>
    </row>
    <row r="197" spans="1:10" ht="18" customHeight="1" x14ac:dyDescent="0.3">
      <c r="A197" s="82">
        <v>2324</v>
      </c>
      <c r="B197" s="93">
        <v>45982</v>
      </c>
      <c r="C197" s="83" t="s">
        <v>3282</v>
      </c>
      <c r="D197" s="113" t="s">
        <v>4413</v>
      </c>
      <c r="F197" s="120">
        <v>270000</v>
      </c>
      <c r="G197" s="85">
        <v>1</v>
      </c>
      <c r="I197" s="80">
        <v>270000</v>
      </c>
    </row>
    <row r="198" spans="1:10" ht="18" customHeight="1" x14ac:dyDescent="0.3">
      <c r="A198" s="82">
        <v>2325</v>
      </c>
      <c r="B198" s="93">
        <v>45982</v>
      </c>
      <c r="C198" s="83" t="s">
        <v>1385</v>
      </c>
      <c r="D198" s="113" t="s">
        <v>3457</v>
      </c>
      <c r="F198" s="120">
        <v>550000</v>
      </c>
      <c r="G198" s="85">
        <v>1</v>
      </c>
      <c r="I198" s="80">
        <v>550000</v>
      </c>
    </row>
    <row r="199" spans="1:10" ht="18" customHeight="1" x14ac:dyDescent="0.3">
      <c r="A199" s="82">
        <v>2326</v>
      </c>
      <c r="B199" s="93">
        <v>45982</v>
      </c>
      <c r="C199" s="83" t="s">
        <v>1385</v>
      </c>
      <c r="D199" s="113" t="s">
        <v>2183</v>
      </c>
      <c r="F199" s="120">
        <v>70000</v>
      </c>
      <c r="G199" s="85">
        <v>1</v>
      </c>
      <c r="I199" s="80">
        <v>70000</v>
      </c>
    </row>
    <row r="200" spans="1:10" ht="18" customHeight="1" x14ac:dyDescent="0.3">
      <c r="A200" s="82">
        <v>2327</v>
      </c>
      <c r="B200" s="93">
        <v>45982</v>
      </c>
      <c r="C200" s="83" t="s">
        <v>1385</v>
      </c>
      <c r="D200" s="113" t="s">
        <v>2184</v>
      </c>
      <c r="F200" s="120">
        <v>55000</v>
      </c>
      <c r="G200" s="85">
        <v>1</v>
      </c>
      <c r="I200" s="126">
        <v>55000</v>
      </c>
    </row>
    <row r="201" spans="1:10" ht="18" customHeight="1" x14ac:dyDescent="0.3">
      <c r="A201" s="82">
        <v>2328</v>
      </c>
      <c r="B201" s="93">
        <v>45982</v>
      </c>
      <c r="C201" s="83" t="s">
        <v>1385</v>
      </c>
      <c r="D201" s="113" t="s">
        <v>2185</v>
      </c>
      <c r="F201" s="120">
        <v>10000</v>
      </c>
      <c r="G201" s="85">
        <v>2</v>
      </c>
      <c r="I201" s="126">
        <v>20000</v>
      </c>
    </row>
    <row r="202" spans="1:10" ht="18" customHeight="1" x14ac:dyDescent="0.3">
      <c r="A202" s="82">
        <v>2329</v>
      </c>
      <c r="B202" s="93">
        <v>45982</v>
      </c>
      <c r="C202" s="83" t="s">
        <v>1385</v>
      </c>
      <c r="D202" s="113" t="s">
        <v>2181</v>
      </c>
      <c r="F202" s="120">
        <v>130000</v>
      </c>
      <c r="G202" s="85">
        <v>2</v>
      </c>
      <c r="I202" s="80">
        <v>260000</v>
      </c>
    </row>
    <row r="203" spans="1:10" ht="18" customHeight="1" x14ac:dyDescent="0.3">
      <c r="A203" s="82">
        <v>2330</v>
      </c>
      <c r="B203" s="93">
        <v>45982</v>
      </c>
      <c r="C203" s="83" t="s">
        <v>1488</v>
      </c>
      <c r="D203" s="113" t="s">
        <v>1711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2331</v>
      </c>
      <c r="B204" s="93">
        <v>45982</v>
      </c>
      <c r="C204" s="83" t="s">
        <v>1716</v>
      </c>
      <c r="D204" s="113" t="s">
        <v>1529</v>
      </c>
      <c r="F204" s="120">
        <v>450000</v>
      </c>
      <c r="G204" s="85">
        <v>1</v>
      </c>
      <c r="I204" s="80">
        <v>450000</v>
      </c>
    </row>
    <row r="205" spans="1:10" ht="18" customHeight="1" x14ac:dyDescent="0.3">
      <c r="A205" s="82">
        <v>2332</v>
      </c>
      <c r="B205" s="93">
        <v>45982</v>
      </c>
      <c r="C205" s="83" t="s">
        <v>2765</v>
      </c>
      <c r="D205" s="113" t="s">
        <v>4299</v>
      </c>
      <c r="J205" s="80">
        <v>-550000</v>
      </c>
    </row>
    <row r="206" spans="1:10" ht="18" customHeight="1" x14ac:dyDescent="0.3">
      <c r="A206" s="82">
        <v>2333</v>
      </c>
      <c r="B206" s="93">
        <v>45982</v>
      </c>
      <c r="C206" s="83" t="s">
        <v>3282</v>
      </c>
      <c r="D206" s="113" t="s">
        <v>4340</v>
      </c>
      <c r="J206" s="80">
        <v>-270000</v>
      </c>
    </row>
    <row r="207" spans="1:10" ht="18" customHeight="1" x14ac:dyDescent="0.3">
      <c r="A207" s="82">
        <v>2334</v>
      </c>
      <c r="B207" s="93">
        <v>45982</v>
      </c>
      <c r="C207" s="83" t="s">
        <v>4362</v>
      </c>
      <c r="D207" s="113" t="s">
        <v>4418</v>
      </c>
      <c r="J207" s="80">
        <v>-1300000</v>
      </c>
    </row>
    <row r="208" spans="1:10" ht="18" customHeight="1" x14ac:dyDescent="0.3">
      <c r="A208" s="82">
        <v>2335</v>
      </c>
      <c r="B208" s="93">
        <v>45982</v>
      </c>
      <c r="C208" s="83" t="s">
        <v>1488</v>
      </c>
      <c r="D208" s="113" t="s">
        <v>4136</v>
      </c>
      <c r="J208" s="80">
        <v>-150000</v>
      </c>
    </row>
    <row r="209" spans="1:10" ht="18" customHeight="1" x14ac:dyDescent="0.3">
      <c r="A209" s="82">
        <v>2336</v>
      </c>
      <c r="B209" s="93">
        <v>45981</v>
      </c>
      <c r="C209" s="83" t="s">
        <v>1841</v>
      </c>
      <c r="D209" s="113" t="s">
        <v>1125</v>
      </c>
      <c r="J209" s="80">
        <v>-200000</v>
      </c>
    </row>
    <row r="210" spans="1:10" ht="18" customHeight="1" x14ac:dyDescent="0.3">
      <c r="A210" s="82">
        <v>2337</v>
      </c>
      <c r="B210" s="93">
        <v>45983</v>
      </c>
      <c r="C210" s="83" t="s">
        <v>1574</v>
      </c>
      <c r="D210" s="113" t="s">
        <v>3953</v>
      </c>
      <c r="J210" s="80">
        <v>-2200000</v>
      </c>
    </row>
    <row r="211" spans="1:10" ht="18" customHeight="1" x14ac:dyDescent="0.3">
      <c r="A211" s="82">
        <v>2338</v>
      </c>
      <c r="B211" s="93">
        <v>45983</v>
      </c>
      <c r="C211" s="83" t="s">
        <v>1864</v>
      </c>
      <c r="D211" s="113" t="s">
        <v>1737</v>
      </c>
      <c r="F211" s="120">
        <v>650000</v>
      </c>
      <c r="G211" s="85">
        <v>1</v>
      </c>
      <c r="H211" s="126">
        <v>65000</v>
      </c>
      <c r="I211" s="80">
        <v>715000</v>
      </c>
    </row>
    <row r="212" spans="1:10" ht="18" customHeight="1" x14ac:dyDescent="0.3">
      <c r="A212" s="82">
        <v>2339</v>
      </c>
      <c r="B212" s="93">
        <v>45985</v>
      </c>
      <c r="C212" s="83" t="s">
        <v>3535</v>
      </c>
      <c r="D212" s="113" t="s">
        <v>3457</v>
      </c>
      <c r="F212" s="120">
        <v>535455</v>
      </c>
      <c r="G212" s="85">
        <v>1</v>
      </c>
      <c r="H212" s="126">
        <v>53546</v>
      </c>
      <c r="I212" s="80">
        <v>589001</v>
      </c>
    </row>
    <row r="213" spans="1:10" ht="18" customHeight="1" x14ac:dyDescent="0.3">
      <c r="A213" s="82">
        <v>2340</v>
      </c>
      <c r="B213" s="93">
        <v>45985</v>
      </c>
      <c r="C213" s="83" t="s">
        <v>1393</v>
      </c>
      <c r="D213" s="113" t="s">
        <v>2826</v>
      </c>
      <c r="F213" s="120">
        <v>550000</v>
      </c>
      <c r="G213" s="85">
        <v>2</v>
      </c>
      <c r="I213" s="80">
        <v>1100000</v>
      </c>
    </row>
    <row r="214" spans="1:10" ht="18" customHeight="1" x14ac:dyDescent="0.3">
      <c r="A214" s="82">
        <v>2341</v>
      </c>
      <c r="B214" s="93">
        <v>45985</v>
      </c>
      <c r="C214" s="83" t="s">
        <v>1393</v>
      </c>
      <c r="D214" s="113" t="s">
        <v>2283</v>
      </c>
      <c r="F214" s="120">
        <v>1700000</v>
      </c>
      <c r="G214" s="85">
        <v>1</v>
      </c>
      <c r="I214" s="80">
        <v>1700000</v>
      </c>
    </row>
    <row r="215" spans="1:10" ht="18" customHeight="1" x14ac:dyDescent="0.3">
      <c r="A215" s="82">
        <v>2342</v>
      </c>
      <c r="B215" s="93">
        <v>45985</v>
      </c>
      <c r="C215" s="83" t="s">
        <v>978</v>
      </c>
      <c r="D215" s="113" t="s">
        <v>1490</v>
      </c>
      <c r="F215" s="120">
        <v>350000</v>
      </c>
      <c r="G215" s="85">
        <v>1</v>
      </c>
      <c r="H215" s="126">
        <v>35000</v>
      </c>
      <c r="I215" s="80">
        <v>385000</v>
      </c>
    </row>
    <row r="216" spans="1:10" ht="18" customHeight="1" x14ac:dyDescent="0.3">
      <c r="A216" s="82">
        <v>2343</v>
      </c>
      <c r="B216" s="93">
        <v>45985</v>
      </c>
      <c r="C216" s="83" t="s">
        <v>2312</v>
      </c>
      <c r="D216" s="113" t="s">
        <v>3587</v>
      </c>
      <c r="F216" s="120">
        <v>350000</v>
      </c>
      <c r="G216" s="85">
        <v>1</v>
      </c>
      <c r="H216" s="126">
        <v>35000</v>
      </c>
      <c r="I216" s="80">
        <v>385000</v>
      </c>
    </row>
    <row r="217" spans="1:10" ht="18" customHeight="1" x14ac:dyDescent="0.3">
      <c r="A217" s="82">
        <v>2344</v>
      </c>
      <c r="B217" s="93">
        <v>45985</v>
      </c>
      <c r="C217" s="83" t="s">
        <v>1147</v>
      </c>
      <c r="D217" s="113" t="s">
        <v>1201</v>
      </c>
      <c r="F217" s="120">
        <v>1200000</v>
      </c>
      <c r="G217" s="85">
        <v>1</v>
      </c>
      <c r="I217" s="80">
        <v>1200000</v>
      </c>
    </row>
    <row r="218" spans="1:10" ht="18" customHeight="1" x14ac:dyDescent="0.3">
      <c r="A218" s="82">
        <v>2345</v>
      </c>
      <c r="B218" s="93">
        <v>45985</v>
      </c>
      <c r="C218" s="83" t="s">
        <v>1443</v>
      </c>
      <c r="D218" s="113" t="s">
        <v>1201</v>
      </c>
      <c r="F218" s="120">
        <v>1200000</v>
      </c>
      <c r="G218" s="85">
        <v>1</v>
      </c>
      <c r="H218" s="126">
        <v>120000</v>
      </c>
      <c r="I218" s="80">
        <v>1320000</v>
      </c>
    </row>
    <row r="219" spans="1:10" ht="18" customHeight="1" x14ac:dyDescent="0.3">
      <c r="A219" s="82">
        <v>2346</v>
      </c>
      <c r="B219" s="93">
        <v>45985</v>
      </c>
      <c r="C219" s="83" t="s">
        <v>1580</v>
      </c>
      <c r="D219" s="113" t="s">
        <v>2187</v>
      </c>
      <c r="F219" s="120">
        <v>700000</v>
      </c>
      <c r="G219" s="85">
        <v>1</v>
      </c>
      <c r="H219" s="126">
        <v>70000</v>
      </c>
      <c r="I219" s="80">
        <v>770000</v>
      </c>
    </row>
    <row r="220" spans="1:10" ht="18" customHeight="1" x14ac:dyDescent="0.3">
      <c r="A220" s="82">
        <v>2347</v>
      </c>
      <c r="B220" s="93">
        <v>45985</v>
      </c>
      <c r="C220" s="83" t="s">
        <v>1438</v>
      </c>
      <c r="D220" s="113" t="s">
        <v>1499</v>
      </c>
      <c r="F220" s="120">
        <v>1200000</v>
      </c>
      <c r="G220" s="85">
        <v>1</v>
      </c>
      <c r="I220" s="80">
        <v>1200000</v>
      </c>
    </row>
    <row r="221" spans="1:10" ht="18" customHeight="1" x14ac:dyDescent="0.3">
      <c r="A221" s="82">
        <v>2348</v>
      </c>
      <c r="B221" s="93">
        <v>45985</v>
      </c>
      <c r="C221" s="83" t="s">
        <v>3282</v>
      </c>
      <c r="D221" s="113" t="s">
        <v>1856</v>
      </c>
      <c r="F221" s="120">
        <v>3500000</v>
      </c>
      <c r="G221" s="85">
        <v>1</v>
      </c>
      <c r="H221" s="126">
        <v>350000</v>
      </c>
      <c r="I221" s="80">
        <v>3850000</v>
      </c>
    </row>
    <row r="222" spans="1:10" ht="18" customHeight="1" x14ac:dyDescent="0.3">
      <c r="A222" s="82">
        <v>2349</v>
      </c>
      <c r="B222" s="93">
        <v>45985</v>
      </c>
      <c r="C222" s="83" t="s">
        <v>3282</v>
      </c>
      <c r="D222" s="113" t="s">
        <v>1758</v>
      </c>
      <c r="F222" s="120">
        <v>25000</v>
      </c>
      <c r="G222" s="85">
        <v>1</v>
      </c>
      <c r="H222" s="126">
        <v>2500</v>
      </c>
      <c r="I222" s="80">
        <v>27500</v>
      </c>
    </row>
    <row r="223" spans="1:10" ht="18" customHeight="1" x14ac:dyDescent="0.3">
      <c r="A223" s="82">
        <v>2350</v>
      </c>
      <c r="B223" s="93">
        <v>45985</v>
      </c>
      <c r="C223" s="83" t="s">
        <v>3282</v>
      </c>
      <c r="D223" s="113" t="s">
        <v>1758</v>
      </c>
      <c r="F223" s="120">
        <v>65000</v>
      </c>
      <c r="G223" s="85">
        <v>1</v>
      </c>
      <c r="H223" s="126">
        <v>6500</v>
      </c>
      <c r="I223" s="80">
        <v>71500</v>
      </c>
    </row>
    <row r="224" spans="1:10" ht="18" customHeight="1" x14ac:dyDescent="0.3">
      <c r="A224" s="82">
        <v>2351</v>
      </c>
      <c r="B224" s="93">
        <v>45983</v>
      </c>
      <c r="C224" s="83" t="s">
        <v>1864</v>
      </c>
      <c r="D224" s="113" t="s">
        <v>2050</v>
      </c>
      <c r="J224" s="80">
        <v>-715000</v>
      </c>
    </row>
    <row r="225" spans="1:10" ht="18" customHeight="1" x14ac:dyDescent="0.3">
      <c r="A225" s="82">
        <v>2352</v>
      </c>
      <c r="B225" s="93">
        <v>45985</v>
      </c>
      <c r="C225" s="83" t="s">
        <v>978</v>
      </c>
      <c r="D225" s="113" t="s">
        <v>4277</v>
      </c>
      <c r="J225" s="80">
        <v>-385000</v>
      </c>
    </row>
    <row r="226" spans="1:10" ht="18" customHeight="1" x14ac:dyDescent="0.3">
      <c r="A226" s="82">
        <v>2353</v>
      </c>
      <c r="B226" s="93">
        <v>45985</v>
      </c>
      <c r="C226" s="83" t="s">
        <v>3282</v>
      </c>
      <c r="D226" s="113" t="s">
        <v>4300</v>
      </c>
      <c r="J226" s="80">
        <v>-3949000</v>
      </c>
    </row>
    <row r="227" spans="1:10" ht="18" customHeight="1" x14ac:dyDescent="0.3">
      <c r="A227" s="82">
        <v>2354</v>
      </c>
      <c r="B227" s="93">
        <v>45985</v>
      </c>
      <c r="C227" s="83" t="s">
        <v>3535</v>
      </c>
      <c r="D227" s="113" t="s">
        <v>4443</v>
      </c>
      <c r="J227" s="80">
        <v>-589001</v>
      </c>
    </row>
    <row r="228" spans="1:10" ht="18" customHeight="1" x14ac:dyDescent="0.3">
      <c r="A228" s="82">
        <v>2355</v>
      </c>
      <c r="B228" s="93">
        <v>45985</v>
      </c>
      <c r="C228" s="83" t="s">
        <v>4445</v>
      </c>
      <c r="D228" s="113" t="s">
        <v>1711</v>
      </c>
      <c r="F228" s="120">
        <v>150000</v>
      </c>
      <c r="G228" s="85">
        <v>1</v>
      </c>
      <c r="I228" s="80">
        <v>150000</v>
      </c>
    </row>
    <row r="229" spans="1:10" ht="18" customHeight="1" x14ac:dyDescent="0.3">
      <c r="A229" s="82">
        <v>2356</v>
      </c>
      <c r="B229" s="93">
        <v>45986</v>
      </c>
      <c r="C229" s="83" t="s">
        <v>2489</v>
      </c>
      <c r="D229" s="113" t="s">
        <v>4282</v>
      </c>
      <c r="J229" s="80">
        <v>-550000</v>
      </c>
    </row>
    <row r="230" spans="1:10" ht="18" customHeight="1" x14ac:dyDescent="0.3">
      <c r="A230" s="82">
        <v>2357</v>
      </c>
      <c r="B230" s="93">
        <v>45986</v>
      </c>
      <c r="C230" s="83" t="s">
        <v>1015</v>
      </c>
      <c r="D230" s="113" t="s">
        <v>3810</v>
      </c>
      <c r="J230" s="80">
        <v>-1200000</v>
      </c>
    </row>
    <row r="231" spans="1:10" ht="18" customHeight="1" x14ac:dyDescent="0.3">
      <c r="A231" s="82">
        <v>2358</v>
      </c>
      <c r="B231" s="93">
        <v>45986</v>
      </c>
      <c r="C231" s="83" t="s">
        <v>1385</v>
      </c>
      <c r="D231" s="113" t="s">
        <v>4317</v>
      </c>
      <c r="J231" s="80">
        <v>-955000</v>
      </c>
    </row>
    <row r="232" spans="1:10" ht="18" customHeight="1" x14ac:dyDescent="0.3">
      <c r="A232" s="82">
        <v>2359</v>
      </c>
      <c r="B232" s="93">
        <v>45986</v>
      </c>
      <c r="C232" s="83" t="s">
        <v>1053</v>
      </c>
      <c r="D232" s="113" t="s">
        <v>1856</v>
      </c>
      <c r="F232" s="120">
        <v>3500000</v>
      </c>
      <c r="G232" s="85">
        <v>1</v>
      </c>
      <c r="I232" s="80">
        <v>3500000</v>
      </c>
    </row>
    <row r="233" spans="1:10" ht="18" customHeight="1" x14ac:dyDescent="0.3">
      <c r="A233" s="82">
        <v>2360</v>
      </c>
      <c r="B233" s="93">
        <v>45986</v>
      </c>
      <c r="C233" s="83" t="s">
        <v>1053</v>
      </c>
      <c r="D233" s="113" t="s">
        <v>1758</v>
      </c>
      <c r="F233" s="120">
        <v>90000</v>
      </c>
      <c r="G233" s="85">
        <v>1</v>
      </c>
      <c r="I233" s="80">
        <v>90000</v>
      </c>
    </row>
    <row r="234" spans="1:10" ht="18" customHeight="1" x14ac:dyDescent="0.3">
      <c r="A234" s="82">
        <v>2361</v>
      </c>
      <c r="B234" s="93">
        <v>45986</v>
      </c>
      <c r="C234" s="83" t="s">
        <v>4452</v>
      </c>
      <c r="D234" s="113" t="s">
        <v>2190</v>
      </c>
      <c r="F234" s="120">
        <v>1200000</v>
      </c>
      <c r="G234" s="85">
        <v>1</v>
      </c>
      <c r="I234" s="80">
        <v>1200000</v>
      </c>
    </row>
    <row r="235" spans="1:10" ht="18" customHeight="1" x14ac:dyDescent="0.3">
      <c r="A235" s="82">
        <v>2362</v>
      </c>
      <c r="B235" s="93">
        <v>45986</v>
      </c>
      <c r="C235" s="83" t="s">
        <v>2595</v>
      </c>
      <c r="D235" s="113" t="s">
        <v>1201</v>
      </c>
      <c r="F235" s="120">
        <v>1300000</v>
      </c>
      <c r="G235" s="85">
        <v>1</v>
      </c>
      <c r="I235" s="80">
        <v>1300000</v>
      </c>
    </row>
    <row r="236" spans="1:10" ht="18" customHeight="1" x14ac:dyDescent="0.3">
      <c r="A236" s="82">
        <v>2363</v>
      </c>
      <c r="B236" s="93">
        <v>45986</v>
      </c>
      <c r="C236" s="83" t="s">
        <v>2595</v>
      </c>
      <c r="D236" s="113" t="s">
        <v>4342</v>
      </c>
      <c r="J236" s="80">
        <v>-1300000</v>
      </c>
    </row>
    <row r="237" spans="1:10" ht="18" customHeight="1" x14ac:dyDescent="0.3">
      <c r="A237" s="82">
        <v>2364</v>
      </c>
      <c r="B237" s="93">
        <v>45986</v>
      </c>
      <c r="C237" s="83" t="s">
        <v>1053</v>
      </c>
      <c r="D237" s="113" t="s">
        <v>3842</v>
      </c>
      <c r="J237" s="80">
        <v>-6690000</v>
      </c>
    </row>
    <row r="238" spans="1:10" ht="18" customHeight="1" x14ac:dyDescent="0.3">
      <c r="A238" s="82">
        <v>2365</v>
      </c>
      <c r="B238" s="93">
        <v>45986</v>
      </c>
      <c r="C238" s="83" t="s">
        <v>4452</v>
      </c>
      <c r="D238" s="113" t="s">
        <v>4457</v>
      </c>
      <c r="J238" s="80">
        <v>-1200000</v>
      </c>
    </row>
    <row r="239" spans="1:10" ht="18" customHeight="1" x14ac:dyDescent="0.3">
      <c r="A239" s="82">
        <v>2366</v>
      </c>
      <c r="B239" s="93">
        <v>45986</v>
      </c>
      <c r="C239" s="83" t="s">
        <v>2312</v>
      </c>
      <c r="D239" s="113" t="s">
        <v>1125</v>
      </c>
      <c r="J239" s="80">
        <v>-1815000</v>
      </c>
    </row>
    <row r="240" spans="1:10" ht="18" customHeight="1" x14ac:dyDescent="0.3">
      <c r="A240" s="82">
        <v>2367</v>
      </c>
      <c r="B240" s="93">
        <v>45987</v>
      </c>
      <c r="C240" s="83" t="s">
        <v>1171</v>
      </c>
      <c r="D240" s="113" t="s">
        <v>3830</v>
      </c>
      <c r="F240" s="120">
        <v>2500000</v>
      </c>
      <c r="G240" s="85">
        <v>1</v>
      </c>
      <c r="I240" s="80">
        <v>2500000</v>
      </c>
    </row>
    <row r="241" spans="1:10" ht="18" customHeight="1" x14ac:dyDescent="0.3">
      <c r="A241" s="82">
        <v>2368</v>
      </c>
      <c r="B241" s="93">
        <v>45987</v>
      </c>
      <c r="C241" s="83" t="s">
        <v>1571</v>
      </c>
      <c r="D241" s="113" t="s">
        <v>1203</v>
      </c>
      <c r="F241" s="120">
        <v>1200000</v>
      </c>
      <c r="G241" s="85">
        <v>1</v>
      </c>
      <c r="H241" s="126">
        <v>120000</v>
      </c>
      <c r="I241" s="80">
        <v>1320000</v>
      </c>
    </row>
    <row r="242" spans="1:10" ht="18" customHeight="1" x14ac:dyDescent="0.3">
      <c r="A242" s="82">
        <v>2369</v>
      </c>
      <c r="B242" s="93">
        <v>45987</v>
      </c>
      <c r="C242" s="83" t="s">
        <v>1571</v>
      </c>
      <c r="D242" s="113" t="s">
        <v>3034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10" ht="18" customHeight="1" x14ac:dyDescent="0.3">
      <c r="A243" s="82">
        <v>2370</v>
      </c>
      <c r="B243" s="93">
        <v>45987</v>
      </c>
      <c r="C243" s="83" t="s">
        <v>1436</v>
      </c>
      <c r="D243" s="113" t="s">
        <v>2292</v>
      </c>
      <c r="F243" s="120">
        <v>650000</v>
      </c>
      <c r="G243" s="85">
        <v>1</v>
      </c>
      <c r="I243" s="80">
        <v>650000</v>
      </c>
    </row>
    <row r="244" spans="1:10" ht="18" customHeight="1" x14ac:dyDescent="0.3">
      <c r="A244" s="82">
        <v>2371</v>
      </c>
      <c r="B244" s="93">
        <v>45987</v>
      </c>
      <c r="C244" s="83" t="s">
        <v>1784</v>
      </c>
      <c r="D244" s="113" t="s">
        <v>2187</v>
      </c>
      <c r="F244" s="120">
        <v>650000</v>
      </c>
      <c r="G244" s="85">
        <v>1</v>
      </c>
      <c r="I244" s="80">
        <v>650000</v>
      </c>
    </row>
    <row r="245" spans="1:10" ht="18" customHeight="1" x14ac:dyDescent="0.3">
      <c r="A245" s="82">
        <v>2372</v>
      </c>
      <c r="B245" s="93">
        <v>45987</v>
      </c>
      <c r="C245" s="83" t="s">
        <v>1741</v>
      </c>
      <c r="D245" s="113" t="s">
        <v>2906</v>
      </c>
      <c r="F245" s="120">
        <v>130000</v>
      </c>
      <c r="G245" s="85">
        <v>1</v>
      </c>
      <c r="H245" s="126">
        <v>13000</v>
      </c>
      <c r="I245" s="80">
        <v>143000</v>
      </c>
    </row>
    <row r="246" spans="1:10" ht="18" customHeight="1" x14ac:dyDescent="0.3">
      <c r="A246" s="82">
        <v>2373</v>
      </c>
      <c r="B246" s="93">
        <v>45987</v>
      </c>
      <c r="C246" s="83" t="s">
        <v>1574</v>
      </c>
      <c r="D246" s="113" t="s">
        <v>2377</v>
      </c>
      <c r="F246" s="120">
        <v>750000</v>
      </c>
      <c r="G246" s="85">
        <v>1</v>
      </c>
      <c r="H246" s="126">
        <v>75000</v>
      </c>
      <c r="I246" s="80">
        <v>825000</v>
      </c>
    </row>
    <row r="247" spans="1:10" ht="18" customHeight="1" x14ac:dyDescent="0.3">
      <c r="A247" s="82">
        <v>2374</v>
      </c>
      <c r="B247" s="93">
        <v>45987</v>
      </c>
      <c r="C247" s="83" t="s">
        <v>2697</v>
      </c>
      <c r="D247" s="113" t="s">
        <v>4140</v>
      </c>
      <c r="J247" s="80">
        <v>-880000</v>
      </c>
    </row>
    <row r="248" spans="1:10" ht="18" customHeight="1" x14ac:dyDescent="0.3">
      <c r="A248" s="82">
        <v>2375</v>
      </c>
      <c r="B248" s="93">
        <v>45987</v>
      </c>
      <c r="C248" s="83" t="s">
        <v>1436</v>
      </c>
      <c r="D248" s="113" t="s">
        <v>4472</v>
      </c>
      <c r="J248" s="80">
        <v>-650000</v>
      </c>
    </row>
    <row r="249" spans="1:10" ht="18" customHeight="1" x14ac:dyDescent="0.3">
      <c r="A249" s="82">
        <v>2376</v>
      </c>
      <c r="B249" s="93">
        <v>45987</v>
      </c>
      <c r="C249" s="83" t="s">
        <v>1580</v>
      </c>
      <c r="D249" s="113" t="s">
        <v>4473</v>
      </c>
      <c r="J249" s="80">
        <v>-770000</v>
      </c>
    </row>
    <row r="250" spans="1:10" ht="18" customHeight="1" x14ac:dyDescent="0.3">
      <c r="A250" s="82">
        <v>2377</v>
      </c>
      <c r="B250" s="93">
        <v>45988</v>
      </c>
      <c r="C250" s="83" t="s">
        <v>4478</v>
      </c>
      <c r="D250" s="113" t="s">
        <v>1490</v>
      </c>
      <c r="F250" s="120">
        <v>350000</v>
      </c>
      <c r="G250" s="85">
        <v>1</v>
      </c>
      <c r="I250" s="80">
        <v>350000</v>
      </c>
    </row>
    <row r="251" spans="1:10" ht="18" customHeight="1" x14ac:dyDescent="0.3">
      <c r="A251" s="82">
        <v>2378</v>
      </c>
      <c r="B251" s="93">
        <v>45988</v>
      </c>
      <c r="C251" s="83" t="s">
        <v>1393</v>
      </c>
      <c r="D251" s="113" t="s">
        <v>2377</v>
      </c>
      <c r="F251" s="120">
        <v>1100000</v>
      </c>
      <c r="G251" s="85">
        <v>1</v>
      </c>
      <c r="I251" s="80">
        <v>1100000</v>
      </c>
    </row>
    <row r="252" spans="1:10" ht="18" customHeight="1" x14ac:dyDescent="0.3">
      <c r="A252" s="82">
        <v>2379</v>
      </c>
      <c r="B252" s="93">
        <v>45988</v>
      </c>
      <c r="C252" s="83" t="s">
        <v>1393</v>
      </c>
      <c r="D252" s="113" t="s">
        <v>1260</v>
      </c>
      <c r="F252" s="120">
        <v>80000</v>
      </c>
      <c r="G252" s="85">
        <v>1</v>
      </c>
      <c r="I252" s="80">
        <v>80000</v>
      </c>
    </row>
    <row r="253" spans="1:10" ht="18" customHeight="1" x14ac:dyDescent="0.3">
      <c r="A253" s="82">
        <v>2380</v>
      </c>
      <c r="B253" s="93">
        <v>45988</v>
      </c>
      <c r="C253" s="83" t="s">
        <v>1393</v>
      </c>
      <c r="D253" s="113" t="s">
        <v>1260</v>
      </c>
      <c r="F253" s="120">
        <v>50000</v>
      </c>
      <c r="G253" s="85">
        <v>1</v>
      </c>
      <c r="I253" s="80">
        <v>50000</v>
      </c>
    </row>
    <row r="254" spans="1:10" ht="18" customHeight="1" x14ac:dyDescent="0.3">
      <c r="A254" s="82">
        <v>2381</v>
      </c>
      <c r="B254" s="93">
        <v>45988</v>
      </c>
      <c r="C254" s="83" t="s">
        <v>1716</v>
      </c>
      <c r="D254" s="113" t="s">
        <v>1201</v>
      </c>
      <c r="F254" s="120">
        <v>1200000</v>
      </c>
      <c r="G254" s="85">
        <v>1</v>
      </c>
      <c r="I254" s="80">
        <v>1200000</v>
      </c>
    </row>
    <row r="255" spans="1:10" ht="18" customHeight="1" x14ac:dyDescent="0.3">
      <c r="A255" s="82">
        <v>2382</v>
      </c>
      <c r="B255" s="93">
        <v>45988</v>
      </c>
      <c r="C255" s="83" t="s">
        <v>1716</v>
      </c>
      <c r="D255" s="113" t="s">
        <v>1490</v>
      </c>
      <c r="F255" s="120">
        <v>350000</v>
      </c>
      <c r="G255" s="85">
        <v>1</v>
      </c>
      <c r="I255" s="80">
        <v>350000</v>
      </c>
    </row>
    <row r="256" spans="1:10" ht="18" customHeight="1" x14ac:dyDescent="0.3">
      <c r="A256" s="82">
        <v>2383</v>
      </c>
      <c r="B256" s="93">
        <v>45988</v>
      </c>
      <c r="C256" s="83" t="s">
        <v>1548</v>
      </c>
      <c r="D256" s="113" t="s">
        <v>2206</v>
      </c>
      <c r="F256" s="120">
        <v>650000</v>
      </c>
      <c r="G256" s="85">
        <v>1</v>
      </c>
      <c r="H256" s="126">
        <v>65000</v>
      </c>
      <c r="I256" s="80">
        <v>715000</v>
      </c>
    </row>
    <row r="257" spans="1:9" ht="18" customHeight="1" x14ac:dyDescent="0.3">
      <c r="A257" s="82">
        <v>2384</v>
      </c>
      <c r="B257" s="93">
        <v>45988</v>
      </c>
      <c r="C257" s="83" t="s">
        <v>1548</v>
      </c>
      <c r="D257" s="113" t="s">
        <v>2105</v>
      </c>
      <c r="F257" s="120">
        <v>50000</v>
      </c>
      <c r="G257" s="85">
        <v>1</v>
      </c>
      <c r="H257" s="126">
        <v>5000</v>
      </c>
      <c r="I257" s="80">
        <v>55000</v>
      </c>
    </row>
    <row r="258" spans="1:9" ht="18" customHeight="1" x14ac:dyDescent="0.3">
      <c r="A258" s="82">
        <v>2385</v>
      </c>
      <c r="B258" s="93">
        <v>45988</v>
      </c>
      <c r="C258" s="83" t="s">
        <v>1548</v>
      </c>
      <c r="D258" s="113" t="s">
        <v>1753</v>
      </c>
      <c r="F258" s="120">
        <v>350000</v>
      </c>
      <c r="G258" s="85">
        <v>1</v>
      </c>
      <c r="H258" s="126">
        <v>35000</v>
      </c>
      <c r="I258" s="80">
        <v>385000</v>
      </c>
    </row>
    <row r="259" spans="1:9" ht="18" customHeight="1" x14ac:dyDescent="0.3">
      <c r="A259" s="82">
        <v>2386</v>
      </c>
      <c r="B259" s="93">
        <v>45988</v>
      </c>
      <c r="C259" s="83" t="s">
        <v>1548</v>
      </c>
      <c r="D259" s="113" t="s">
        <v>1513</v>
      </c>
      <c r="F259" s="120">
        <v>20000</v>
      </c>
      <c r="G259" s="85">
        <v>1</v>
      </c>
      <c r="H259" s="126">
        <v>2000</v>
      </c>
      <c r="I259" s="80">
        <v>22000</v>
      </c>
    </row>
    <row r="260" spans="1:9" ht="18" customHeight="1" x14ac:dyDescent="0.3">
      <c r="A260" s="82">
        <v>2387</v>
      </c>
      <c r="B260" s="93">
        <v>45988</v>
      </c>
      <c r="C260" s="83" t="s">
        <v>2138</v>
      </c>
      <c r="D260" s="113" t="s">
        <v>2283</v>
      </c>
      <c r="F260" s="120">
        <v>1700000</v>
      </c>
      <c r="G260" s="85">
        <v>1</v>
      </c>
      <c r="I260" s="80">
        <v>1700000</v>
      </c>
    </row>
    <row r="261" spans="1:9" ht="18" customHeight="1" x14ac:dyDescent="0.3">
      <c r="A261" s="82">
        <v>2388</v>
      </c>
      <c r="B261" s="93">
        <v>45988</v>
      </c>
      <c r="C261" s="83" t="s">
        <v>2718</v>
      </c>
      <c r="D261" s="113" t="s">
        <v>1201</v>
      </c>
      <c r="F261" s="120">
        <v>1300000</v>
      </c>
      <c r="G261" s="85">
        <v>1</v>
      </c>
      <c r="H261" s="126">
        <v>130000</v>
      </c>
      <c r="I261" s="80">
        <v>1430000</v>
      </c>
    </row>
    <row r="262" spans="1:9" ht="18" customHeight="1" x14ac:dyDescent="0.3">
      <c r="A262" s="82">
        <v>2389</v>
      </c>
      <c r="B262" s="93">
        <v>45988</v>
      </c>
      <c r="C262" s="83" t="s">
        <v>2718</v>
      </c>
      <c r="D262" s="113" t="s">
        <v>1490</v>
      </c>
      <c r="F262" s="120">
        <v>350000</v>
      </c>
      <c r="G262" s="85">
        <v>1</v>
      </c>
      <c r="H262" s="126">
        <v>35000</v>
      </c>
      <c r="I262" s="80">
        <v>385000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6330000</v>
      </c>
      <c r="D2" s="58">
        <f t="shared" ref="D2:D65" si="0">RANK(C2,C:C,0)</f>
        <v>5</v>
      </c>
    </row>
    <row r="3" spans="1:6" x14ac:dyDescent="0.3">
      <c r="B3" s="269" t="s">
        <v>1346</v>
      </c>
      <c r="C3" s="268">
        <f>SUMIF(BTS_매출관리!C:C,B3,BTS_매출관리!I:I)</f>
        <v>2494000</v>
      </c>
      <c r="D3" s="269">
        <f t="shared" si="0"/>
        <v>19</v>
      </c>
    </row>
    <row r="4" spans="1:6" x14ac:dyDescent="0.3">
      <c r="B4" s="58" t="s">
        <v>1273</v>
      </c>
      <c r="C4" s="301">
        <f>SUMIF(BTS_매출관리!C:C,B4,BTS_매출관리!I:I)</f>
        <v>1050000</v>
      </c>
      <c r="D4" s="58">
        <f t="shared" si="0"/>
        <v>44</v>
      </c>
    </row>
    <row r="5" spans="1:6" x14ac:dyDescent="0.3">
      <c r="B5" s="58" t="s">
        <v>1330</v>
      </c>
      <c r="C5" s="301">
        <f>SUMIF(BTS_매출관리!C:C,B5,BTS_매출관리!I:I)</f>
        <v>7650000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3498000</v>
      </c>
      <c r="D6" s="58">
        <f t="shared" si="0"/>
        <v>10</v>
      </c>
    </row>
    <row r="7" spans="1:6" x14ac:dyDescent="0.3">
      <c r="B7" s="58" t="s">
        <v>1284</v>
      </c>
      <c r="C7" s="301">
        <f>SUMIF(BTS_매출관리!C:C,B7,BTS_매출관리!I:I)</f>
        <v>1100000</v>
      </c>
      <c r="D7" s="58">
        <f t="shared" si="0"/>
        <v>43</v>
      </c>
    </row>
    <row r="8" spans="1:6" x14ac:dyDescent="0.3">
      <c r="B8" s="58" t="s">
        <v>1268</v>
      </c>
      <c r="C8" s="301">
        <f>SUMIF(BTS_매출관리!C:C,B8,BTS_매출관리!I:I)</f>
        <v>1540000</v>
      </c>
      <c r="D8" s="58">
        <f t="shared" si="0"/>
        <v>31</v>
      </c>
    </row>
    <row r="9" spans="1:6" x14ac:dyDescent="0.3">
      <c r="B9" s="58" t="s">
        <v>2208</v>
      </c>
      <c r="C9" s="301">
        <f>SUMIF(BTS_매출관리!C:C,B9,BTS_매출관리!I:I)</f>
        <v>2850000</v>
      </c>
      <c r="D9" s="58">
        <f t="shared" si="0"/>
        <v>14</v>
      </c>
    </row>
    <row r="10" spans="1:6" x14ac:dyDescent="0.3">
      <c r="B10" s="269" t="s">
        <v>1318</v>
      </c>
      <c r="C10" s="268">
        <f>SUMIF(BTS_매출관리!C:C,B10,BTS_매출관리!I:I)</f>
        <v>1760000</v>
      </c>
      <c r="D10" s="269">
        <f t="shared" si="0"/>
        <v>26</v>
      </c>
    </row>
    <row r="11" spans="1:6" x14ac:dyDescent="0.3">
      <c r="B11" s="58" t="s">
        <v>1327</v>
      </c>
      <c r="C11" s="301">
        <f>SUMIF(BTS_매출관리!C:C,B11,BTS_매출관리!I:I)</f>
        <v>2300000</v>
      </c>
      <c r="D11" s="58">
        <f t="shared" si="0"/>
        <v>20</v>
      </c>
    </row>
    <row r="12" spans="1:6" x14ac:dyDescent="0.3">
      <c r="B12" s="58" t="s">
        <v>1328</v>
      </c>
      <c r="C12" s="301">
        <f>SUMIF(BTS_매출관리!C:C,B12,BTS_매출관리!I:I)</f>
        <v>1320000</v>
      </c>
      <c r="D12" s="58">
        <f t="shared" si="0"/>
        <v>35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59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40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59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59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59</v>
      </c>
    </row>
    <row r="18" spans="2:18" x14ac:dyDescent="0.3">
      <c r="B18" s="58" t="s">
        <v>1665</v>
      </c>
      <c r="C18" s="301">
        <f>SUMIF(BTS_매출관리!C:C,B18,BTS_매출관리!I:I)</f>
        <v>1340000</v>
      </c>
      <c r="D18" s="58">
        <f t="shared" si="0"/>
        <v>34</v>
      </c>
    </row>
    <row r="19" spans="2:18" x14ac:dyDescent="0.3">
      <c r="B19" s="58" t="s">
        <v>1148</v>
      </c>
      <c r="C19" s="301">
        <f>SUMIF(BTS_매출관리!C:C,B19,BTS_매출관리!I:I)</f>
        <v>1350000</v>
      </c>
      <c r="D19" s="58">
        <f t="shared" si="0"/>
        <v>33</v>
      </c>
    </row>
    <row r="20" spans="2:18" x14ac:dyDescent="0.3">
      <c r="B20" s="58" t="s">
        <v>1171</v>
      </c>
      <c r="C20" s="301">
        <f>SUMIF(BTS_매출관리!C:C,B20,BTS_매출관리!I:I)</f>
        <v>2500000</v>
      </c>
      <c r="D20" s="58">
        <f t="shared" si="0"/>
        <v>18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59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1947000</v>
      </c>
      <c r="D22" s="58">
        <f t="shared" si="0"/>
        <v>22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59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770000</v>
      </c>
      <c r="D24" s="58">
        <f t="shared" si="0"/>
        <v>49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1177000</v>
      </c>
      <c r="D25" s="58">
        <f t="shared" si="0"/>
        <v>42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59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1700000</v>
      </c>
      <c r="D27" s="269">
        <f t="shared" si="0"/>
        <v>27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4466000</v>
      </c>
      <c r="D28" s="58">
        <f t="shared" si="0"/>
        <v>7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59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59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150000</v>
      </c>
      <c r="D31" s="58">
        <f t="shared" si="0"/>
        <v>57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59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0</v>
      </c>
      <c r="D33" s="269">
        <f t="shared" si="0"/>
        <v>59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59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7838000</v>
      </c>
      <c r="D35" s="58">
        <f t="shared" si="0"/>
        <v>1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974000</v>
      </c>
      <c r="D36" s="58">
        <f t="shared" si="0"/>
        <v>46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59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150000</v>
      </c>
      <c r="D38" s="58">
        <f t="shared" si="0"/>
        <v>57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59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59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59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59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3800000</v>
      </c>
      <c r="D43" s="269">
        <f t="shared" si="0"/>
        <v>8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5995000</v>
      </c>
      <c r="D44" s="58">
        <f t="shared" si="0"/>
        <v>6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2530000</v>
      </c>
      <c r="D45" s="269">
        <f t="shared" si="0"/>
        <v>17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59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59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59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59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2046000</v>
      </c>
      <c r="D50" s="269">
        <f t="shared" si="0"/>
        <v>21</v>
      </c>
    </row>
    <row r="51" spans="2:7" x14ac:dyDescent="0.3">
      <c r="B51" s="269" t="s">
        <v>1313</v>
      </c>
      <c r="C51" s="268">
        <f>SUMIF(BTS_매출관리!C:C,B51,BTS_매출관리!I:I)</f>
        <v>550000</v>
      </c>
      <c r="D51" s="269">
        <f t="shared" si="0"/>
        <v>52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59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59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59</v>
      </c>
    </row>
    <row r="55" spans="2:7" x14ac:dyDescent="0.3">
      <c r="B55" t="s">
        <v>2697</v>
      </c>
      <c r="C55" s="52">
        <f>SUMIF(BTS_매출관리!C:C,B55,BTS_매출관리!I:I)</f>
        <v>880000</v>
      </c>
      <c r="D55">
        <f t="shared" si="0"/>
        <v>47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9</v>
      </c>
    </row>
    <row r="57" spans="2:7" x14ac:dyDescent="0.3">
      <c r="B57" s="47" t="s">
        <v>1778</v>
      </c>
      <c r="C57" s="302">
        <f>SUMIF(BTS_매출관리!C:C,B57,BTS_매출관리!I:I)</f>
        <v>6690000</v>
      </c>
      <c r="D57" s="47">
        <f t="shared" si="0"/>
        <v>4</v>
      </c>
    </row>
    <row r="58" spans="2:7" x14ac:dyDescent="0.3">
      <c r="B58" s="47" t="s">
        <v>2465</v>
      </c>
      <c r="C58" s="302">
        <f>SUMIF(BTS_매출관리!C:C,B58,BTS_매출관리!I:I)</f>
        <v>1815000</v>
      </c>
      <c r="D58" s="47">
        <f t="shared" si="0"/>
        <v>24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59</v>
      </c>
    </row>
    <row r="60" spans="2:7" x14ac:dyDescent="0.3">
      <c r="B60" s="47" t="s">
        <v>1301</v>
      </c>
      <c r="C60" s="302">
        <f>SUMIF(BTS_매출관리!C:C,B60,BTS_매출관리!I:I)</f>
        <v>2600000</v>
      </c>
      <c r="D60" s="47">
        <f t="shared" si="0"/>
        <v>15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59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59</v>
      </c>
    </row>
    <row r="63" spans="2:7" x14ac:dyDescent="0.3">
      <c r="B63" s="47" t="s">
        <v>2909</v>
      </c>
      <c r="C63" s="302">
        <f>SUMIF(BTS_매출관리!C:C,B63,BTS_매출관리!I:I)</f>
        <v>1600000</v>
      </c>
      <c r="D63" s="47">
        <f t="shared" si="0"/>
        <v>29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59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59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59</v>
      </c>
    </row>
    <row r="67" spans="2:4" x14ac:dyDescent="0.3">
      <c r="B67" s="47" t="s">
        <v>1351</v>
      </c>
      <c r="C67" s="302">
        <f>SUMIF(BTS_매출관리!C:C,B67,BTS_매출관리!I:I)</f>
        <v>1500000</v>
      </c>
      <c r="D67" s="47">
        <f t="shared" si="1"/>
        <v>32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59</v>
      </c>
    </row>
    <row r="69" spans="2:4" x14ac:dyDescent="0.3">
      <c r="B69" s="47" t="s">
        <v>1297</v>
      </c>
      <c r="C69" s="302">
        <f>SUMIF(BTS_매출관리!C:C,B69,BTS_매출관리!I:I)</f>
        <v>2555000</v>
      </c>
      <c r="D69" s="47">
        <f t="shared" si="1"/>
        <v>16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59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59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59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59</v>
      </c>
    </row>
    <row r="74" spans="2:4" x14ac:dyDescent="0.3">
      <c r="B74" s="47" t="s">
        <v>1353</v>
      </c>
      <c r="C74" s="302">
        <f>SUMIF(BTS_매출관리!C:C,B74,BTS_매출관리!I:I)</f>
        <v>200000</v>
      </c>
      <c r="D74" s="47">
        <f t="shared" si="1"/>
        <v>56</v>
      </c>
    </row>
    <row r="75" spans="2:4" x14ac:dyDescent="0.3">
      <c r="B75" s="47" t="s">
        <v>3282</v>
      </c>
      <c r="C75" s="302">
        <f>SUMIF(BTS_매출관리!C:C,B75,BTS_매출관리!I:I)</f>
        <v>7619000</v>
      </c>
      <c r="D75" s="47">
        <f t="shared" si="1"/>
        <v>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59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59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59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59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59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59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59</v>
      </c>
    </row>
    <row r="83" spans="2:4" x14ac:dyDescent="0.3">
      <c r="B83" t="s">
        <v>2750</v>
      </c>
      <c r="C83" s="52">
        <f>SUMIF(BTS_매출관리!C:C,B83,BTS_매출관리!I:I)</f>
        <v>500000</v>
      </c>
      <c r="D83">
        <f t="shared" si="1"/>
        <v>53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59</v>
      </c>
    </row>
    <row r="85" spans="2:4" x14ac:dyDescent="0.3">
      <c r="B85" t="s">
        <v>3535</v>
      </c>
      <c r="C85" s="52">
        <f>SUMIF(BTS_매출관리!C:C,B85,BTS_매출관리!I:I)</f>
        <v>589001</v>
      </c>
      <c r="D85">
        <f t="shared" si="1"/>
        <v>51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59</v>
      </c>
    </row>
    <row r="87" spans="2:4" x14ac:dyDescent="0.3">
      <c r="B87" t="s">
        <v>1898</v>
      </c>
      <c r="C87" s="300">
        <f>SUMIF(BTS_매출관리!C:C,B87,BTS_매출관리!I:I)</f>
        <v>3135000</v>
      </c>
      <c r="D87">
        <f t="shared" si="1"/>
        <v>11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59</v>
      </c>
    </row>
    <row r="89" spans="2:4" x14ac:dyDescent="0.3">
      <c r="B89" t="s">
        <v>1277</v>
      </c>
      <c r="C89" s="300">
        <f>SUMIF(BTS_매출관리!C:C,B89,BTS_매출관리!I:I)</f>
        <v>800000</v>
      </c>
      <c r="D89">
        <f t="shared" si="1"/>
        <v>48</v>
      </c>
    </row>
    <row r="90" spans="2:4" x14ac:dyDescent="0.3">
      <c r="B90" t="s">
        <v>2862</v>
      </c>
      <c r="C90" s="52">
        <f>SUMIF(BTS_매출관리!C:C,B90,BTS_매출관리!I:I)</f>
        <v>1320000</v>
      </c>
      <c r="D90">
        <f t="shared" si="1"/>
        <v>35</v>
      </c>
    </row>
    <row r="91" spans="2:4" x14ac:dyDescent="0.3">
      <c r="B91" t="s">
        <v>2358</v>
      </c>
      <c r="C91" s="52">
        <f>SUMIF(BTS_매출관리!C:C,B91,BTS_매출관리!I:I)</f>
        <v>1200000</v>
      </c>
      <c r="D91">
        <f t="shared" si="1"/>
        <v>41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59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59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59</v>
      </c>
    </row>
    <row r="95" spans="2:4" x14ac:dyDescent="0.3">
      <c r="B95" t="s">
        <v>1225</v>
      </c>
      <c r="C95" s="52">
        <f>SUMIF(BTS_매출관리!C:C,B95,BTS_매출관리!I:I)</f>
        <v>1650000</v>
      </c>
      <c r="D95">
        <f t="shared" si="1"/>
        <v>28</v>
      </c>
    </row>
    <row r="96" spans="2:4" x14ac:dyDescent="0.3">
      <c r="B96" t="s">
        <v>1286</v>
      </c>
      <c r="C96" s="300">
        <f>SUMIF(BTS_매출관리!C:C,B96,BTS_매출관리!I:I)</f>
        <v>1815000</v>
      </c>
      <c r="D96">
        <f t="shared" si="1"/>
        <v>24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59</v>
      </c>
    </row>
    <row r="98" spans="2:4" x14ac:dyDescent="0.3">
      <c r="B98" t="s">
        <v>2011</v>
      </c>
      <c r="C98" s="52">
        <f>SUMIF(BTS_매출관리!C:C,B98,BTS_매출관리!I:I)</f>
        <v>450000</v>
      </c>
      <c r="D98">
        <f t="shared" si="1"/>
        <v>54</v>
      </c>
    </row>
    <row r="99" spans="2:4" x14ac:dyDescent="0.3">
      <c r="B99" t="s">
        <v>1269</v>
      </c>
      <c r="C99" s="300">
        <f>SUMIF(BTS_매출관리!C:C,B99,BTS_매출관리!I:I)</f>
        <v>650000</v>
      </c>
      <c r="D99">
        <f t="shared" si="1"/>
        <v>50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59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59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59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59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59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59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59</v>
      </c>
    </row>
    <row r="107" spans="2:4" x14ac:dyDescent="0.3">
      <c r="B107" t="s">
        <v>2762</v>
      </c>
      <c r="C107" s="52">
        <f>SUMIF(BTS_매출관리!C:C,B107,BTS_매출관리!I:I)</f>
        <v>1265000</v>
      </c>
      <c r="D107">
        <f t="shared" si="1"/>
        <v>39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59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59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59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59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59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59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35</v>
      </c>
    </row>
    <row r="115" spans="2:4" x14ac:dyDescent="0.3">
      <c r="B115" t="s">
        <v>1323</v>
      </c>
      <c r="C115" s="52">
        <f>SUMIF(BTS_매출관리!C:C,B115,BTS_매출관리!I:I)</f>
        <v>3050000</v>
      </c>
      <c r="D115">
        <f t="shared" si="1"/>
        <v>12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59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59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59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59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59</v>
      </c>
    </row>
    <row r="121" spans="2:4" x14ac:dyDescent="0.3">
      <c r="B121" t="s">
        <v>2585</v>
      </c>
      <c r="C121" s="300">
        <f>SUMIF(BTS_매출관리!C:C,B121,BTS_매출관리!I:I)</f>
        <v>1600000</v>
      </c>
      <c r="D121">
        <f t="shared" si="1"/>
        <v>29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59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59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59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59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59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59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59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59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59</v>
      </c>
    </row>
    <row r="131" spans="2:4" x14ac:dyDescent="0.3">
      <c r="B131" t="s">
        <v>3566</v>
      </c>
      <c r="C131" s="52">
        <f>SUMIF(BTS_매출관리!C:C,B131,BTS_매출관리!I:I)</f>
        <v>0</v>
      </c>
      <c r="D131">
        <f t="shared" si="2"/>
        <v>59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59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59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59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59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59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59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59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59</v>
      </c>
    </row>
    <row r="140" spans="2:4" x14ac:dyDescent="0.3">
      <c r="B140" t="s">
        <v>2461</v>
      </c>
      <c r="C140" s="52">
        <f>SUMIF(BTS_매출관리!C:C,B140,BTS_매출관리!I:I)</f>
        <v>440000</v>
      </c>
      <c r="D140">
        <f t="shared" si="2"/>
        <v>55</v>
      </c>
    </row>
    <row r="141" spans="2:4" x14ac:dyDescent="0.3">
      <c r="B141" t="s">
        <v>1308</v>
      </c>
      <c r="C141" s="300">
        <f>SUMIF(BTS_매출관리!C:C,B141,BTS_매출관리!I:I)</f>
        <v>1900000</v>
      </c>
      <c r="D141">
        <f t="shared" si="2"/>
        <v>23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59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59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59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59</v>
      </c>
    </row>
    <row r="146" spans="2:4" x14ac:dyDescent="0.3">
      <c r="B146" t="s">
        <v>2047</v>
      </c>
      <c r="C146" s="52">
        <f>SUMIF(BTS_매출관리!C:C,B146,BTS_매출관리!I:I)</f>
        <v>2950000</v>
      </c>
      <c r="D146">
        <f t="shared" si="2"/>
        <v>13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59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59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59</v>
      </c>
    </row>
    <row r="150" spans="2:4" x14ac:dyDescent="0.3">
      <c r="B150" t="s">
        <v>3716</v>
      </c>
      <c r="C150" s="52">
        <f>SUMIF(BTS_매출관리!C:C,B150,BTS_매출관리!I:I)</f>
        <v>0</v>
      </c>
      <c r="D150">
        <f t="shared" si="2"/>
        <v>59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59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59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59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59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59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59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59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59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59</v>
      </c>
    </row>
    <row r="160" spans="2:4" x14ac:dyDescent="0.3">
      <c r="B160" t="s">
        <v>1329</v>
      </c>
      <c r="C160" s="52">
        <f>SUMIF(BTS_매출관리!C:C,B160,BTS_매출관리!I:I)</f>
        <v>1000000</v>
      </c>
      <c r="D160">
        <f t="shared" si="2"/>
        <v>45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59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59</v>
      </c>
    </row>
    <row r="163" spans="2:4" x14ac:dyDescent="0.3">
      <c r="B163" t="s">
        <v>1280</v>
      </c>
      <c r="C163" s="52">
        <f>SUMIF(BTS_매출관리!C:C,B163,BTS_매출관리!I:I)</f>
        <v>1300000</v>
      </c>
      <c r="D163">
        <f t="shared" si="2"/>
        <v>38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59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59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59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59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59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59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59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59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59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59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59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59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59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59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59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59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59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59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59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59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59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59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59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59</v>
      </c>
    </row>
    <row r="188" spans="2:4" x14ac:dyDescent="0.3">
      <c r="C188" s="52">
        <f>SUMIF(BTS_매출관리!C:C,B188,BTS_매출관리!I:I)</f>
        <v>0</v>
      </c>
      <c r="D188">
        <f t="shared" si="2"/>
        <v>59</v>
      </c>
    </row>
    <row r="189" spans="2:4" x14ac:dyDescent="0.3">
      <c r="C189" s="52">
        <f>SUMIF(BTS_매출관리!C:C,B189,BTS_매출관리!I:I)</f>
        <v>0</v>
      </c>
      <c r="D189">
        <f t="shared" si="2"/>
        <v>59</v>
      </c>
    </row>
    <row r="190" spans="2:4" x14ac:dyDescent="0.3">
      <c r="C190" s="52">
        <f>SUMIF(BTS_매출관리!C:C,B190,BTS_매출관리!I:I)</f>
        <v>0</v>
      </c>
      <c r="D190">
        <f t="shared" si="2"/>
        <v>59</v>
      </c>
    </row>
    <row r="191" spans="2:4" x14ac:dyDescent="0.3">
      <c r="C191" s="52">
        <f>SUMIF(BTS_매출관리!C:C,B191,BTS_매출관리!I:I)</f>
        <v>0</v>
      </c>
      <c r="D191">
        <f t="shared" si="2"/>
        <v>59</v>
      </c>
    </row>
    <row r="192" spans="2:4" x14ac:dyDescent="0.3">
      <c r="C192" s="52">
        <f>SUMIF(BTS_매출관리!C:C,B192,BTS_매출관리!I:I)</f>
        <v>0</v>
      </c>
      <c r="D192">
        <f t="shared" si="2"/>
        <v>59</v>
      </c>
    </row>
    <row r="193" spans="3:4" x14ac:dyDescent="0.3">
      <c r="C193" s="52">
        <f>SUMIF(BTS_매출관리!C:C,B193,BTS_매출관리!I:I)</f>
        <v>0</v>
      </c>
      <c r="D193">
        <f t="shared" si="2"/>
        <v>59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59</v>
      </c>
    </row>
    <row r="195" spans="3:4" x14ac:dyDescent="0.3">
      <c r="C195" s="52">
        <f>SUMIF(BTS_매출관리!C:C,B195,BTS_매출관리!I:I)</f>
        <v>0</v>
      </c>
      <c r="D195">
        <f t="shared" si="3"/>
        <v>59</v>
      </c>
    </row>
    <row r="196" spans="3:4" x14ac:dyDescent="0.3">
      <c r="C196" s="52">
        <f>SUMIF(BTS_매출관리!C:C,B196,BTS_매출관리!I:I)</f>
        <v>0</v>
      </c>
      <c r="D196">
        <f t="shared" si="3"/>
        <v>59</v>
      </c>
    </row>
    <row r="197" spans="3:4" x14ac:dyDescent="0.3">
      <c r="C197" s="52">
        <f>SUMIF(BTS_매출관리!C:C,B197,BTS_매출관리!I:I)</f>
        <v>0</v>
      </c>
      <c r="D197">
        <f t="shared" si="3"/>
        <v>59</v>
      </c>
    </row>
    <row r="198" spans="3:4" x14ac:dyDescent="0.3">
      <c r="C198" s="52">
        <f>SUMIF(BTS_매출관리!C:C,B198,BTS_매출관리!I:I)</f>
        <v>0</v>
      </c>
      <c r="D198">
        <f t="shared" si="3"/>
        <v>59</v>
      </c>
    </row>
    <row r="199" spans="3:4" x14ac:dyDescent="0.3">
      <c r="C199" s="52">
        <f>SUMIF(BTS_매출관리!C:C,B199,BTS_매출관리!I:I)</f>
        <v>0</v>
      </c>
      <c r="D199">
        <f t="shared" si="3"/>
        <v>59</v>
      </c>
    </row>
    <row r="200" spans="3:4" x14ac:dyDescent="0.3">
      <c r="C200" s="52">
        <f>SUMIF(BTS_매출관리!C:C,B200,BTS_매출관리!I:I)</f>
        <v>0</v>
      </c>
      <c r="D200">
        <f t="shared" si="3"/>
        <v>59</v>
      </c>
    </row>
    <row r="201" spans="3:4" x14ac:dyDescent="0.3">
      <c r="C201" s="52">
        <f>SUMIF(BTS_매출관리!C:C,B201,BTS_매출관리!I:I)</f>
        <v>0</v>
      </c>
      <c r="D201">
        <f t="shared" si="3"/>
        <v>59</v>
      </c>
    </row>
    <row r="202" spans="3:4" x14ac:dyDescent="0.3">
      <c r="C202" s="52">
        <f>SUMIF(BTS_매출관리!C:C,B202,BTS_매출관리!I:I)</f>
        <v>0</v>
      </c>
      <c r="D202">
        <f t="shared" si="3"/>
        <v>59</v>
      </c>
    </row>
    <row r="203" spans="3:4" x14ac:dyDescent="0.3">
      <c r="C203" s="52">
        <f>SUMIF(BTS_매출관리!C:C,B203,BTS_매출관리!I:I)</f>
        <v>0</v>
      </c>
      <c r="D203">
        <f t="shared" si="3"/>
        <v>59</v>
      </c>
    </row>
    <row r="204" spans="3:4" x14ac:dyDescent="0.3">
      <c r="C204" s="52">
        <f>SUMIF(BTS_매출관리!C:C,B204,BTS_매출관리!I:I)</f>
        <v>0</v>
      </c>
      <c r="D204">
        <f t="shared" si="3"/>
        <v>59</v>
      </c>
    </row>
    <row r="205" spans="3:4" x14ac:dyDescent="0.3">
      <c r="C205" s="52">
        <f>SUMIF(BTS_매출관리!C:C,B205,BTS_매출관리!I:I)</f>
        <v>0</v>
      </c>
      <c r="D205">
        <f t="shared" si="3"/>
        <v>59</v>
      </c>
    </row>
    <row r="206" spans="3:4" x14ac:dyDescent="0.3">
      <c r="C206" s="52">
        <f>SUMIF(BTS_매출관리!C:C,B206,BTS_매출관리!I:I)</f>
        <v>0</v>
      </c>
      <c r="D206">
        <f t="shared" si="3"/>
        <v>59</v>
      </c>
    </row>
    <row r="207" spans="3:4" x14ac:dyDescent="0.3">
      <c r="C207" s="52">
        <f>SUMIF(BTS_매출관리!C:C,B207,BTS_매출관리!I:I)</f>
        <v>0</v>
      </c>
      <c r="D207">
        <f t="shared" si="3"/>
        <v>59</v>
      </c>
    </row>
    <row r="208" spans="3:4" x14ac:dyDescent="0.3">
      <c r="C208" s="52">
        <f>SUMIF(BTS_매출관리!C:C,B208,BTS_매출관리!I:I)</f>
        <v>0</v>
      </c>
      <c r="D208">
        <f t="shared" si="3"/>
        <v>59</v>
      </c>
    </row>
    <row r="209" spans="3:4" x14ac:dyDescent="0.3">
      <c r="C209" s="52">
        <f>SUMIF(BTS_매출관리!C:C,B209,BTS_매출관리!I:I)</f>
        <v>0</v>
      </c>
      <c r="D209">
        <f t="shared" si="3"/>
        <v>59</v>
      </c>
    </row>
    <row r="210" spans="3:4" x14ac:dyDescent="0.3">
      <c r="C210" s="52">
        <f>SUMIF(BTS_매출관리!C:C,B210,BTS_매출관리!I:I)</f>
        <v>0</v>
      </c>
      <c r="D210">
        <f t="shared" si="3"/>
        <v>59</v>
      </c>
    </row>
    <row r="211" spans="3:4" x14ac:dyDescent="0.3">
      <c r="C211" s="52">
        <f>SUMIF(BTS_매출관리!C:C,B211,BTS_매출관리!I:I)</f>
        <v>0</v>
      </c>
      <c r="D211">
        <f t="shared" si="3"/>
        <v>59</v>
      </c>
    </row>
    <row r="212" spans="3:4" x14ac:dyDescent="0.3">
      <c r="C212" s="52">
        <f>SUMIF(BTS_매출관리!C:C,B212,BTS_매출관리!I:I)</f>
        <v>0</v>
      </c>
      <c r="D212">
        <f t="shared" si="3"/>
        <v>59</v>
      </c>
    </row>
    <row r="213" spans="3:4" x14ac:dyDescent="0.3">
      <c r="C213" s="52">
        <f>SUMIF(BTS_매출관리!C:C,B213,BTS_매출관리!I:I)</f>
        <v>0</v>
      </c>
      <c r="D213">
        <f t="shared" si="3"/>
        <v>59</v>
      </c>
    </row>
    <row r="214" spans="3:4" x14ac:dyDescent="0.3">
      <c r="C214" s="52">
        <f>SUMIF(BTS_매출관리!C:C,B214,BTS_매출관리!I:I)</f>
        <v>0</v>
      </c>
      <c r="D214">
        <f t="shared" si="3"/>
        <v>59</v>
      </c>
    </row>
    <row r="215" spans="3:4" x14ac:dyDescent="0.3">
      <c r="C215" s="52">
        <f>SUMIF(BTS_매출관리!C:C,B215,BTS_매출관리!I:I)</f>
        <v>0</v>
      </c>
      <c r="D215">
        <f t="shared" si="3"/>
        <v>59</v>
      </c>
    </row>
    <row r="216" spans="3:4" x14ac:dyDescent="0.3">
      <c r="C216" s="52">
        <f>SUMIF(BTS_매출관리!C:C,B216,BTS_매출관리!I:I)</f>
        <v>0</v>
      </c>
      <c r="D216">
        <f t="shared" si="3"/>
        <v>59</v>
      </c>
    </row>
    <row r="217" spans="3:4" x14ac:dyDescent="0.3">
      <c r="C217" s="52">
        <f>SUMIF(BTS_매출관리!C:C,B217,BTS_매출관리!I:I)</f>
        <v>0</v>
      </c>
      <c r="D217">
        <f t="shared" si="3"/>
        <v>59</v>
      </c>
    </row>
    <row r="218" spans="3:4" x14ac:dyDescent="0.3">
      <c r="C218" s="52">
        <f>SUMIF(BTS_매출관리!C:C,B218,BTS_매출관리!I:I)</f>
        <v>0</v>
      </c>
      <c r="D218">
        <f t="shared" si="3"/>
        <v>59</v>
      </c>
    </row>
    <row r="219" spans="3:4" x14ac:dyDescent="0.3">
      <c r="C219" s="52">
        <f>SUMIF(BTS_매출관리!C:C,B219,BTS_매출관리!I:I)</f>
        <v>0</v>
      </c>
      <c r="D219">
        <f t="shared" si="3"/>
        <v>59</v>
      </c>
    </row>
    <row r="220" spans="3:4" x14ac:dyDescent="0.3">
      <c r="C220" s="52">
        <f>SUMIF(BTS_매출관리!C:C,B220,BTS_매출관리!I:I)</f>
        <v>0</v>
      </c>
      <c r="D220">
        <f t="shared" si="3"/>
        <v>59</v>
      </c>
    </row>
    <row r="221" spans="3:4" x14ac:dyDescent="0.3">
      <c r="C221" s="52">
        <f>SUMIF(BTS_매출관리!C:C,B221,BTS_매출관리!I:I)</f>
        <v>0</v>
      </c>
      <c r="D221">
        <f t="shared" si="3"/>
        <v>59</v>
      </c>
    </row>
    <row r="222" spans="3:4" x14ac:dyDescent="0.3">
      <c r="C222" s="52">
        <f>SUMIF(BTS_매출관리!C:C,B222,BTS_매출관리!I:I)</f>
        <v>0</v>
      </c>
      <c r="D222">
        <f t="shared" si="3"/>
        <v>59</v>
      </c>
    </row>
    <row r="223" spans="3:4" x14ac:dyDescent="0.3">
      <c r="C223" s="52">
        <f>SUMIF(BTS_매출관리!C:C,B223,BTS_매출관리!I:I)</f>
        <v>0</v>
      </c>
      <c r="D223">
        <f t="shared" si="3"/>
        <v>59</v>
      </c>
    </row>
    <row r="224" spans="3:4" x14ac:dyDescent="0.3">
      <c r="C224" s="52">
        <f>SUMIF(BTS_매출관리!C:C,B224,BTS_매출관리!I:I)</f>
        <v>0</v>
      </c>
      <c r="D224">
        <f t="shared" si="3"/>
        <v>59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40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1265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4204</v>
      </c>
      <c r="D1129" t="s">
        <v>4208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4213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4227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4228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4232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4254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4260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4261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4271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4291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4294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4295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4297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4308</v>
      </c>
    </row>
    <row r="1170" spans="1:4" x14ac:dyDescent="0.3">
      <c r="A1170">
        <v>1194</v>
      </c>
      <c r="B1170" s="13">
        <v>45974</v>
      </c>
      <c r="C1170" t="s">
        <v>4303</v>
      </c>
      <c r="D1170" t="s">
        <v>4309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4326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4327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4329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4330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4331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4333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4335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4336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4337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4338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4339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4344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4345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4346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4347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4349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4350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4351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4352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4354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4356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4357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4358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4359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4360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4361</v>
      </c>
    </row>
    <row r="1199" spans="1:4" x14ac:dyDescent="0.3">
      <c r="A1199">
        <v>1223</v>
      </c>
      <c r="B1199" s="13">
        <v>45979</v>
      </c>
      <c r="C1199" t="s">
        <v>4362</v>
      </c>
      <c r="D1199" t="s">
        <v>4363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4378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4379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4380</v>
      </c>
    </row>
    <row r="1203" spans="1:4" x14ac:dyDescent="0.3">
      <c r="A1203">
        <v>1227</v>
      </c>
      <c r="B1203" s="13">
        <v>45980</v>
      </c>
      <c r="C1203" t="s">
        <v>4367</v>
      </c>
      <c r="D1203" t="s">
        <v>4381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4382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4384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4393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4394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4395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4409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4412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4414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4415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4416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4417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4423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4428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4431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4433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4434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4435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4437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4439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4441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4442</v>
      </c>
    </row>
    <row r="1225" spans="1:4" x14ac:dyDescent="0.3">
      <c r="A1225">
        <v>1249</v>
      </c>
      <c r="B1225" s="13">
        <v>45985</v>
      </c>
      <c r="C1225" t="s">
        <v>4445</v>
      </c>
      <c r="D1225" t="s">
        <v>4447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4451</v>
      </c>
    </row>
    <row r="1227" spans="1:4" x14ac:dyDescent="0.3">
      <c r="A1227">
        <v>1251</v>
      </c>
      <c r="B1227" s="13">
        <v>45986</v>
      </c>
      <c r="C1227" t="s">
        <v>4452</v>
      </c>
      <c r="D1227" t="s">
        <v>4455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4456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4465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4467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4468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4469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4470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4471</v>
      </c>
    </row>
    <row r="1235" spans="1:4" x14ac:dyDescent="0.3">
      <c r="A1235">
        <v>1259</v>
      </c>
      <c r="B1235" s="13">
        <v>45988</v>
      </c>
      <c r="C1235" t="s">
        <v>4478</v>
      </c>
      <c r="D1235" t="s">
        <v>4484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4485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4486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4487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4488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4492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zoomScaleNormal="100" workbookViewId="0">
      <pane xSplit="1" ySplit="1" topLeftCell="B182" activePane="bottomRight" state="frozen"/>
      <selection activeCell="N26" sqref="N26"/>
      <selection pane="topRight" activeCell="N26" sqref="N26"/>
      <selection pane="bottomLeft" activeCell="N26" sqref="N26"/>
      <selection pane="bottomRight" activeCell="E195" sqref="E19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209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1539999.6000000015</v>
      </c>
      <c r="I2" s="194" t="s">
        <v>4474</v>
      </c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1050000</v>
      </c>
      <c r="I10" s="52" t="s">
        <v>4474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4366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15483000.200000003</v>
      </c>
      <c r="I17" s="52" t="s">
        <v>4474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10383000</v>
      </c>
      <c r="I19" s="52" t="s">
        <v>4474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4474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4366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6330000</v>
      </c>
      <c r="I37" s="52" t="s">
        <v>4474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1176999.9000000004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4419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  <c r="I54" s="52" t="s">
        <v>4474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4419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4444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4474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4474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  <c r="I77" s="52" t="s">
        <v>4474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4366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  <c r="I79" s="52" t="s">
        <v>4474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  <c r="I84" s="52" t="s">
        <v>4474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3275000</v>
      </c>
      <c r="I85" s="52" t="s">
        <v>4474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  <c r="I92" s="52" t="s">
        <v>4474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4444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4318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2178000</v>
      </c>
      <c r="I97" s="52" t="s">
        <v>4474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4265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  <c r="I109" s="52" t="s">
        <v>4474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2500000</v>
      </c>
      <c r="I116" s="52" t="s">
        <v>4474</v>
      </c>
      <c r="J116" t="s">
        <v>4195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4283</v>
      </c>
      <c r="C119" t="s">
        <v>4284</v>
      </c>
      <c r="E119" t="s">
        <v>4285</v>
      </c>
      <c r="F119" t="s">
        <v>4286</v>
      </c>
      <c r="G119" t="s">
        <v>4287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4364</v>
      </c>
      <c r="G129" t="s">
        <v>4365</v>
      </c>
      <c r="H129" s="194">
        <f>SUMIF(주문_리스트!C:C,거래처!B129,주문_리스트!K:K)+SUMIF(주문_리스트!C:C,거래처!B129,주문_리스트!L:L)</f>
        <v>0</v>
      </c>
      <c r="I129" s="52" t="s">
        <v>4366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4313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4315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4204</v>
      </c>
      <c r="C200" t="s">
        <v>4205</v>
      </c>
      <c r="E200" t="s">
        <v>4206</v>
      </c>
      <c r="F200" t="s">
        <v>963</v>
      </c>
      <c r="G200" t="s">
        <v>4207</v>
      </c>
      <c r="H200" s="194">
        <f>SUMIF(주문_리스트!C:C,거래처!B200,주문_리스트!K:K)+SUMIF(주문_리스트!C:C,거래처!B200,주문_리스트!L:L)</f>
        <v>0</v>
      </c>
      <c r="J200" t="s">
        <v>4316</v>
      </c>
    </row>
    <row r="201" spans="1:11" x14ac:dyDescent="0.3">
      <c r="A201" s="47">
        <v>201</v>
      </c>
      <c r="B201" t="s">
        <v>4303</v>
      </c>
      <c r="C201" t="s">
        <v>4304</v>
      </c>
      <c r="E201" t="s">
        <v>4305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4366</v>
      </c>
    </row>
    <row r="202" spans="1:11" x14ac:dyDescent="0.3">
      <c r="A202" s="47">
        <v>202</v>
      </c>
      <c r="B202" t="s">
        <v>4368</v>
      </c>
      <c r="C202" t="s">
        <v>4369</v>
      </c>
      <c r="E202" t="s">
        <v>4370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4420</v>
      </c>
      <c r="C203" t="s">
        <v>4421</v>
      </c>
      <c r="E203" t="s">
        <v>4422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A204" s="47">
        <v>204</v>
      </c>
      <c r="B204" t="s">
        <v>3535</v>
      </c>
      <c r="C204" t="s">
        <v>4424</v>
      </c>
      <c r="D204" t="s">
        <v>4425</v>
      </c>
      <c r="E204" t="s">
        <v>4426</v>
      </c>
      <c r="F204" t="s">
        <v>963</v>
      </c>
      <c r="G204" t="s">
        <v>4427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4445</v>
      </c>
      <c r="C205" t="s">
        <v>1039</v>
      </c>
      <c r="E205" t="s">
        <v>4446</v>
      </c>
      <c r="F205" t="s">
        <v>973</v>
      </c>
      <c r="H205" s="194">
        <f>SUMIF(주문_리스트!C:C,거래처!B205,주문_리스트!K:K)+SUMIF(주문_리스트!C:C,거래처!B205,주문_리스트!L:L)</f>
        <v>150000</v>
      </c>
      <c r="I205" s="52" t="s">
        <v>4474</v>
      </c>
    </row>
    <row r="206" spans="1:11" x14ac:dyDescent="0.3">
      <c r="A206" s="47">
        <v>206</v>
      </c>
      <c r="B206" t="s">
        <v>4448</v>
      </c>
      <c r="C206" t="s">
        <v>4449</v>
      </c>
      <c r="E206" t="s">
        <v>4450</v>
      </c>
      <c r="F206" t="s">
        <v>1179</v>
      </c>
      <c r="H206" s="194">
        <f>SUMIF([1]주문_리스트!C:C,[1]거래처!B206,[1]주문_리스트!K:K)+SUMIF([1]주문_리스트!C:C,[1]거래처!B206,[1]주문_리스트!L:L)</f>
        <v>0</v>
      </c>
    </row>
    <row r="207" spans="1:11" x14ac:dyDescent="0.3">
      <c r="A207" s="47">
        <v>207</v>
      </c>
      <c r="B207" t="s">
        <v>4452</v>
      </c>
      <c r="C207" t="s">
        <v>4453</v>
      </c>
      <c r="E207" t="s">
        <v>4454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x14ac:dyDescent="0.3">
      <c r="A208" s="47">
        <v>208</v>
      </c>
      <c r="B208" t="s">
        <v>4479</v>
      </c>
      <c r="C208" t="s">
        <v>4480</v>
      </c>
      <c r="E208" t="s">
        <v>4481</v>
      </c>
      <c r="F208" t="s">
        <v>4482</v>
      </c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263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-57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-125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-40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-40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-57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-56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-33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-40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4477</v>
      </c>
      <c r="D85" s="288" t="s">
        <v>2730</v>
      </c>
      <c r="E85" s="288" t="s">
        <v>4477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-50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-61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-125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-40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4257</v>
      </c>
      <c r="D255" s="288" t="s">
        <v>4258</v>
      </c>
      <c r="E255" s="288" t="s">
        <v>4257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4272</v>
      </c>
      <c r="D256" s="288" t="s">
        <v>1203</v>
      </c>
      <c r="E256" s="288" t="s">
        <v>4272</v>
      </c>
      <c r="F256" s="52">
        <v>1200000</v>
      </c>
    </row>
    <row r="257" spans="1:6" x14ac:dyDescent="0.3">
      <c r="A257">
        <v>260</v>
      </c>
      <c r="D257" s="288" t="s">
        <v>4310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4410</v>
      </c>
      <c r="D258" s="288" t="s">
        <v>4411</v>
      </c>
      <c r="E258" s="288" t="s">
        <v>4410</v>
      </c>
    </row>
    <row r="259" spans="1:6" x14ac:dyDescent="0.3">
      <c r="A259">
        <v>262</v>
      </c>
      <c r="B259">
        <v>3</v>
      </c>
      <c r="C259" s="288" t="s">
        <v>4475</v>
      </c>
      <c r="D259" s="288" t="s">
        <v>4476</v>
      </c>
      <c r="E259" s="288" t="s">
        <v>4475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2025-11-28T00:29:50Z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