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F7CABDB-A553-4944-9473-6E093EB4C6A5}" xr6:coauthVersionLast="47" xr6:coauthVersionMax="47" xr10:uidLastSave="{00000000-0000-0000-0000-000000000000}"/>
  <bookViews>
    <workbookView xWindow="-120" yWindow="-120" windowWidth="29040" windowHeight="15840" xr2:uid="{D68D00ED-4C8B-4101-8845-C7DAC5167815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<sst xmlns="http://schemas.openxmlformats.org/spreadsheetml/2006/main" count="76" uniqueCount="39">
  <si>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</si>
  <si>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</si>
  <si>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</si>
  <si>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</si>
  <si>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</si>
  <si>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</si>
  <si>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</si>
  <si>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</si>
  <si>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</si>
  <si>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</si>
  <si>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</si>
  <si>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</si>
  <si>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</si>
  <si>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</si>
  <si>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</si>
  <si>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</si>
  <si>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</si>
  <si>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</si>
  <si>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</si>
  <si>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</si>
  <si>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</si>
  <si>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</si>
  <si>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</si>
  <si>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</si>
  <si>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</si>
  <si>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</si>
  <si>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</si>
  <si>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</si>
  <si>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</si>
  <si>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</si>
  <si>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</si>
  <si>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BMTSR_Oilpan_9G</t>
    <phoneticPr fontId="2" type="noConversion"/>
  </si>
  <si>
    <t>B7252703707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</si>
  <si>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</si>
  <si>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</si>
  <si>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</si>
  <si>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</si>
  <si>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</si>
  <si>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오토서비스(평택)_250620_125354.xlsx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</si>
</sst>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548FA15A-6E14-41FB-BD07-9BE2A78FEA6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7889606-DCED-4151-BBE1-23C7B260EA2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9804121C-6686-4DE3-BCA0-CAA1C116ADA1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0.xlsm" TargetMode="External"/><Relationship Id="rId1" Type="http://schemas.openxmlformats.org/officeDocument/2006/relationships/externalLinkPath" Target="/work/&#47588;&#52636;&#44288;&#47532;_2506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D083-E635-44C1-825E-9051FD63B3A6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34</v>
      </c>
      <c r="B20" s="38"/>
      <c r="C20" s="38"/>
      <c r="D20" s="38"/>
      <c r="E20" s="38"/>
      <c r="F20" s="93">
        <v>15411000.199999999</v>
      </c>
      <c r="G20" s="93"/>
      <c r="H20" s="93"/>
      <c r="I20" s="94"/>
      <c r="J20" s="95">
        <f>SUM(J8:N19)</f>
        <v>1250000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125000</v>
      </c>
      <c r="R20" s="93"/>
      <c r="S20" s="94"/>
      <c r="T20" s="93">
        <f>SUM(T8:U15)</f>
        <v>1375000</v>
      </c>
      <c r="U20" s="100"/>
    </row>
    <row r="21" spans="1:21" ht="17.25" thickBot="1" x14ac:dyDescent="0.35">
      <c r="A21" s="101" t="s">
        <v>35</v>
      </c>
      <c r="B21" s="102"/>
      <c r="C21" s="102"/>
      <c r="D21" s="102"/>
      <c r="E21" s="102"/>
      <c r="F21" s="103">
        <f>F20+T20+Q20</f>
        <v>16911000.199999999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9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45828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 t="str">
        <f t="shared" ref="A32:A38" si="0">A9</f>
        <v>BMTSR_Oilpan_9G</v>
      </c>
      <c r="B32" s="117"/>
      <c r="C32" s="117"/>
      <c r="D32" s="117"/>
      <c r="E32" s="117"/>
      <c r="F32" s="117" t="str">
        <f t="shared" ref="F32:F38" si="1">F9</f>
        <v>B7252703707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5000</v>
      </c>
      <c r="R32" s="119"/>
      <c r="S32" s="119"/>
      <c r="T32" s="120">
        <f t="shared" ref="T32:T38" si="5">T9</f>
        <v>55000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34</v>
      </c>
      <c r="B43" s="38"/>
      <c r="C43" s="38"/>
      <c r="D43" s="38"/>
      <c r="E43" s="38"/>
      <c r="F43" s="93">
        <f>F20</f>
        <v>15411000.199999999</v>
      </c>
      <c r="G43" s="93"/>
      <c r="H43" s="93"/>
      <c r="I43" s="94"/>
      <c r="J43" s="95">
        <f>J20</f>
        <v>1250000</v>
      </c>
      <c r="K43" s="96"/>
      <c r="L43" s="96"/>
      <c r="M43" s="96"/>
      <c r="N43" s="97"/>
      <c r="O43" s="98">
        <f>O20</f>
        <v>2</v>
      </c>
      <c r="P43" s="98"/>
      <c r="Q43" s="99">
        <f>Q20</f>
        <v>125000</v>
      </c>
      <c r="R43" s="93"/>
      <c r="S43" s="93"/>
      <c r="T43" s="93">
        <f>T20</f>
        <v>1375000</v>
      </c>
      <c r="U43" s="100"/>
    </row>
    <row r="44" spans="1:21" ht="17.25" thickBot="1" x14ac:dyDescent="0.35">
      <c r="A44" s="101" t="s">
        <v>35</v>
      </c>
      <c r="B44" s="102"/>
      <c r="C44" s="102"/>
      <c r="D44" s="102"/>
      <c r="E44" s="102"/>
      <c r="F44" s="103">
        <f>F21</f>
        <v>16911000.199999999</v>
      </c>
      <c r="G44" s="103"/>
      <c r="H44" s="103"/>
      <c r="I44" s="104"/>
      <c r="J44" s="105" t="s">
        <v>36</v>
      </c>
      <c r="K44" s="102"/>
      <c r="L44" s="128" t="str">
        <f>T27</f>
        <v>장효주</v>
      </c>
      <c r="M44" s="128"/>
      <c r="N44" s="128"/>
      <c r="O44" s="105" t="s">
        <v>37</v>
      </c>
      <c r="P44" s="129"/>
      <c r="Q44" s="130" t="str">
        <f>Q21</f>
        <v>대구오토(대구)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2025-06-20T05:20:59Z</dcterms:created>
  <dcterms:modified xsi:type="dcterms:W3CDTF">2025-06-20T05:20:59Z</dcterms:modified>
</cp:coreProperties>
</file>