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F614C6F6-8114-488E-98CD-E29F275B7B90}" xr6:coauthVersionLast="47" xr6:coauthVersionMax="47" xr10:uidLastSave="{00000000-0000-0000-0000-000000000000}"/>
  <bookViews>
    <workbookView xWindow="-120" yWindow="-120" windowWidth="29040" windowHeight="15840" xr2:uid="{D4621867-B1EB-4CB0-9C20-E9A43AF40C3A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Q20" i="1"/>
  <c r="Q43" i="1" s="1"/>
  <c r="J20" i="1"/>
  <c r="J43" i="1" s="1"/>
  <c r="F21" i="1" l="1"/>
  <c r="F44" i="1" s="1"/>
</calcChain>
</file>

<file path=xl/sharedStrings.xml><?xml version="1.0" encoding="utf-8"?>
<sst xmlns="http://schemas.openxmlformats.org/spreadsheetml/2006/main" count="66" uniqueCount="36">
  <si>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</si>
  <si>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</si>
  <si>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</si>
  <si>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</si>
  <si>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</si>
  <si>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</si>
  <si>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</si>
  <si>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</si>
  <si>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대한오토(포항)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</si>
  <si>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</si>
  <si>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</si>
  <si>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</si>
  <si>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</si>
  <si>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</si>
  <si>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</si>
  <si>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</si>
  <si>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경상북도 포항시 북구 새천년대로 631번길 29</t>
  </si>
  <si>
    <t>대구 달서구 용산로 28(본리동)</t>
    <phoneticPr fontId="2" type="noConversion"/>
  </si>
  <si>
    <t>전화</t>
    <phoneticPr fontId="2" type="noConversion"/>
  </si>
  <si>
    <t>010-2708-7122</t>
  </si>
  <si>
    <t>010-5168-3542</t>
    <phoneticPr fontId="2" type="noConversion"/>
  </si>
  <si>
    <t>배송</t>
    <phoneticPr fontId="2" type="noConversion"/>
  </si>
  <si>
    <t>경동(화물)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</si>
  <si>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</si>
  <si>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</si>
  <si>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</si>
  <si>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</si>
  <si>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</si>
  <si>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</si>
  <si>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6DCT450_Clutch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</si>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</sst>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7212E0D1-FA1A-4E1B-9ED2-2093154C4838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09.xlsm" TargetMode="External"/><Relationship Id="rId1" Type="http://schemas.openxmlformats.org/officeDocument/2006/relationships/externalLinkPath" Target="/work/&#47588;&#52636;&#44288;&#47532;_25050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09DCB-D1FB-403C-9512-78B892ABF70B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45786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>
        <v>36050661</v>
      </c>
      <c r="G8" s="45"/>
      <c r="H8" s="45"/>
      <c r="I8" s="46"/>
      <c r="J8" s="48">
        <v>1</v>
      </c>
      <c r="K8" s="49"/>
      <c r="L8" s="50">
        <v>1200000</v>
      </c>
      <c r="M8" s="51"/>
      <c r="N8" s="51"/>
      <c r="O8" s="51"/>
      <c r="P8" s="52"/>
      <c r="Q8" s="50">
        <v>1200000</v>
      </c>
      <c r="R8" s="51"/>
      <c r="S8" s="52"/>
      <c r="T8" s="53"/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30</v>
      </c>
      <c r="B20" s="40"/>
      <c r="C20" s="40"/>
      <c r="D20" s="40"/>
      <c r="E20" s="40"/>
      <c r="F20" s="83">
        <v>0</v>
      </c>
      <c r="G20" s="83"/>
      <c r="H20" s="83"/>
      <c r="I20" s="84"/>
      <c r="J20" s="85">
        <f>SUM(J8:K19)</f>
        <v>1</v>
      </c>
      <c r="K20" s="85"/>
      <c r="L20" s="86" t="s">
        <v>31</v>
      </c>
      <c r="M20" s="87"/>
      <c r="N20" s="87"/>
      <c r="O20" s="87"/>
      <c r="P20" s="88"/>
      <c r="Q20" s="89">
        <f>SUM(Q8:S19)</f>
        <v>1200000</v>
      </c>
      <c r="R20" s="83"/>
      <c r="S20" s="83"/>
      <c r="T20" s="83"/>
      <c r="U20" s="90"/>
    </row>
    <row r="21" spans="1:21" ht="17.25" thickBot="1" x14ac:dyDescent="0.35">
      <c r="A21" s="91" t="s">
        <v>32</v>
      </c>
      <c r="B21" s="92"/>
      <c r="C21" s="92"/>
      <c r="D21" s="92"/>
      <c r="E21" s="92"/>
      <c r="F21" s="93">
        <f>F20+Q20</f>
        <v>1200000</v>
      </c>
      <c r="G21" s="93"/>
      <c r="H21" s="93"/>
      <c r="I21" s="94"/>
      <c r="J21" s="95" t="s">
        <v>33</v>
      </c>
      <c r="K21" s="92"/>
      <c r="L21" s="96" t="str">
        <f>T4</f>
        <v>장효주</v>
      </c>
      <c r="M21" s="96"/>
      <c r="N21" s="96"/>
      <c r="O21" s="95" t="s">
        <v>34</v>
      </c>
      <c r="P21" s="97"/>
      <c r="Q21" s="98" t="str">
        <f>C3</f>
        <v>대한오토(포항)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35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45786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대한오토(포항)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경상북도 포항시 북구 새천년대로 631번길 29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010-2708-7122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6DCT450_Clutch</v>
      </c>
      <c r="B31" s="113"/>
      <c r="C31" s="113"/>
      <c r="D31" s="113"/>
      <c r="E31" s="113"/>
      <c r="F31" s="113">
        <f>F8</f>
        <v>36050661</v>
      </c>
      <c r="G31" s="113"/>
      <c r="H31" s="113"/>
      <c r="I31" s="113"/>
      <c r="J31" s="113">
        <f>J8</f>
        <v>1</v>
      </c>
      <c r="K31" s="113"/>
      <c r="L31" s="114">
        <f>L8</f>
        <v>1200000</v>
      </c>
      <c r="M31" s="114"/>
      <c r="N31" s="114"/>
      <c r="O31" s="114"/>
      <c r="P31" s="114"/>
      <c r="Q31" s="114">
        <f>Q8</f>
        <v>1200000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>
        <f t="shared" ref="A32:A42" si="0">A9</f>
        <v>0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30</v>
      </c>
      <c r="B43" s="40"/>
      <c r="C43" s="40"/>
      <c r="D43" s="40"/>
      <c r="E43" s="40"/>
      <c r="F43" s="83">
        <f>F20</f>
        <v>0</v>
      </c>
      <c r="G43" s="83"/>
      <c r="H43" s="83"/>
      <c r="I43" s="84"/>
      <c r="J43" s="85">
        <f>J20</f>
        <v>1</v>
      </c>
      <c r="K43" s="85"/>
      <c r="L43" s="86" t="s">
        <v>31</v>
      </c>
      <c r="M43" s="87"/>
      <c r="N43" s="87"/>
      <c r="O43" s="87"/>
      <c r="P43" s="88"/>
      <c r="Q43" s="124">
        <f>Q20</f>
        <v>1200000</v>
      </c>
      <c r="R43" s="125"/>
      <c r="S43" s="125"/>
      <c r="T43" s="125"/>
      <c r="U43" s="126"/>
    </row>
    <row r="44" spans="1:21" ht="17.25" thickBot="1" x14ac:dyDescent="0.35">
      <c r="A44" s="91" t="s">
        <v>32</v>
      </c>
      <c r="B44" s="92"/>
      <c r="C44" s="92"/>
      <c r="D44" s="92"/>
      <c r="E44" s="92"/>
      <c r="F44" s="93">
        <f>F21</f>
        <v>1200000</v>
      </c>
      <c r="G44" s="93"/>
      <c r="H44" s="93"/>
      <c r="I44" s="94"/>
      <c r="J44" s="95" t="s">
        <v>33</v>
      </c>
      <c r="K44" s="92"/>
      <c r="L44" s="96" t="str">
        <f>L21</f>
        <v>장효주</v>
      </c>
      <c r="M44" s="96"/>
      <c r="N44" s="96"/>
      <c r="O44" s="95" t="s">
        <v>34</v>
      </c>
      <c r="P44" s="97"/>
      <c r="Q44" s="98" t="str">
        <f>Q21</f>
        <v>대한오토(포항)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2025-05-09T04:42:32Z</dcterms:created>
  <dcterms:modified xsi:type="dcterms:W3CDTF">2025-05-09T04:42:32Z</dcterms:modified>
</cp:coreProperties>
</file>