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3DBAC8A1-F4E4-4FA3-A9B7-B4DE63E0A751}" xr6:coauthVersionLast="47" xr6:coauthVersionMax="47" xr10:uidLastSave="{00000000-0000-0000-0000-000000000000}"/>
  <bookViews>
    <workbookView xWindow="-120" yWindow="-120" windowWidth="29040" windowHeight="15840" xr2:uid="{DDAE5B6D-AC50-4EF4-B800-B6CF1B1719FC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F21" i="1" s="1"/>
  <c r="F44" i="1" s="1"/>
  <c r="Q20" i="1"/>
  <c r="Q43" i="1" s="1"/>
  <c r="O20" i="1"/>
  <c r="J20" i="1"/>
  <c r="T43" i="1" l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<sst xmlns="http://schemas.openxmlformats.org/spreadsheetml/2006/main" count="75" uniqueCount="39">
  <si>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</si>
  <si>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</si>
  <si>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WAUZZZ8V2F1141346</t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</si>
  <si>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</si>
  <si>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</si>
  <si>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</si>
  <si>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</si>
  <si>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</si>
  <si>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</si>
  <si>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메르카바(고양)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</si>
  <si>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</si>
  <si>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</si>
  <si>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</si>
  <si>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</si>
  <si>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</si>
  <si>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</si>
  <si>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</si>
  <si>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경기도 고양시 덕양구 토당로 9</t>
    <phoneticPr fontId="2" type="noConversion"/>
  </si>
  <si>
    <t>대구 달서구 용산로 28(본리동)</t>
    <phoneticPr fontId="2" type="noConversion"/>
  </si>
  <si>
    <t>전화</t>
    <phoneticPr fontId="2" type="noConversion"/>
  </si>
  <si>
    <t>010-8743-2402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</si>
  <si>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</si>
  <si>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</si>
  <si>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</si>
  <si>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</si>
  <si>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</si>
  <si>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</si>
  <si>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</si>
  <si>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</si>
  <si>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</si>
  <si>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0CW_Mechatronics</t>
    <phoneticPr fontId="2" type="noConversion"/>
  </si>
  <si>
    <t>Note</t>
    <phoneticPr fontId="2" type="noConversion"/>
  </si>
  <si>
    <t>간헐적 통신불량_x000D_
매뉴얼 필수 참조_x000D_
밸브바디 오일 CHF 11S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</si>
  <si>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</si>
  <si>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</si>
  <si>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</si>
  <si>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</si>
  <si>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대명오토(서울서초)_250717_170642.xlsx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</si>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</sst>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390A2AA2-70CE-4DDE-B82A-B7FD3999D843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B19D2-E1E2-4058-A255-3E81583EDB75}">
  <sheetPr codeName="shtOrder_print1"/>
  <dimension ref="A1:U44"/>
  <sheetViews>
    <sheetView tabSelected="1" zoomScaleNormal="100" workbookViewId="0">
      <selection activeCell="S1" sqref="S1:U1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45855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/>
      <c r="G8" s="43"/>
      <c r="H8" s="43"/>
      <c r="I8" s="44"/>
      <c r="J8" s="46">
        <v>1700000</v>
      </c>
      <c r="K8" s="46"/>
      <c r="L8" s="46"/>
      <c r="M8" s="46"/>
      <c r="N8" s="46"/>
      <c r="O8" s="47">
        <v>1</v>
      </c>
      <c r="P8" s="47"/>
      <c r="Q8" s="48">
        <v>170000</v>
      </c>
      <c r="R8" s="49"/>
      <c r="S8" s="50"/>
      <c r="T8" s="51">
        <v>1870000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 t="s">
        <v>32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1700000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170000</v>
      </c>
      <c r="R20" s="93"/>
      <c r="S20" s="94"/>
      <c r="T20" s="93">
        <f>SUM(T8:U15)</f>
        <v>1870000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F20+T20+Q20</f>
        <v>2040000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메르카바(고양)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WAUZZZ8V2F1141346</v>
      </c>
      <c r="T24" s="110"/>
      <c r="U24" s="111"/>
    </row>
    <row r="25" spans="1:21" x14ac:dyDescent="0.3">
      <c r="A25" s="7" t="s">
        <v>3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45855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메르카바(고양)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경기도 고양시 덕양구 토당로 9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010-8743-2402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경동(화물)</v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0CW_Mechatronics</v>
      </c>
      <c r="B31" s="116"/>
      <c r="C31" s="116"/>
      <c r="D31" s="116"/>
      <c r="E31" s="116"/>
      <c r="F31" s="116">
        <f>F8</f>
        <v>0</v>
      </c>
      <c r="G31" s="116"/>
      <c r="H31" s="116"/>
      <c r="I31" s="116"/>
      <c r="J31" s="117">
        <f>J8</f>
        <v>1700000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170000</v>
      </c>
      <c r="R31" s="118"/>
      <c r="S31" s="118"/>
      <c r="T31" s="119">
        <f>T8</f>
        <v>1870000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 t="str">
        <f>F16</f>
        <v>간헐적 통신불량_x000D_
매뉴얼 필수 참조_x000D_
밸브바디 오일 CHF 11S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1700000</v>
      </c>
      <c r="K43" s="96"/>
      <c r="L43" s="96"/>
      <c r="M43" s="96"/>
      <c r="N43" s="97"/>
      <c r="O43" s="98">
        <f>O20</f>
        <v>1</v>
      </c>
      <c r="P43" s="98"/>
      <c r="Q43" s="99">
        <f>Q20</f>
        <v>170000</v>
      </c>
      <c r="R43" s="93"/>
      <c r="S43" s="93"/>
      <c r="T43" s="93">
        <f>T20</f>
        <v>1870000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2040000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메르카바(고양)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2025-07-17T08:07:48Z</dcterms:created>
  <dcterms:modified xsi:type="dcterms:W3CDTF">2025-07-17T08:07:48Z</dcterms:modified>
</cp:coreProperties>
</file>