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4128275-44EB-4673-9701-95BD2BCB7D60}" xr6:coauthVersionLast="47" xr6:coauthVersionMax="47" xr10:uidLastSave="{00000000-0000-0000-0000-000000000000}"/>
  <bookViews>
    <workbookView xWindow="-120" yWindow="-120" windowWidth="29040" windowHeight="15840" xr2:uid="{B8E41CF9-CCF7-49D9-9E71-8935DDCEEAC5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<sst xmlns="http://schemas.openxmlformats.org/spreadsheetml/2006/main" count="38" uniqueCount="28">
  <si>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</si>
  <si>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</si>
  <si>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</si>
  <si>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</si>
  <si>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</si>
  <si>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</si>
  <si>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미르오토</t>
    <phoneticPr fontId="3" type="noConversion"/>
  </si>
  <si>
    <t>제품명</t>
    <phoneticPr fontId="3" type="noConversion"/>
  </si>
  <si>
    <t>O2E_AL</t>
    <phoneticPr fontId="3" type="noConversion"/>
  </si>
  <si>
    <t>주문+이전미수금</t>
    <phoneticPr fontId="3" type="noConversion"/>
  </si>
  <si>
    <t>사업자 번호</t>
    <phoneticPr fontId="3" type="noConversion"/>
  </si>
  <si>
    <t>177-01-03420</t>
  </si>
  <si>
    <t>PartNo</t>
    <phoneticPr fontId="3" type="noConversion"/>
  </si>
  <si>
    <t>주소</t>
    <phoneticPr fontId="3" type="noConversion"/>
  </si>
  <si>
    <t>대구 서구 가르뱅이로10길 3-5</t>
    <phoneticPr fontId="3" type="noConversion"/>
  </si>
  <si>
    <t>단가</t>
    <phoneticPr fontId="3" type="noConversion"/>
  </si>
  <si>
    <t>연락처</t>
    <phoneticPr fontId="3" type="noConversion"/>
  </si>
  <si>
    <t>010-6859-2065</t>
    <phoneticPr fontId="3" type="noConversion"/>
  </si>
  <si>
    <t>수량</t>
    <phoneticPr fontId="3" type="noConversion"/>
  </si>
  <si>
    <t>배송</t>
    <phoneticPr fontId="3" type="noConversion"/>
  </si>
  <si>
    <t>대구</t>
    <phoneticPr fontId="3" type="noConversion"/>
  </si>
  <si>
    <t>결재금액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</si>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</sst>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2E94366-7814-44D8-89DF-70BF6E694F96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3F12D40C-F113-4984-B054-9C33B5F23387}"/>
            </a:ext>
          </a:extLst>
        </xdr:cNvPr>
        <xdr:cNvGrpSpPr/>
      </xdr:nvGrpSpPr>
      <xdr:grpSpPr>
        <a:xfrm>
          <a:off x="1612759" y="609929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D88A077D-05C1-5F08-113F-B0CA760B1FF5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2CB8A8C4-0118-6665-7E37-17A0C8726346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3AB8FA2B-BD92-A4E4-2350-CA94181D396B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A5776A31-02BF-56B5-072E-1513F4D121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C45F9D27-DE85-436F-AC6A-848DDC6C17F5}"/>
            </a:ext>
          </a:extLst>
        </xdr:cNvPr>
        <xdr:cNvGrpSpPr/>
      </xdr:nvGrpSpPr>
      <xdr:grpSpPr>
        <a:xfrm>
          <a:off x="264203" y="604068"/>
          <a:ext cx="929666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24A1709E-59D6-3C9E-682C-5F04FA81BB7E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DF1FA9E4-0FE8-D65C-06F4-B2855227FC74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C83479D1-DD06-06BA-7C97-C963A1B811D3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3BB503A2-6BCA-6BCC-FD68-65F73C8047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383EEF24-5B13-47F8-8E5D-9BAAE159AB4B}"/>
            </a:ext>
          </a:extLst>
        </xdr:cNvPr>
        <xdr:cNvGrpSpPr/>
      </xdr:nvGrpSpPr>
      <xdr:grpSpPr>
        <a:xfrm>
          <a:off x="955003" y="1422134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35752B1C-B83F-46FF-7587-BC03EEE9F7D3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EEBA8052-26C8-C659-53AD-1101B73CE1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2144246</xdr:colOff>
      <xdr:row>5</xdr:row>
      <xdr:rowOff>14091</xdr:rowOff>
    </xdr:from>
    <xdr:to>
      <xdr:col>2</xdr:col>
      <xdr:colOff>2334505</xdr:colOff>
      <xdr:row>5</xdr:row>
      <xdr:rowOff>197655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11C512A0-5E2A-4B76-A41A-1600E88BC488}"/>
            </a:ext>
          </a:extLst>
        </xdr:cNvPr>
        <xdr:cNvGrpSpPr/>
      </xdr:nvGrpSpPr>
      <xdr:grpSpPr>
        <a:xfrm>
          <a:off x="3320376" y="1413852"/>
          <a:ext cx="190259" cy="183564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9390F52A-F2CA-DCD9-4CD8-7E6E73C64A7D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18E5903F-1187-68F2-11A3-22D4EC518B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89FF1449-C633-4069-BBDF-A37F22807AF3}"/>
            </a:ext>
          </a:extLst>
        </xdr:cNvPr>
        <xdr:cNvGrpSpPr/>
      </xdr:nvGrpSpPr>
      <xdr:grpSpPr>
        <a:xfrm>
          <a:off x="955003" y="1182601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44BC0C03-D607-A2C4-71C3-0D22A208F91F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4E304A05-B2ED-CB1C-7809-CA7A4FF88C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318268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1CF52624-5108-4154-9782-49D9AAAB02B7}"/>
            </a:ext>
          </a:extLst>
        </xdr:cNvPr>
        <xdr:cNvGrpSpPr/>
      </xdr:nvGrpSpPr>
      <xdr:grpSpPr>
        <a:xfrm>
          <a:off x="6356290" y="935935"/>
          <a:ext cx="1445927" cy="364068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8C178852-43DF-D845-BBFD-0BA8E7E96B2A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9BDC74AC-E804-F8BE-9E9D-8073D75DC6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317606</xdr:colOff>
      <xdr:row>5</xdr:row>
      <xdr:rowOff>24847</xdr:rowOff>
    </xdr:from>
    <xdr:to>
      <xdr:col>6</xdr:col>
      <xdr:colOff>695739</xdr:colOff>
      <xdr:row>6</xdr:row>
      <xdr:rowOff>179862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CC331FAC-4D25-414A-B6DE-A10FF6493982}"/>
            </a:ext>
          </a:extLst>
        </xdr:cNvPr>
        <xdr:cNvGrpSpPr/>
      </xdr:nvGrpSpPr>
      <xdr:grpSpPr>
        <a:xfrm>
          <a:off x="6355628" y="1424608"/>
          <a:ext cx="1438307" cy="386928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D72E458C-06FB-9E32-F48A-E13DC296E6A0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CF47AA2C-18E1-F5DB-6226-F8520BE87C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76898</xdr:rowOff>
    </xdr:from>
    <xdr:to>
      <xdr:col>6</xdr:col>
      <xdr:colOff>704021</xdr:colOff>
      <xdr:row>9</xdr:row>
      <xdr:rowOff>0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283A5BCD-F05F-4D9E-9A82-FA29E39A9D91}"/>
            </a:ext>
          </a:extLst>
        </xdr:cNvPr>
        <xdr:cNvGrpSpPr/>
      </xdr:nvGrpSpPr>
      <xdr:grpSpPr>
        <a:xfrm>
          <a:off x="6363910" y="1940485"/>
          <a:ext cx="1438307" cy="386928"/>
          <a:chOff x="1412632" y="4347613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22060D5C-D509-0D2D-ED00-551BC4B41994}"/>
              </a:ext>
            </a:extLst>
          </xdr:cNvPr>
          <xdr:cNvSpPr/>
        </xdr:nvSpPr>
        <xdr:spPr>
          <a:xfrm>
            <a:off x="1412632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0]!Order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CB6D60B9-5C10-E607-CE24-220E303C45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775436</xdr:colOff>
      <xdr:row>4</xdr:row>
      <xdr:rowOff>26349</xdr:rowOff>
    </xdr:from>
    <xdr:to>
      <xdr:col>3</xdr:col>
      <xdr:colOff>965695</xdr:colOff>
      <xdr:row>4</xdr:row>
      <xdr:rowOff>217533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59EAFEE6-5574-47E4-A8A9-CB6ADD37508A}"/>
            </a:ext>
          </a:extLst>
        </xdr:cNvPr>
        <xdr:cNvGrpSpPr/>
      </xdr:nvGrpSpPr>
      <xdr:grpSpPr>
        <a:xfrm>
          <a:off x="4370088" y="1194197"/>
          <a:ext cx="190259" cy="191184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2758FE93-34DD-8366-CEEE-03849F120C6B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9DA6B939-41E2-B25C-3850-0BD1ACED1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1118610</xdr:colOff>
      <xdr:row>4</xdr:row>
      <xdr:rowOff>26348</xdr:rowOff>
    </xdr:from>
    <xdr:to>
      <xdr:col>4</xdr:col>
      <xdr:colOff>1308869</xdr:colOff>
      <xdr:row>4</xdr:row>
      <xdr:rowOff>217532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2B60C44A-B7B0-4F0F-9DA3-E114DE7DCA7C}"/>
            </a:ext>
          </a:extLst>
        </xdr:cNvPr>
        <xdr:cNvGrpSpPr/>
      </xdr:nvGrpSpPr>
      <xdr:grpSpPr>
        <a:xfrm>
          <a:off x="5748588" y="1194196"/>
          <a:ext cx="190259" cy="191184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505D3F77-F8B4-4F02-D73E-9BF511A39402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EEB1A96F-AAF3-282A-F614-588D8F4DC7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CA8C2CF1-4554-41DF-9C9B-D91859EFDA9C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46227</xdr:rowOff>
    </xdr:from>
    <xdr:to>
      <xdr:col>7</xdr:col>
      <xdr:colOff>326551</xdr:colOff>
      <xdr:row>9</xdr:row>
      <xdr:rowOff>5498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A783CA92-9FAB-48F6-9026-C9368D934300}"/>
            </a:ext>
          </a:extLst>
        </xdr:cNvPr>
        <xdr:cNvGrpSpPr/>
      </xdr:nvGrpSpPr>
      <xdr:grpSpPr>
        <a:xfrm>
          <a:off x="7996488" y="2141727"/>
          <a:ext cx="190259" cy="191184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0EA30F22-1243-755A-E395-4883467B07FB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A6407BC2-AB0C-51C3-6D60-0A76C6CCAC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4144;&#47000;&#52376;&#47749;_&#45216;&#51676;.xlsm" TargetMode="External"/><Relationship Id="rId1" Type="http://schemas.openxmlformats.org/officeDocument/2006/relationships/externalLinkPath" Target="&#44144;&#47000;&#52376;&#47749;_&#45216;&#516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"/>
      <sheetName val="거래내역서"/>
      <sheetName val="Sheet1"/>
      <sheetName val="주문_리스트"/>
      <sheetName val="거래처"/>
      <sheetName val="거래명세서_NEW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바코드"/>
      <sheetName val="재고관리"/>
      <sheetName val="매출"/>
    </sheetNames>
    <definedNames>
      <definedName name="All_Clear_order_list"/>
      <definedName name="Clearorderlist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AD06-1EF7-4F91-890F-E1842A34E133}">
  <sheetPr codeName="shtOrder_list"/>
  <dimension ref="A1:S35"/>
  <sheetViews>
    <sheetView showGridLines="0" tabSelected="1" zoomScale="115" zoomScaleNormal="115" workbookViewId="0">
      <selection activeCell="C6" sqref="C6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45726</v>
      </c>
      <c r="D5" s="16" t="s">
        <v>4</v>
      </c>
      <c r="E5" s="18"/>
      <c r="F5" s="7"/>
      <c r="G5" s="7"/>
      <c r="H5" s="7"/>
      <c r="J5" s="13" t="s">
        <v>5</v>
      </c>
      <c r="K5" s="19">
        <v>7222000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 t="s">
        <v>8</v>
      </c>
      <c r="F6" s="7"/>
      <c r="G6" s="7"/>
      <c r="H6" s="7"/>
      <c r="I6" s="7"/>
      <c r="J6" s="13" t="s">
        <v>9</v>
      </c>
      <c r="K6" s="21">
        <f>K4+K5</f>
        <v>7222000</v>
      </c>
      <c r="L6" s="7"/>
      <c r="M6" s="7"/>
      <c r="N6" s="7"/>
      <c r="O6" s="7"/>
      <c r="P6" s="7"/>
    </row>
    <row r="7" spans="1:19" ht="18" customHeight="1" x14ac:dyDescent="0.3">
      <c r="B7" s="16" t="s">
        <v>10</v>
      </c>
      <c r="C7" s="22" t="s">
        <v>11</v>
      </c>
      <c r="D7" s="16" t="s">
        <v>12</v>
      </c>
      <c r="E7" s="23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13</v>
      </c>
      <c r="C8" s="22" t="s">
        <v>14</v>
      </c>
      <c r="D8" s="16" t="s">
        <v>15</v>
      </c>
      <c r="E8" s="24">
        <v>1500000</v>
      </c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5">
        <v>1</v>
      </c>
      <c r="B9" s="16" t="s">
        <v>16</v>
      </c>
      <c r="C9" s="22" t="s">
        <v>17</v>
      </c>
      <c r="D9" s="16" t="s">
        <v>18</v>
      </c>
      <c r="E9" s="22">
        <v>1</v>
      </c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19</v>
      </c>
      <c r="C10" s="22" t="s">
        <v>20</v>
      </c>
      <c r="D10" s="16" t="s">
        <v>21</v>
      </c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7"/>
      <c r="C11" s="7"/>
      <c r="D11" s="16" t="s">
        <v>22</v>
      </c>
      <c r="E11" s="24">
        <v>150000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23</v>
      </c>
      <c r="E12" s="24">
        <f>(E8*E9)+E11</f>
        <v>1650000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24</v>
      </c>
      <c r="E13" s="2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6" customFormat="1" ht="18" customHeight="1" x14ac:dyDescent="0.3">
      <c r="A14" s="8"/>
      <c r="D14" s="27"/>
    </row>
    <row r="15" spans="1:19" s="26" customFormat="1" ht="18" customHeight="1" x14ac:dyDescent="0.3">
      <c r="A15" s="28" t="s">
        <v>25</v>
      </c>
      <c r="B15" s="29" t="s">
        <v>3</v>
      </c>
      <c r="C15" s="29" t="s">
        <v>4</v>
      </c>
      <c r="D15" s="29" t="s">
        <v>7</v>
      </c>
      <c r="E15" s="29" t="s">
        <v>12</v>
      </c>
      <c r="F15" s="30" t="s">
        <v>15</v>
      </c>
      <c r="G15" s="30" t="s">
        <v>18</v>
      </c>
      <c r="H15" s="30" t="s">
        <v>21</v>
      </c>
      <c r="I15" s="30" t="s">
        <v>26</v>
      </c>
      <c r="J15" s="30" t="s">
        <v>23</v>
      </c>
      <c r="K15" s="29" t="s">
        <v>24</v>
      </c>
    </row>
    <row r="16" spans="1:19" s="26" customFormat="1" ht="18" customHeight="1" x14ac:dyDescent="0.3">
      <c r="A16" s="31"/>
      <c r="B16" s="32"/>
      <c r="C16" s="33"/>
      <c r="D16" s="34"/>
      <c r="E16" s="35"/>
      <c r="F16" s="36"/>
      <c r="G16" s="37"/>
      <c r="H16" s="35"/>
      <c r="I16" s="35"/>
      <c r="J16" s="35"/>
      <c r="K16" s="38"/>
      <c r="O16" s="7"/>
      <c r="P16" s="7"/>
      <c r="Q16" s="7"/>
      <c r="R16" s="7"/>
      <c r="S16" s="7"/>
    </row>
    <row r="17" spans="1:19" s="26" customFormat="1" ht="18" customHeight="1" x14ac:dyDescent="0.3">
      <c r="A17" s="31"/>
      <c r="B17" s="32"/>
      <c r="C17" s="32"/>
      <c r="D17" s="32"/>
      <c r="E17" s="36"/>
      <c r="F17" s="36"/>
      <c r="G17" s="37"/>
      <c r="H17" s="39"/>
      <c r="I17" s="36"/>
      <c r="J17" s="36"/>
      <c r="K17" s="32"/>
      <c r="M17" s="7"/>
      <c r="N17" s="7"/>
      <c r="O17" s="7"/>
      <c r="P17" s="7"/>
      <c r="Q17" s="7"/>
      <c r="R17" s="7"/>
      <c r="S17" s="7"/>
    </row>
    <row r="18" spans="1:19" s="26" customFormat="1" ht="18" customHeight="1" x14ac:dyDescent="0.3">
      <c r="A18" s="31"/>
      <c r="B18" s="32"/>
      <c r="C18" s="32"/>
      <c r="D18" s="32"/>
      <c r="E18" s="36"/>
      <c r="F18" s="36"/>
      <c r="G18" s="37"/>
      <c r="H18" s="36"/>
      <c r="I18" s="36"/>
      <c r="J18" s="36"/>
      <c r="K18" s="32"/>
      <c r="M18" s="7"/>
      <c r="N18" s="7"/>
      <c r="O18" s="7"/>
      <c r="P18" s="7"/>
      <c r="Q18" s="7"/>
      <c r="R18" s="7"/>
      <c r="S18" s="7"/>
    </row>
    <row r="19" spans="1:19" s="26" customFormat="1" ht="18" customHeight="1" x14ac:dyDescent="0.3">
      <c r="A19" s="31"/>
      <c r="B19" s="32"/>
      <c r="C19" s="32"/>
      <c r="D19" s="32"/>
      <c r="E19" s="36"/>
      <c r="F19" s="36"/>
      <c r="G19" s="37"/>
      <c r="H19" s="36"/>
      <c r="I19" s="36"/>
      <c r="J19" s="36"/>
      <c r="K19" s="32"/>
      <c r="M19" s="7"/>
      <c r="N19" s="7"/>
      <c r="O19" s="7"/>
      <c r="P19" s="7"/>
      <c r="Q19" s="7"/>
      <c r="R19" s="7"/>
      <c r="S19" s="7"/>
    </row>
    <row r="20" spans="1:19" s="26" customFormat="1" ht="18" customHeight="1" x14ac:dyDescent="0.3">
      <c r="A20" s="31"/>
      <c r="B20" s="32"/>
      <c r="C20" s="32"/>
      <c r="D20" s="32"/>
      <c r="E20" s="36"/>
      <c r="F20" s="36"/>
      <c r="G20" s="37"/>
      <c r="H20" s="36"/>
      <c r="I20" s="36"/>
      <c r="J20" s="36"/>
      <c r="K20" s="32"/>
      <c r="M20" s="7"/>
      <c r="N20" s="7"/>
      <c r="O20" s="7"/>
      <c r="P20" s="7"/>
      <c r="Q20" s="7"/>
      <c r="R20" s="7"/>
      <c r="S20" s="7"/>
    </row>
    <row r="21" spans="1:19" s="26" customFormat="1" ht="18" customHeight="1" x14ac:dyDescent="0.3">
      <c r="A21" s="31"/>
      <c r="B21" s="32"/>
      <c r="C21" s="32"/>
      <c r="D21" s="32"/>
      <c r="E21" s="36"/>
      <c r="F21" s="36"/>
      <c r="G21" s="37"/>
      <c r="H21" s="36"/>
      <c r="I21" s="36"/>
      <c r="J21" s="36"/>
      <c r="K21" s="32"/>
      <c r="M21" s="7"/>
      <c r="N21" s="7"/>
      <c r="O21" s="7"/>
      <c r="P21" s="7"/>
      <c r="Q21" s="7"/>
      <c r="R21" s="7"/>
      <c r="S21" s="7"/>
    </row>
    <row r="22" spans="1:19" s="26" customFormat="1" ht="18" customHeight="1" x14ac:dyDescent="0.3">
      <c r="A22" s="31"/>
      <c r="B22" s="32"/>
      <c r="C22" s="32"/>
      <c r="D22" s="32"/>
      <c r="E22" s="36"/>
      <c r="F22" s="36"/>
      <c r="G22" s="37"/>
      <c r="H22" s="36"/>
      <c r="I22" s="36"/>
      <c r="J22" s="36"/>
      <c r="K22" s="32"/>
      <c r="M22" s="7"/>
      <c r="N22" s="7"/>
      <c r="O22" s="7"/>
      <c r="P22" s="7"/>
      <c r="Q22" s="7"/>
      <c r="R22" s="7"/>
      <c r="S22" s="7"/>
    </row>
    <row r="23" spans="1:19" s="26" customFormat="1" ht="18" customHeight="1" x14ac:dyDescent="0.3">
      <c r="A23" s="31"/>
      <c r="B23" s="32"/>
      <c r="C23" s="32"/>
      <c r="D23" s="32"/>
      <c r="E23" s="36"/>
      <c r="F23" s="36"/>
      <c r="G23" s="37"/>
      <c r="H23" s="36"/>
      <c r="I23" s="36"/>
      <c r="J23" s="36"/>
      <c r="K23" s="32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1"/>
      <c r="B24" s="32"/>
      <c r="C24" s="33"/>
      <c r="D24" s="34"/>
      <c r="E24" s="35"/>
      <c r="F24" s="35"/>
      <c r="G24" s="40"/>
      <c r="H24" s="35"/>
      <c r="I24" s="35"/>
      <c r="J24" s="35"/>
      <c r="K24" s="38"/>
      <c r="M24" s="7"/>
      <c r="N24" s="7"/>
      <c r="O24" s="7"/>
      <c r="P24" s="7"/>
    </row>
    <row r="25" spans="1:19" ht="18" customHeight="1" x14ac:dyDescent="0.3">
      <c r="A25" s="31"/>
      <c r="B25" s="32"/>
      <c r="C25" s="33"/>
      <c r="D25" s="34"/>
      <c r="E25" s="35"/>
      <c r="F25" s="35"/>
      <c r="G25" s="40"/>
      <c r="H25" s="35"/>
      <c r="I25" s="35"/>
      <c r="J25" s="35"/>
      <c r="K25" s="38"/>
      <c r="M25" s="7"/>
      <c r="N25" s="7"/>
      <c r="O25" s="7"/>
      <c r="P25" s="7"/>
    </row>
    <row r="26" spans="1:19" ht="18" customHeight="1" x14ac:dyDescent="0.3">
      <c r="A26" s="31"/>
      <c r="B26" s="32"/>
      <c r="C26" s="33"/>
      <c r="D26" s="34"/>
      <c r="E26" s="35"/>
      <c r="F26" s="35"/>
      <c r="G26" s="40"/>
      <c r="H26" s="35"/>
      <c r="I26" s="35"/>
      <c r="J26" s="35"/>
      <c r="K26" s="38"/>
      <c r="M26" s="7"/>
      <c r="N26" s="7"/>
      <c r="O26" s="7"/>
      <c r="P26" s="7"/>
    </row>
    <row r="27" spans="1:19" ht="18" customHeight="1" x14ac:dyDescent="0.3">
      <c r="A27" s="31"/>
      <c r="B27" s="32"/>
      <c r="C27" s="33"/>
      <c r="D27" s="34"/>
      <c r="E27" s="35"/>
      <c r="F27" s="35"/>
      <c r="G27" s="40"/>
      <c r="H27" s="35"/>
      <c r="I27" s="35"/>
      <c r="J27" s="35"/>
      <c r="K27" s="38"/>
      <c r="M27" s="7"/>
      <c r="N27" s="7"/>
      <c r="O27" s="7"/>
      <c r="P27" s="7"/>
    </row>
    <row r="28" spans="1:19" ht="18" customHeight="1" x14ac:dyDescent="0.3">
      <c r="B28" s="41" t="s">
        <v>27</v>
      </c>
      <c r="C28" s="42"/>
      <c r="D28" s="42"/>
      <c r="E28" s="42"/>
      <c r="F28" s="42"/>
      <c r="G28" s="43"/>
      <c r="H28" s="44">
        <f>SUM(H16:H27)</f>
        <v>0</v>
      </c>
      <c r="I28" s="44">
        <f>SUM(I16:I27)</f>
        <v>0</v>
      </c>
      <c r="J28" s="44">
        <f>SUM(J16:J27)</f>
        <v>0</v>
      </c>
      <c r="K28" s="44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2025-03-14T01:21:53Z</dcterms:created>
  <dcterms:modified xsi:type="dcterms:W3CDTF">2025-03-14T01:21:53Z</dcterms:modified>
</cp:coreProperties>
</file>