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D33A3EB-EC90-44CE-9065-FC33FA4D2AB2}" xr6:coauthVersionLast="47" xr6:coauthVersionMax="47" xr10:uidLastSave="{00000000-0000-0000-0000-000000000000}"/>
  <bookViews>
    <workbookView xWindow="-120" yWindow="-120" windowWidth="29040" windowHeight="15840" xr2:uid="{C76E7BC6-46FA-472C-8689-66DC3D340B0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<sst xmlns="http://schemas.openxmlformats.org/spreadsheetml/2006/main" count="65" uniqueCount="35">
  <si>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</si>
  <si>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</si>
  <si>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</si>
  <si>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</si>
  <si>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</si>
  <si>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</si>
  <si>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</si>
  <si>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</si>
  <si>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</si>
  <si>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</si>
  <si>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</si>
  <si>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</si>
  <si>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</si>
  <si>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</si>
  <si>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</si>
  <si>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</si>
  <si>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</si>
  <si>
    <t>대구 달서구 용산로 28(본리동)</t>
    <phoneticPr fontId="2" type="noConversion"/>
  </si>
  <si>
    <t>전화</t>
    <phoneticPr fontId="2" type="noConversion"/>
  </si>
  <si>
    <t>010-8854-0599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</si>
  <si>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</si>
  <si>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</si>
  <si>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</si>
  <si>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</si>
  <si>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</si>
  <si>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</si>
  <si>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</si>
  <si>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</si>
  <si>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0GC_Repair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</si>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</sst>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0BFEB3C-E2C7-498B-B443-5C1299FC155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2.xlsm" TargetMode="External"/><Relationship Id="rId1" Type="http://schemas.openxmlformats.org/officeDocument/2006/relationships/externalLinkPath" Target="/work/&#47588;&#52636;&#44288;&#47532;_2505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2E1E-23B0-4AFF-A7A4-69265828660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1100000</v>
      </c>
      <c r="M8" s="51"/>
      <c r="N8" s="51"/>
      <c r="O8" s="51"/>
      <c r="P8" s="52"/>
      <c r="Q8" s="50">
        <v>1100000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29</v>
      </c>
      <c r="B20" s="40"/>
      <c r="C20" s="40"/>
      <c r="D20" s="40"/>
      <c r="E20" s="40"/>
      <c r="F20" s="83">
        <v>1898000</v>
      </c>
      <c r="G20" s="83"/>
      <c r="H20" s="83"/>
      <c r="I20" s="84"/>
      <c r="J20" s="85">
        <f>SUM(J8:K19)</f>
        <v>1</v>
      </c>
      <c r="K20" s="85"/>
      <c r="L20" s="86" t="s">
        <v>30</v>
      </c>
      <c r="M20" s="87"/>
      <c r="N20" s="87"/>
      <c r="O20" s="87"/>
      <c r="P20" s="88"/>
      <c r="Q20" s="89">
        <f>SUM(Q8:S19)</f>
        <v>1100000</v>
      </c>
      <c r="R20" s="83"/>
      <c r="S20" s="83"/>
      <c r="T20" s="83"/>
      <c r="U20" s="90"/>
    </row>
    <row r="21" spans="1:21" ht="17.25" thickBot="1" x14ac:dyDescent="0.35">
      <c r="A21" s="91" t="s">
        <v>31</v>
      </c>
      <c r="B21" s="92"/>
      <c r="C21" s="92"/>
      <c r="D21" s="92"/>
      <c r="E21" s="92"/>
      <c r="F21" s="93">
        <f>F20+Q20</f>
        <v>2998000</v>
      </c>
      <c r="G21" s="93"/>
      <c r="H21" s="93"/>
      <c r="I21" s="94"/>
      <c r="J21" s="95" t="s">
        <v>32</v>
      </c>
      <c r="K21" s="92"/>
      <c r="L21" s="96" t="str">
        <f>T4</f>
        <v>장효주</v>
      </c>
      <c r="M21" s="96"/>
      <c r="N21" s="96"/>
      <c r="O21" s="95" t="s">
        <v>33</v>
      </c>
      <c r="P21" s="97"/>
      <c r="Q21" s="98" t="str">
        <f>C3</f>
        <v>연화오토(대구)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연화오토(대구)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0GC_Repair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1100000</v>
      </c>
      <c r="M31" s="114"/>
      <c r="N31" s="114"/>
      <c r="O31" s="114"/>
      <c r="P31" s="114"/>
      <c r="Q31" s="114">
        <f>Q8</f>
        <v>1100000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29</v>
      </c>
      <c r="B43" s="40"/>
      <c r="C43" s="40"/>
      <c r="D43" s="40"/>
      <c r="E43" s="40"/>
      <c r="F43" s="83">
        <f>F20</f>
        <v>1898000</v>
      </c>
      <c r="G43" s="83"/>
      <c r="H43" s="83"/>
      <c r="I43" s="84"/>
      <c r="J43" s="85">
        <f>J20</f>
        <v>1</v>
      </c>
      <c r="K43" s="85"/>
      <c r="L43" s="86" t="s">
        <v>30</v>
      </c>
      <c r="M43" s="87"/>
      <c r="N43" s="87"/>
      <c r="O43" s="87"/>
      <c r="P43" s="88"/>
      <c r="Q43" s="124">
        <f>Q20</f>
        <v>1100000</v>
      </c>
      <c r="R43" s="125"/>
      <c r="S43" s="125"/>
      <c r="T43" s="125"/>
      <c r="U43" s="126"/>
    </row>
    <row r="44" spans="1:21" ht="17.25" thickBot="1" x14ac:dyDescent="0.35">
      <c r="A44" s="91" t="s">
        <v>31</v>
      </c>
      <c r="B44" s="92"/>
      <c r="C44" s="92"/>
      <c r="D44" s="92"/>
      <c r="E44" s="92"/>
      <c r="F44" s="93">
        <f>F21</f>
        <v>2998000</v>
      </c>
      <c r="G44" s="93"/>
      <c r="H44" s="93"/>
      <c r="I44" s="94"/>
      <c r="J44" s="95" t="s">
        <v>32</v>
      </c>
      <c r="K44" s="92"/>
      <c r="L44" s="96" t="str">
        <f>L21</f>
        <v>장효주</v>
      </c>
      <c r="M44" s="96"/>
      <c r="N44" s="96"/>
      <c r="O44" s="95" t="s">
        <v>33</v>
      </c>
      <c r="P44" s="97"/>
      <c r="Q44" s="98" t="str">
        <f>Q21</f>
        <v>연화오토(대구)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2025-05-22T08:03:49Z</dcterms:created>
  <dcterms:modified xsi:type="dcterms:W3CDTF">2025-05-22T08:03:49Z</dcterms:modified>
</cp:coreProperties>
</file>