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86B394DD-459F-4318-A247-944931C5046E}" xr6:coauthVersionLast="47" xr6:coauthVersionMax="47" xr10:uidLastSave="{00000000-0000-0000-0000-000000000000}"/>
  <bookViews>
    <workbookView xWindow="-120" yWindow="-120" windowWidth="29040" windowHeight="15840" xr2:uid="{58EF0413-84F1-4FC4-9075-0ABD92679280}"/>
  </bookViews>
  <sheets>
    <sheet name="거래명세서" sheetId="1" r:id="rId1"/>
  </sheets>
  <externalReferences>
    <externalReference r:id="rId2"/>
  </externalReference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J20" i="1"/>
  <c r="J43" i="1" s="1"/>
  <c r="T43" i="1" l="1"/>
</calcChain>
</file>

<file path=xl/sharedStrings.xml><?xml version="1.0" encoding="utf-8"?>
<sst xmlns="http://schemas.openxmlformats.org/spreadsheetml/2006/main" count="74" uniqueCount="37">
  <si>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</si>
  <si>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</si>
  <si>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</si>
  <si>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</si>
  <si>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</si>
  <si>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</si>
  <si>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</si>
  <si>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</si>
  <si>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조이오토(대구)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</si>
  <si>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</si>
  <si>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</si>
  <si>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</si>
  <si>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</si>
  <si>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</si>
  <si>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</si>
  <si>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</si>
  <si>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북구 연암로42길 43-1</t>
    <phoneticPr fontId="2" type="noConversion"/>
  </si>
  <si>
    <t>대구 달서구 용산로 28(본리동)</t>
    <phoneticPr fontId="2" type="noConversion"/>
  </si>
  <si>
    <t>전화</t>
    <phoneticPr fontId="2" type="noConversion"/>
  </si>
  <si>
    <t>010-4141-9634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</si>
  <si>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</si>
  <si>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</si>
  <si>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</si>
  <si>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</si>
  <si>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</si>
  <si>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</si>
  <si>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</si>
  <si>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</si>
  <si>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</si>
  <si>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0B5_DISC</t>
    <phoneticPr fontId="2" type="noConversion"/>
  </si>
  <si>
    <t>34265KIT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</si>
  <si>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</si>
  <si>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</si>
  <si>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</si>
  <si>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</si>
  <si>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</si>
  <si>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대륙오토(대구)_250630_161518.xlsx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</si>
</sst>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4E2B0D8A-BF6C-4893-B434-F9C0D2C7FBBD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AB5DA456-8F79-4B2D-96B9-48C023BAF99C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2FDF8B0-8CF9-4644-ABE5-538FF2CD01A6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30.xlsm" TargetMode="External"/><Relationship Id="rId1" Type="http://schemas.openxmlformats.org/officeDocument/2006/relationships/externalLinkPath" Target="/work/&#47588;&#52636;&#44288;&#47532;_25063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거래명세서"/>
      <sheetName val="주문data"/>
      <sheetName val="주문"/>
      <sheetName val="Login"/>
      <sheetName val="주문_리스트"/>
      <sheetName val="BTS_매출관리"/>
      <sheetName val="FastGarage"/>
      <sheetName val="FastGarage_매출관리"/>
      <sheetName val="식비구분"/>
      <sheetName val="거래명세서_NEW"/>
      <sheetName val="Sheet1"/>
      <sheetName val="거래내역서"/>
      <sheetName val="거래처"/>
      <sheetName val="Sheet2"/>
      <sheetName val="temp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7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5F3C9-6756-45BC-9CC0-31F4FE80938A}">
  <sheetPr codeName="shtOrder_print1"/>
  <dimension ref="A1:U44"/>
  <sheetViews>
    <sheetView tabSelected="1" zoomScaleNormal="100" workbookViewId="0">
      <selection activeCell="F16" sqref="F16:U1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45838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130000</v>
      </c>
      <c r="K8" s="46"/>
      <c r="L8" s="46"/>
      <c r="M8" s="46"/>
      <c r="N8" s="46"/>
      <c r="O8" s="47">
        <v>2</v>
      </c>
      <c r="P8" s="47"/>
      <c r="Q8" s="48"/>
      <c r="R8" s="49"/>
      <c r="S8" s="50"/>
      <c r="T8" s="51">
        <v>260000</v>
      </c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32</v>
      </c>
      <c r="B20" s="38"/>
      <c r="C20" s="38"/>
      <c r="D20" s="38"/>
      <c r="E20" s="38"/>
      <c r="F20" s="93">
        <v>11610000</v>
      </c>
      <c r="G20" s="93"/>
      <c r="H20" s="93"/>
      <c r="I20" s="94"/>
      <c r="J20" s="95">
        <f>SUM(J8:N19)</f>
        <v>130000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260000</v>
      </c>
      <c r="U20" s="100"/>
    </row>
    <row r="21" spans="1:21" ht="17.25" thickBot="1" x14ac:dyDescent="0.35">
      <c r="A21" s="101" t="s">
        <v>33</v>
      </c>
      <c r="B21" s="102"/>
      <c r="C21" s="102"/>
      <c r="D21" s="102"/>
      <c r="E21" s="102"/>
      <c r="F21" s="103">
        <f>F20+T20+Q20</f>
        <v>11870000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조이오토(대구)</v>
      </c>
      <c r="R21" s="106"/>
      <c r="S21" s="106"/>
      <c r="T21" s="106"/>
      <c r="U21" s="107"/>
    </row>
    <row r="22" spans="1:21" ht="9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>
        <f>S1</f>
        <v>0</v>
      </c>
      <c r="T24" s="5"/>
      <c r="U24" s="6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45838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조이오토(대구)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대구광역시 북구 연암로42길 43-1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010-4141-9634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0B5_DISC</v>
      </c>
      <c r="B31" s="111"/>
      <c r="C31" s="111"/>
      <c r="D31" s="111"/>
      <c r="E31" s="111"/>
      <c r="F31" s="111" t="str">
        <f>F8</f>
        <v>34265KIT</v>
      </c>
      <c r="G31" s="111"/>
      <c r="H31" s="111"/>
      <c r="I31" s="111"/>
      <c r="J31" s="112">
        <f>J8</f>
        <v>130000</v>
      </c>
      <c r="K31" s="112"/>
      <c r="L31" s="112"/>
      <c r="M31" s="112"/>
      <c r="N31" s="112"/>
      <c r="O31" s="112">
        <f>O8</f>
        <v>2</v>
      </c>
      <c r="P31" s="112"/>
      <c r="Q31" s="113">
        <f>Q8</f>
        <v>0</v>
      </c>
      <c r="R31" s="113"/>
      <c r="S31" s="113"/>
      <c r="T31" s="114">
        <f>T8</f>
        <v>260000</v>
      </c>
      <c r="U31" s="115"/>
    </row>
    <row r="32" spans="1:21" ht="15" customHeight="1" x14ac:dyDescent="0.3">
      <c r="A32" s="116">
        <f t="shared" ref="A32:A38" si="0">A9</f>
        <v>0</v>
      </c>
      <c r="B32" s="117"/>
      <c r="C32" s="117"/>
      <c r="D32" s="117"/>
      <c r="E32" s="117"/>
      <c r="F32" s="117">
        <f t="shared" ref="F32:F38" si="1">F9</f>
        <v>0</v>
      </c>
      <c r="G32" s="117"/>
      <c r="H32" s="117"/>
      <c r="I32" s="117"/>
      <c r="J32" s="118">
        <f t="shared" ref="J32:J38" si="2">J9</f>
        <v>0</v>
      </c>
      <c r="K32" s="118"/>
      <c r="L32" s="118"/>
      <c r="M32" s="118"/>
      <c r="N32" s="118"/>
      <c r="O32" s="118">
        <f t="shared" ref="O32:O38" si="3">O9</f>
        <v>0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32</v>
      </c>
      <c r="B43" s="38"/>
      <c r="C43" s="38"/>
      <c r="D43" s="38"/>
      <c r="E43" s="38"/>
      <c r="F43" s="93">
        <f>F20</f>
        <v>11610000</v>
      </c>
      <c r="G43" s="93"/>
      <c r="H43" s="93"/>
      <c r="I43" s="94"/>
      <c r="J43" s="95">
        <f>J20</f>
        <v>130000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260000</v>
      </c>
      <c r="U43" s="100"/>
    </row>
    <row r="44" spans="1:21" ht="17.25" thickBot="1" x14ac:dyDescent="0.35">
      <c r="A44" s="101" t="s">
        <v>33</v>
      </c>
      <c r="B44" s="102"/>
      <c r="C44" s="102"/>
      <c r="D44" s="102"/>
      <c r="E44" s="102"/>
      <c r="F44" s="103">
        <f>F21</f>
        <v>11870000</v>
      </c>
      <c r="G44" s="103"/>
      <c r="H44" s="103"/>
      <c r="I44" s="104"/>
      <c r="J44" s="105" t="s">
        <v>34</v>
      </c>
      <c r="K44" s="102"/>
      <c r="L44" s="128" t="str">
        <f>T27</f>
        <v>장효주</v>
      </c>
      <c r="M44" s="128"/>
      <c r="N44" s="128"/>
      <c r="O44" s="105" t="s">
        <v>35</v>
      </c>
      <c r="P44" s="129"/>
      <c r="Q44" s="130" t="str">
        <f>Q21</f>
        <v>조이오토(대구)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2025-06-30T07:16:13Z</dcterms:created>
  <dcterms:modified xsi:type="dcterms:W3CDTF">2025-06-30T07:16:14Z</dcterms:modified>
</cp:coreProperties>
</file>