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5D5500A-0D95-4F5E-9029-05D8CAED06B5}" xr6:coauthVersionLast="47" xr6:coauthVersionMax="47" xr10:uidLastSave="{00000000-0000-0000-0000-000000000000}"/>
  <bookViews>
    <workbookView xWindow="-120" yWindow="-120" windowWidth="29040" windowHeight="15840" xr2:uid="{E0704710-4544-475B-B46C-E13DE748B784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<sst xmlns="http://schemas.openxmlformats.org/spreadsheetml/2006/main" count="78" uniqueCount="41">
  <si>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</si>
  <si>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</si>
  <si>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</si>
  <si>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</si>
  <si>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</si>
  <si>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</si>
  <si>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</si>
  <si>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</si>
  <si>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</si>
  <si>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</si>
  <si>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</si>
  <si>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</si>
  <si>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</si>
  <si>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</si>
  <si>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</si>
  <si>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</si>
  <si>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</si>
  <si>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</si>
  <si>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</si>
  <si>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</si>
  <si>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</si>
  <si>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</si>
  <si>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</si>
  <si>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</si>
  <si>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</si>
  <si>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</si>
  <si>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</si>
  <si>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</si>
  <si>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</si>
  <si>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</si>
  <si>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A0054463710-1</t>
  </si>
  <si>
    <t>MB246_Filter</t>
  </si>
  <si>
    <t>246_Double_Clutch</t>
  </si>
  <si>
    <t>724_Solenoid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</si>
  <si>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</si>
  <si>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</si>
  <si>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</si>
  <si>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</si>
  <si>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</si>
  <si>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비앤비모터스(창원)_250616_162202.xlsx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</si>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</sst>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32EE726-89EC-4929-984F-A6E5582D1A6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9F5597A-8C7D-42D0-AFBD-D3E9CD5CE5A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8C8B1A0-57AC-483F-8216-46925FAA5FD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6.xlsm" TargetMode="External"/><Relationship Id="rId1" Type="http://schemas.openxmlformats.org/officeDocument/2006/relationships/externalLinkPath" Target="/work/&#47588;&#52636;&#44288;&#47532;_2506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EFB6-BA13-4398-8BA0-3CCFECF0CBAD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>
        <v>2463772400</v>
      </c>
      <c r="G9" s="54"/>
      <c r="H9" s="54"/>
      <c r="I9" s="55"/>
      <c r="J9" s="57">
        <v>67500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67500</v>
      </c>
      <c r="U9" s="63"/>
    </row>
    <row r="10" spans="1:21" ht="15" customHeight="1" x14ac:dyDescent="0.3">
      <c r="A10" s="53" t="s">
        <v>32</v>
      </c>
      <c r="B10" s="54"/>
      <c r="C10" s="54"/>
      <c r="D10" s="54"/>
      <c r="E10" s="55"/>
      <c r="F10" s="56">
        <v>2462500901</v>
      </c>
      <c r="G10" s="54"/>
      <c r="H10" s="54"/>
      <c r="I10" s="55"/>
      <c r="J10" s="57">
        <v>1170000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1170000</v>
      </c>
      <c r="U10" s="63"/>
    </row>
    <row r="11" spans="1:21" ht="15" customHeight="1" x14ac:dyDescent="0.3">
      <c r="A11" s="53" t="s">
        <v>33</v>
      </c>
      <c r="B11" s="54"/>
      <c r="C11" s="54"/>
      <c r="D11" s="54"/>
      <c r="E11" s="55"/>
      <c r="F11" s="56">
        <v>2810701</v>
      </c>
      <c r="G11" s="54"/>
      <c r="H11" s="54"/>
      <c r="I11" s="55"/>
      <c r="J11" s="57">
        <v>450000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450000</v>
      </c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1145000</v>
      </c>
      <c r="G20" s="93"/>
      <c r="H20" s="93"/>
      <c r="I20" s="94"/>
      <c r="J20" s="95">
        <f>SUM(J8:N19)</f>
        <v>3087500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3087500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4232500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40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VGS2-FDCT</v>
      </c>
      <c r="B31" s="111"/>
      <c r="C31" s="111"/>
      <c r="D31" s="111"/>
      <c r="E31" s="111"/>
      <c r="F31" s="111" t="str">
        <f>F8</f>
        <v>A0054463710-1</v>
      </c>
      <c r="G31" s="111"/>
      <c r="H31" s="111"/>
      <c r="I31" s="111"/>
      <c r="J31" s="112">
        <f>J8</f>
        <v>1400000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1400000</v>
      </c>
      <c r="U31" s="115"/>
    </row>
    <row r="32" spans="1:21" ht="15" customHeight="1" x14ac:dyDescent="0.3">
      <c r="A32" s="116" t="str">
        <f t="shared" ref="A32:A38" si="0">A9</f>
        <v>MB246_Filter</v>
      </c>
      <c r="B32" s="117"/>
      <c r="C32" s="117"/>
      <c r="D32" s="117"/>
      <c r="E32" s="117"/>
      <c r="F32" s="117">
        <f t="shared" ref="F32:F38" si="1">F9</f>
        <v>2463772400</v>
      </c>
      <c r="G32" s="117"/>
      <c r="H32" s="117"/>
      <c r="I32" s="117"/>
      <c r="J32" s="118">
        <f t="shared" ref="J32:J38" si="2">J9</f>
        <v>67500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67500</v>
      </c>
      <c r="U32" s="121"/>
    </row>
    <row r="33" spans="1:21" ht="15" customHeight="1" x14ac:dyDescent="0.3">
      <c r="A33" s="116" t="str">
        <f t="shared" si="0"/>
        <v>246_Double_Clutch</v>
      </c>
      <c r="B33" s="117"/>
      <c r="C33" s="117"/>
      <c r="D33" s="117"/>
      <c r="E33" s="117"/>
      <c r="F33" s="117">
        <f t="shared" si="1"/>
        <v>2462500901</v>
      </c>
      <c r="G33" s="117"/>
      <c r="H33" s="117"/>
      <c r="I33" s="117"/>
      <c r="J33" s="118">
        <f t="shared" si="2"/>
        <v>1170000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1170000</v>
      </c>
      <c r="U33" s="121"/>
    </row>
    <row r="34" spans="1:21" ht="15" customHeight="1" x14ac:dyDescent="0.3">
      <c r="A34" s="116" t="str">
        <f t="shared" si="0"/>
        <v>724_Solenoid</v>
      </c>
      <c r="B34" s="117"/>
      <c r="C34" s="117"/>
      <c r="D34" s="117"/>
      <c r="E34" s="117"/>
      <c r="F34" s="117">
        <f t="shared" si="1"/>
        <v>2810701</v>
      </c>
      <c r="G34" s="117"/>
      <c r="H34" s="117"/>
      <c r="I34" s="117"/>
      <c r="J34" s="118">
        <f t="shared" si="2"/>
        <v>450000</v>
      </c>
      <c r="K34" s="118"/>
      <c r="L34" s="118"/>
      <c r="M34" s="118"/>
      <c r="N34" s="118"/>
      <c r="O34" s="118">
        <f t="shared" si="3"/>
        <v>1</v>
      </c>
      <c r="P34" s="118"/>
      <c r="Q34" s="119">
        <f t="shared" si="4"/>
        <v>0</v>
      </c>
      <c r="R34" s="119"/>
      <c r="S34" s="119"/>
      <c r="T34" s="120">
        <f t="shared" si="5"/>
        <v>450000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1145000</v>
      </c>
      <c r="G43" s="93"/>
      <c r="H43" s="93"/>
      <c r="I43" s="94"/>
      <c r="J43" s="95">
        <f>J20</f>
        <v>3087500</v>
      </c>
      <c r="K43" s="96"/>
      <c r="L43" s="96"/>
      <c r="M43" s="96"/>
      <c r="N43" s="97"/>
      <c r="O43" s="128">
        <f>O20</f>
        <v>4</v>
      </c>
      <c r="P43" s="128"/>
      <c r="Q43" s="99">
        <f>Q20</f>
        <v>0</v>
      </c>
      <c r="R43" s="93"/>
      <c r="S43" s="93"/>
      <c r="T43" s="93">
        <f>T20</f>
        <v>3087500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4232500</v>
      </c>
      <c r="G44" s="103"/>
      <c r="H44" s="103"/>
      <c r="I44" s="104"/>
      <c r="J44" s="105" t="s">
        <v>37</v>
      </c>
      <c r="K44" s="102"/>
      <c r="L44" s="106" t="str">
        <f>T27</f>
        <v>장효주</v>
      </c>
      <c r="M44" s="106"/>
      <c r="N44" s="106"/>
      <c r="O44" s="105" t="s">
        <v>38</v>
      </c>
      <c r="P44" s="129"/>
      <c r="Q44" s="130" t="str">
        <f>Q21</f>
        <v>현진미션(남대구)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2025-06-16T09:36:09Z</dcterms:created>
  <dcterms:modified xsi:type="dcterms:W3CDTF">2025-06-16T09:36:09Z</dcterms:modified>
</cp:coreProperties>
</file>