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4D1B02E-36B1-4A4C-9F6A-843656559F44}" xr6:coauthVersionLast="47" xr6:coauthVersionMax="47" xr10:uidLastSave="{00000000-0000-0000-0000-000000000000}"/>
  <bookViews>
    <workbookView xWindow="-120" yWindow="-120" windowWidth="29040" windowHeight="15840" xr2:uid="{7469A542-B36C-4471-AA64-C28B21E841E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<sst xmlns="http://schemas.openxmlformats.org/spreadsheetml/2006/main" count="76" uniqueCount="40">
  <si>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</si>
  <si>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</si>
  <si>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</si>
  <si>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</si>
  <si>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</si>
  <si>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</si>
  <si>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</si>
  <si>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</si>
  <si>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</si>
  <si>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</si>
  <si>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</si>
  <si>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</si>
  <si>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</si>
  <si>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</si>
  <si>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</si>
  <si>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</si>
  <si>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</si>
  <si>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</si>
  <si>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</si>
  <si>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</si>
  <si>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</si>
  <si>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</si>
  <si>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</si>
  <si>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</si>
  <si>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</si>
  <si>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</si>
  <si>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</si>
  <si>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</si>
  <si>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</si>
  <si>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DSG_Filter_kit(Shaeffler)</t>
    <phoneticPr fontId="2" type="noConversion"/>
  </si>
  <si>
    <t>EG218HD320</t>
    <phoneticPr fontId="2" type="noConversion"/>
  </si>
  <si>
    <t>02E_Clutch_pack_cover(Shaeffler)</t>
    <phoneticPr fontId="2" type="noConversion"/>
  </si>
  <si>
    <t>02E301205C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</si>
  <si>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</si>
  <si>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</si>
  <si>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</si>
  <si>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</si>
  <si>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</si>
  <si>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하나오토(청주)_250710_181613.xlsx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</si>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</sst>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CEC4D0C-D351-46AF-BAB2-4402DC54624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B442-A780-48AE-B4D2-5225DAB7D554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</v>
      </c>
      <c r="K8" s="46"/>
      <c r="L8" s="46"/>
      <c r="M8" s="46"/>
      <c r="N8" s="46"/>
      <c r="O8" s="47">
        <v>1</v>
      </c>
      <c r="P8" s="47"/>
      <c r="Q8" s="48">
        <v>1300</v>
      </c>
      <c r="R8" s="49"/>
      <c r="S8" s="50"/>
      <c r="T8" s="51">
        <v>14300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75000</v>
      </c>
      <c r="K9" s="57"/>
      <c r="L9" s="57"/>
      <c r="M9" s="57"/>
      <c r="N9" s="57"/>
      <c r="O9" s="58">
        <v>1</v>
      </c>
      <c r="P9" s="58"/>
      <c r="Q9" s="59">
        <v>7500</v>
      </c>
      <c r="R9" s="60"/>
      <c r="S9" s="61"/>
      <c r="T9" s="62">
        <v>82500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2243199.6</v>
      </c>
      <c r="G20" s="93"/>
      <c r="H20" s="93"/>
      <c r="I20" s="94"/>
      <c r="J20" s="95">
        <f>SUM(J8:N19)</f>
        <v>88000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8800</v>
      </c>
      <c r="R20" s="93"/>
      <c r="S20" s="94"/>
      <c r="T20" s="93">
        <f>SUM(T8:U15)</f>
        <v>96800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2348799.6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DSG_Filter_kit(Shaeffler)</v>
      </c>
      <c r="B31" s="116"/>
      <c r="C31" s="116"/>
      <c r="D31" s="116"/>
      <c r="E31" s="116"/>
      <c r="F31" s="116" t="str">
        <f>F8</f>
        <v>EG218HD320</v>
      </c>
      <c r="G31" s="116"/>
      <c r="H31" s="116"/>
      <c r="I31" s="116"/>
      <c r="J31" s="117">
        <f>J8</f>
        <v>13000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1300</v>
      </c>
      <c r="R31" s="118"/>
      <c r="S31" s="118"/>
      <c r="T31" s="119">
        <f>T8</f>
        <v>14300</v>
      </c>
      <c r="U31" s="120"/>
    </row>
    <row r="32" spans="1:21" ht="15.6" customHeight="1" x14ac:dyDescent="0.3">
      <c r="A32" s="121" t="str">
        <f t="shared" ref="A32:A38" si="0">A9</f>
        <v>02E_Clutch_pack_cover(Shaeffler)</v>
      </c>
      <c r="B32" s="122"/>
      <c r="C32" s="122"/>
      <c r="D32" s="122"/>
      <c r="E32" s="122"/>
      <c r="F32" s="122" t="str">
        <f t="shared" ref="F32:F38" si="1">F9</f>
        <v>02E301205C</v>
      </c>
      <c r="G32" s="122"/>
      <c r="H32" s="122"/>
      <c r="I32" s="122"/>
      <c r="J32" s="123">
        <f t="shared" ref="J32:J38" si="2">J9</f>
        <v>75000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7500</v>
      </c>
      <c r="R32" s="124"/>
      <c r="S32" s="124"/>
      <c r="T32" s="125">
        <f t="shared" ref="T32:T38" si="5">T9</f>
        <v>82500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2243199.6</v>
      </c>
      <c r="G43" s="93"/>
      <c r="H43" s="93"/>
      <c r="I43" s="94"/>
      <c r="J43" s="95">
        <f>J20</f>
        <v>88000</v>
      </c>
      <c r="K43" s="96"/>
      <c r="L43" s="96"/>
      <c r="M43" s="96"/>
      <c r="N43" s="97"/>
      <c r="O43" s="98">
        <f>O20</f>
        <v>2</v>
      </c>
      <c r="P43" s="98"/>
      <c r="Q43" s="99">
        <f>Q20</f>
        <v>8800</v>
      </c>
      <c r="R43" s="93"/>
      <c r="S43" s="93"/>
      <c r="T43" s="93">
        <f>T20</f>
        <v>96800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2348799.6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2025-07-11T08:34:38Z</dcterms:created>
  <dcterms:modified xsi:type="dcterms:W3CDTF">2025-07-11T08:34:38Z</dcterms:modified>
</cp:coreProperties>
</file>