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70DA53E-4F2F-4F3D-A164-2BF00E906B83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<sst xmlns="http://schemas.openxmlformats.org/spreadsheetml/2006/main" count="22146" uniqueCount="6193">
  <si>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</si>
  <si>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</si>
  <si>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</si>
  <si>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</si>
  <si>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</si>
  <si>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</si>
  <si>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</si>
  <si>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</si>
  <si>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</si>
  <si>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</si>
  <si>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</si>
  <si>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</si>
  <si>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</si>
  <si>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</si>
  <si>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</si>
  <si>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</si>
  <si>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</si>
  <si>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</si>
  <si>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</si>
  <si>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</si>
  <si>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</si>
  <si>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</si>
  <si>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</si>
  <si>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</si>
  <si>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</si>
  <si>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</si>
  <si>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</si>
  <si>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</si>
  <si>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</si>
  <si>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</si>
  <si>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</si>
  <si>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</si>
  <si>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</si>
  <si>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</si>
  <si>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</si>
  <si>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</si>
  <si>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</si>
  <si>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</si>
  <si>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</si>
  <si>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</si>
  <si>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</si>
  <si>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</si>
  <si>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</si>
  <si>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</si>
  <si>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</si>
  <si>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</si>
  <si>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</si>
  <si>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</si>
  <si>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</si>
  <si>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</si>
  <si>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</si>
  <si>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</si>
  <si>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</si>
  <si>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</si>
  <si>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</si>
  <si>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</si>
  <si>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</si>
  <si>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</si>
  <si>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</si>
  <si>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</si>
  <si>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</si>
  <si>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</si>
  <si>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</si>
  <si>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</si>
  <si>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</si>
  <si>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</si>
  <si>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</si>
  <si>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</si>
  <si>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</si>
  <si>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</si>
  <si>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</si>
  <si>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</si>
  <si>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</si>
  <si>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</si>
  <si>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</si>
  <si>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</si>
  <si>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</si>
  <si>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</si>
  <si>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</si>
  <si>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</si>
  <si>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</si>
  <si>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</si>
  <si>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</si>
  <si>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</si>
  <si>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</si>
  <si>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</si>
  <si>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</si>
  <si>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</si>
  <si>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</si>
  <si>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</si>
  <si>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</si>
  <si>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</si>
  <si>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</si>
  <si>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</si>
  <si>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</si>
  <si>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</si>
  <si>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</si>
  <si>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</si>
  <si>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</si>
  <si>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</si>
  <si>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</si>
  <si>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</si>
  <si>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</si>
  <si>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</si>
  <si>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</si>
  <si>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</si>
  <si>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</si>
  <si>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</si>
  <si>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</si>
  <si>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</si>
  <si>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</si>
  <si>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</si>
  <si>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</si>
  <si>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</si>
  <si>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</si>
  <si>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</si>
  <si>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</si>
  <si>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</si>
  <si>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</si>
  <si>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</si>
  <si>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</si>
  <si>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</si>
  <si>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</si>
  <si>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</si>
  <si>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</si>
  <si>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</si>
  <si>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</si>
  <si>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</si>
  <si>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</si>
  <si>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</si>
  <si>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</si>
  <si>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</si>
  <si>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</si>
  <si>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</si>
  <si>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</si>
  <si>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</si>
  <si>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</si>
  <si>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</si>
  <si>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</si>
  <si>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</si>
  <si>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</si>
  <si>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</si>
  <si>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</si>
  <si>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</si>
  <si>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</si>
  <si>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</si>
  <si>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</si>
  <si>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</si>
  <si>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</si>
  <si>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</si>
  <si>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</si>
  <si>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</si>
  <si>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</si>
  <si>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</si>
  <si>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</si>
  <si>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</si>
  <si>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</si>
  <si>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</si>
  <si>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</si>
  <si>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</si>
  <si>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</si>
  <si>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</si>
  <si>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</si>
  <si>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</si>
  <si>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</si>
  <si>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</si>
  <si>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</si>
  <si>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</si>
  <si>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</si>
  <si>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</si>
  <si>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</si>
  <si>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</si>
  <si>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</si>
  <si>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</si>
  <si>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</si>
  <si>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</si>
  <si>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</si>
  <si>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</si>
  <si>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</si>
  <si>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</si>
  <si>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</si>
  <si>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</si>
  <si>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</si>
  <si>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</si>
  <si>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</si>
  <si>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</si>
  <si>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</si>
  <si>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</si>
  <si>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</si>
  <si>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</si>
  <si>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</si>
  <si>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</si>
  <si>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</si>
  <si>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</si>
  <si>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</si>
  <si>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</si>
  <si>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</si>
  <si>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</si>
  <si>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</si>
  <si>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</si>
  <si>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</si>
  <si>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</si>
  <si>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</si>
  <si>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</si>
  <si>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</si>
  <si>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</si>
  <si>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</si>
  <si>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</si>
  <si>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</si>
  <si>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</si>
  <si>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</si>
  <si>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</si>
  <si>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</si>
  <si>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</si>
  <si>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</si>
  <si>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</si>
  <si>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</si>
  <si>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</si>
  <si>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</si>
  <si>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</si>
  <si>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</si>
  <si>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</si>
  <si>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</si>
  <si>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</si>
  <si>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</si>
  <si>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</si>
  <si>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</si>
  <si>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</si>
  <si>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</si>
  <si>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</si>
  <si>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</si>
  <si>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</si>
  <si>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</si>
  <si>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</si>
  <si>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</si>
  <si>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</si>
  <si>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</si>
  <si>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</si>
  <si>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</si>
  <si>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</si>
  <si>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</si>
  <si>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</si>
  <si>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</si>
  <si>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</si>
  <si>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</si>
  <si>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</si>
  <si>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</si>
  <si>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</si>
  <si>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</si>
  <si>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</si>
  <si>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</si>
  <si>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</si>
  <si>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</si>
  <si>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</si>
  <si>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</si>
  <si>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</si>
  <si>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</si>
  <si>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</si>
  <si>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</si>
  <si>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</si>
  <si>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</si>
  <si>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</si>
  <si>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</si>
  <si>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</si>
  <si>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</si>
  <si>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</si>
  <si>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</si>
  <si>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</si>
  <si>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</si>
  <si>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</si>
  <si>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</si>
  <si>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</si>
  <si>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</si>
  <si>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</si>
  <si>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</si>
  <si>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</si>
  <si>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</si>
  <si>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</si>
  <si>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</si>
  <si>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</si>
  <si>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</si>
  <si>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</si>
  <si>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</si>
  <si>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</si>
  <si>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</si>
  <si>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</si>
  <si>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</si>
  <si>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</si>
  <si>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</si>
  <si>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</si>
  <si>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</si>
  <si>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</si>
  <si>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</si>
  <si>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</si>
  <si>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</si>
  <si>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</si>
  <si>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</si>
  <si>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</si>
  <si>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</si>
  <si>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</si>
  <si>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</si>
  <si>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</si>
  <si>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</si>
  <si>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</si>
  <si>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</si>
  <si>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</si>
  <si>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</si>
  <si>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</si>
  <si>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</si>
  <si>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</si>
  <si>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</si>
  <si>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</si>
  <si>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</si>
  <si>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</si>
  <si>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</si>
  <si>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</si>
  <si>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</si>
  <si>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</si>
  <si>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</si>
  <si>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</si>
  <si>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</si>
  <si>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</si>
  <si>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</si>
  <si>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</si>
  <si>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</si>
  <si>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</si>
  <si>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</si>
  <si>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</si>
  <si>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</si>
  <si>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</si>
  <si>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</si>
  <si>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</si>
  <si>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</si>
  <si>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</si>
  <si>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</si>
  <si>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</si>
  <si>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</si>
  <si>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</si>
  <si>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</si>
  <si>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</si>
  <si>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</si>
  <si>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</si>
  <si>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</si>
  <si>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</si>
  <si>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</si>
  <si>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</si>
  <si>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</si>
  <si>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</si>
  <si>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</si>
  <si>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</si>
  <si>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</si>
  <si>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</si>
  <si>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</si>
  <si>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</si>
  <si>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</si>
  <si>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</si>
  <si>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</si>
  <si>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</si>
  <si>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</si>
  <si>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</si>
  <si>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</si>
  <si>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</si>
  <si>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</si>
  <si>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</si>
  <si>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</si>
  <si>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</si>
  <si>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</si>
  <si>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</si>
  <si>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</si>
  <si>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</si>
  <si>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</si>
  <si>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</si>
  <si>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</si>
  <si>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</si>
  <si>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</si>
  <si>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</si>
  <si>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</si>
  <si>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</si>
  <si>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</si>
  <si>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</si>
  <si>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</si>
  <si>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</si>
  <si>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</si>
  <si>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</si>
  <si>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</si>
  <si>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</si>
  <si>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</si>
  <si>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</si>
  <si>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</si>
  <si>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</si>
  <si>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</si>
  <si>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</si>
  <si>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</si>
  <si>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</si>
  <si>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</si>
  <si>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</si>
  <si>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</si>
  <si>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</si>
  <si>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</si>
  <si>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</si>
  <si>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</si>
  <si>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</si>
  <si>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</si>
  <si>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</si>
  <si>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</si>
  <si>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</si>
  <si>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</si>
  <si>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</si>
  <si>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</si>
  <si>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</si>
  <si>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</si>
  <si>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</si>
  <si>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</si>
  <si>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</si>
  <si>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</si>
  <si>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</si>
  <si>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</si>
  <si>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</si>
  <si>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</si>
  <si>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</si>
  <si>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</si>
  <si>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</si>
  <si>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</si>
  <si>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</si>
  <si>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</si>
  <si>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</si>
  <si>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</si>
  <si>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</si>
  <si>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</si>
  <si>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</si>
  <si>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</si>
  <si>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</si>
  <si>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</si>
  <si>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</si>
  <si>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</si>
  <si>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</si>
  <si>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</si>
  <si>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</si>
  <si>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</si>
  <si>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</si>
  <si>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</si>
  <si>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</si>
  <si>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</si>
  <si>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</si>
  <si>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</si>
  <si>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</si>
  <si>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</si>
  <si>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</si>
  <si>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</si>
  <si>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</si>
  <si>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</si>
  <si>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</si>
  <si>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</si>
  <si>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</si>
  <si>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</si>
  <si>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</si>
  <si>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</si>
  <si>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</si>
  <si>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</si>
  <si>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</si>
  <si>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</si>
  <si>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</si>
  <si>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</si>
  <si>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</si>
  <si>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</si>
  <si>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</si>
  <si>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</si>
  <si>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</si>
  <si>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</si>
  <si>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</si>
  <si>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</si>
  <si>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</si>
  <si>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</si>
  <si>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</si>
  <si>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</si>
  <si>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</si>
  <si>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</si>
  <si>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</si>
  <si>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</si>
  <si>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</si>
  <si>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</si>
  <si>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</si>
  <si>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</si>
  <si>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</si>
  <si>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</si>
  <si>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</si>
  <si>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</si>
  <si>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</si>
  <si>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</si>
  <si>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</si>
  <si>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</si>
  <si>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</si>
  <si>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</si>
  <si>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</si>
  <si>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</si>
  <si>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</si>
  <si>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</si>
  <si>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</si>
  <si>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</si>
  <si>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</si>
  <si>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</si>
  <si>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</si>
  <si>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</si>
  <si>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</si>
  <si>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</si>
  <si>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</si>
  <si>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</si>
  <si>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</si>
  <si>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</si>
  <si>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</si>
  <si>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</si>
  <si>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</si>
  <si>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</si>
  <si>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</si>
  <si>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</si>
  <si>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</si>
  <si>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</si>
  <si>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</si>
  <si>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</si>
  <si>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</si>
  <si>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</si>
  <si>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</si>
  <si>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</si>
  <si>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</si>
  <si>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</si>
  <si>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</si>
  <si>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</si>
  <si>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</si>
  <si>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</si>
  <si>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</si>
  <si>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</si>
  <si>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</si>
  <si>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</si>
  <si>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</si>
  <si>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</si>
  <si>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</si>
  <si>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</si>
  <si>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</si>
  <si>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</si>
  <si>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</si>
  <si>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</si>
  <si>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</si>
  <si>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</si>
  <si>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</si>
  <si>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</si>
  <si>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</si>
  <si>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</si>
  <si>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</si>
  <si>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</si>
  <si>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</si>
  <si>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</si>
  <si>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</si>
  <si>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</si>
  <si>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</si>
  <si>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</si>
  <si>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</si>
  <si>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</si>
  <si>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</si>
  <si>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</si>
  <si>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</si>
  <si>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</si>
  <si>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</si>
  <si>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</si>
  <si>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</si>
  <si>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</si>
  <si>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</si>
  <si>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</si>
  <si>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</si>
  <si>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</si>
  <si>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</si>
  <si>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</si>
  <si>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</si>
  <si>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</si>
  <si>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</si>
  <si>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</si>
  <si>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</si>
  <si>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</si>
  <si>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</si>
  <si>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</si>
  <si>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</si>
  <si>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</si>
  <si>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</si>
  <si>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</si>
  <si>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</si>
  <si>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</si>
  <si>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</si>
  <si>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</si>
  <si>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</si>
  <si>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</si>
  <si>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</si>
  <si>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</si>
  <si>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</si>
  <si>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</si>
  <si>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</si>
  <si>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</si>
  <si>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</si>
  <si>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</si>
  <si>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</si>
  <si>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</si>
  <si>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</si>
  <si>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</si>
  <si>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</si>
  <si>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</si>
  <si>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</si>
  <si>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</si>
  <si>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</si>
  <si>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</si>
  <si>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</si>
  <si>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</si>
  <si>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</si>
  <si>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</si>
  <si>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</si>
  <si>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</si>
  <si>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</si>
  <si>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</si>
  <si>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</si>
  <si>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</si>
  <si>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</si>
  <si>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</si>
  <si>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</si>
  <si>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</si>
  <si>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</si>
  <si>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</si>
  <si>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</si>
  <si>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</si>
  <si>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</si>
  <si>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</si>
  <si>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</si>
  <si>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</si>
  <si>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</si>
  <si>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</si>
  <si>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</si>
  <si>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</si>
  <si>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</si>
  <si>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</si>
  <si>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</si>
  <si>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</si>
  <si>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</si>
  <si>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</si>
  <si>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</si>
  <si>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</si>
  <si>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</si>
  <si>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</si>
  <si>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</si>
  <si>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</si>
  <si>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</si>
  <si>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</si>
  <si>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</si>
  <si>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</si>
  <si>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</si>
  <si>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</si>
  <si>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</si>
  <si>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</si>
  <si>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</si>
  <si>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</si>
  <si>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</si>
  <si>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</si>
  <si>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</si>
  <si>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</si>
  <si>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</si>
  <si>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</si>
  <si>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</si>
  <si>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</si>
  <si>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</si>
  <si>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</si>
  <si>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</si>
  <si>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</si>
  <si>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</si>
  <si>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</si>
  <si>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</si>
  <si>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</si>
  <si>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</si>
  <si>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</si>
  <si>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</si>
  <si>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</si>
  <si>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</si>
  <si>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</si>
  <si>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</si>
  <si>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</si>
  <si>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</si>
  <si>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</si>
  <si>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</si>
  <si>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</si>
  <si>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</si>
  <si>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</si>
  <si>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</si>
  <si>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</si>
  <si>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</si>
  <si>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</si>
  <si>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</si>
  <si>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</si>
  <si>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</si>
  <si>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</si>
  <si>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</si>
  <si>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</si>
  <si>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</si>
  <si>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</si>
  <si>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</si>
  <si>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</si>
  <si>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</si>
  <si>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</si>
  <si>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</si>
  <si>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</si>
  <si>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</si>
  <si>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</si>
  <si>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</si>
  <si>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</si>
  <si>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</si>
  <si>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</si>
  <si>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</si>
  <si>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</si>
  <si>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</si>
  <si>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</si>
  <si>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</si>
  <si>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</si>
  <si>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</si>
  <si>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</si>
  <si>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</si>
  <si>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</si>
  <si>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</si>
  <si>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</si>
  <si>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</si>
  <si>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</si>
  <si>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</si>
  <si>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</si>
  <si>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</si>
  <si>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</si>
  <si>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</si>
  <si>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</si>
  <si>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</si>
  <si>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</si>
  <si>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</si>
  <si>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</si>
  <si>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</si>
  <si>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</si>
  <si>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</si>
  <si>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</si>
  <si>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</si>
  <si>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</si>
  <si>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</si>
  <si>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</si>
  <si>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</si>
  <si>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</si>
  <si>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</si>
  <si>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</si>
  <si>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</si>
  <si>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</si>
  <si>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</si>
  <si>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</si>
  <si>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</si>
  <si>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</si>
  <si>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</si>
  <si>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</si>
  <si>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</si>
  <si>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</si>
  <si>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</si>
  <si>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</si>
  <si>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</si>
  <si>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</si>
  <si>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</si>
  <si>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</si>
  <si>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</si>
  <si>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</si>
  <si>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</si>
  <si>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</si>
  <si>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</si>
  <si>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</si>
  <si>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</si>
  <si>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</si>
  <si>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</si>
  <si>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</si>
  <si>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</si>
  <si>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</si>
  <si>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</si>
  <si>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</si>
  <si>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</si>
  <si>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</si>
  <si>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</si>
  <si>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</si>
  <si>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</si>
  <si>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</si>
  <si>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</si>
  <si>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</si>
  <si>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</si>
  <si>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</si>
  <si>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</si>
  <si>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</si>
  <si>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</si>
  <si>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</si>
  <si>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</si>
  <si>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</si>
  <si>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</si>
  <si>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</si>
  <si>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</si>
  <si>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</si>
  <si>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</si>
  <si>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</si>
  <si>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</si>
  <si>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</si>
  <si>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</si>
  <si>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</si>
  <si>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</si>
  <si>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</si>
  <si>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</si>
  <si>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</si>
  <si>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</si>
  <si>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</si>
  <si>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</si>
  <si>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</si>
  <si>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</si>
  <si>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</si>
  <si>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</si>
  <si>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</si>
  <si>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</si>
  <si>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</si>
  <si>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</si>
  <si>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</si>
  <si>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</si>
  <si>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</si>
  <si>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</si>
  <si>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</si>
  <si>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</si>
  <si>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</si>
  <si>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</si>
  <si>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</si>
  <si>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</si>
  <si>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</si>
  <si>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</si>
  <si>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</si>
  <si>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</si>
  <si>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</si>
  <si>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</si>
  <si>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</si>
  <si>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</si>
  <si>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</si>
  <si>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</si>
  <si>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</si>
  <si>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</si>
  <si>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</si>
  <si>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</si>
  <si>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</si>
  <si>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</si>
  <si>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</si>
  <si>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</si>
  <si>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</si>
  <si>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</si>
  <si>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</si>
  <si>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</si>
  <si>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</si>
  <si>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</si>
  <si>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</si>
  <si>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</si>
  <si>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</si>
  <si>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</si>
  <si>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</si>
  <si>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</si>
  <si>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</si>
  <si>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</si>
  <si>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</si>
  <si>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</si>
  <si>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</si>
  <si>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</si>
  <si>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</si>
  <si>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</si>
  <si>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</si>
  <si>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</si>
  <si>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</si>
  <si>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</si>
  <si>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</si>
  <si>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</si>
  <si>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</si>
  <si>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</si>
  <si>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</si>
  <si>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</si>
  <si>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</si>
  <si>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</si>
  <si>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</si>
  <si>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</si>
  <si>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</si>
  <si>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</si>
  <si>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</si>
  <si>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</si>
  <si>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</si>
  <si>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</si>
  <si>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</si>
  <si>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</si>
  <si>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</si>
  <si>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</si>
  <si>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</si>
  <si>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</si>
  <si>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</si>
  <si>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</si>
  <si>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</si>
  <si>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</si>
  <si>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</si>
  <si>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</si>
  <si>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</si>
  <si>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</si>
  <si>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</si>
  <si>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</si>
  <si>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</si>
  <si>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</si>
  <si>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</si>
  <si>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</si>
  <si>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</si>
  <si>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</si>
  <si>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</si>
  <si>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</si>
  <si>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</si>
  <si>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</si>
  <si>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</si>
  <si>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</si>
  <si>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</si>
  <si>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</si>
  <si>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</si>
  <si>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</si>
  <si>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</si>
  <si>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</si>
  <si>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</si>
  <si>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</si>
  <si>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</si>
  <si>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</si>
  <si>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</si>
  <si>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</si>
  <si>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</si>
  <si>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</si>
  <si>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</si>
  <si>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</si>
  <si>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</si>
  <si>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</si>
  <si>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</si>
  <si>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</si>
  <si>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</si>
  <si>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</si>
  <si>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</si>
  <si>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</si>
  <si>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</si>
  <si>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</si>
  <si>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</si>
  <si>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</si>
  <si>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</si>
  <si>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</si>
  <si>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</si>
  <si>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</si>
  <si>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</si>
  <si>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</si>
  <si>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</si>
  <si>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</si>
  <si>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</si>
  <si>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</si>
  <si>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</si>
  <si>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</si>
  <si>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</si>
  <si>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</si>
  <si>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</si>
  <si>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</si>
  <si>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</si>
  <si>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</si>
  <si>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</si>
  <si>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</si>
  <si>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</si>
  <si>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</si>
  <si>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</si>
  <si>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</si>
  <si>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</si>
  <si>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</si>
  <si>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</si>
  <si>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</si>
  <si>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</si>
  <si>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</si>
  <si>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</si>
  <si>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</si>
  <si>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</si>
  <si>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</si>
  <si>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</si>
  <si>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</si>
  <si>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</si>
  <si>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</si>
  <si>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</si>
  <si>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</si>
  <si>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</si>
  <si>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</si>
  <si>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</si>
  <si>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</si>
  <si>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</si>
  <si>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</si>
  <si>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</si>
  <si>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</si>
  <si>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</si>
  <si>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</si>
  <si>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</si>
  <si>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</si>
  <si>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</si>
  <si>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</si>
  <si>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</si>
  <si>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</si>
  <si>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</si>
  <si>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</si>
  <si>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</si>
  <si>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</si>
  <si>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</si>
  <si>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</si>
  <si>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</si>
  <si>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</si>
  <si>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</si>
  <si>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</si>
  <si>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</si>
  <si>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</si>
  <si>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</si>
  <si>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</si>
  <si>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</si>
  <si>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</si>
  <si>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</si>
  <si>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</si>
  <si>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</si>
  <si>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</si>
  <si>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</si>
  <si>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</si>
  <si>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</si>
  <si>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</si>
  <si>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</si>
  <si>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</si>
  <si>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</si>
  <si>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</si>
  <si>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</si>
  <si>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</si>
  <si>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</si>
  <si>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</si>
  <si>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</si>
  <si>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</si>
  <si>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</si>
  <si>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</si>
  <si>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</si>
  <si>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</si>
  <si>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</si>
  <si>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</si>
  <si>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</si>
  <si>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</si>
  <si>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</si>
  <si>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</si>
  <si>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</si>
  <si>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</si>
  <si>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</si>
  <si>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</si>
  <si>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</si>
  <si>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</si>
  <si>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</si>
  <si>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</si>
  <si>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</si>
  <si>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</si>
  <si>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</si>
  <si>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</si>
  <si>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</si>
  <si>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</si>
  <si>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</si>
  <si>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</si>
  <si>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</si>
  <si>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</si>
  <si>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</si>
  <si>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</si>
  <si>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</si>
  <si>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</si>
  <si>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</si>
  <si>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</si>
  <si>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</si>
  <si>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</si>
  <si>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</si>
  <si>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</si>
  <si>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</si>
  <si>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</si>
  <si>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</si>
  <si>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</si>
  <si>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</si>
  <si>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</si>
  <si>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</si>
  <si>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</si>
  <si>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</si>
  <si>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</si>
  <si>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</si>
  <si>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</si>
  <si>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</si>
  <si>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</si>
  <si>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</si>
  <si>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</si>
  <si>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</si>
  <si>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</si>
  <si>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</si>
  <si>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</si>
  <si>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</si>
  <si>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</si>
  <si>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</si>
  <si>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</si>
  <si>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</si>
  <si>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</si>
  <si>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</si>
  <si>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</si>
  <si>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</si>
  <si>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</si>
  <si>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</si>
  <si>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</si>
  <si>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</si>
  <si>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</si>
  <si>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</si>
  <si>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</si>
  <si>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</si>
  <si>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</si>
  <si>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</si>
  <si>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</si>
  <si>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</si>
  <si>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</si>
  <si>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</si>
  <si>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</si>
  <si>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</si>
  <si>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</si>
  <si>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</si>
  <si>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</si>
  <si>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</si>
  <si>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</si>
  <si>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</si>
  <si>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</si>
  <si>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</si>
  <si>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</si>
  <si>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</si>
  <si>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</si>
  <si>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</si>
  <si>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</si>
  <si>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</si>
  <si>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</si>
  <si>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</si>
  <si>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</si>
  <si>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</si>
  <si>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</si>
  <si>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</si>
  <si>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</si>
  <si>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</si>
  <si>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</si>
  <si>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</si>
  <si>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</si>
  <si>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</si>
  <si>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</si>
  <si>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</si>
  <si>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</si>
  <si>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</si>
  <si>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</si>
  <si>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</si>
  <si>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</si>
  <si>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</si>
  <si>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</si>
  <si>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</si>
  <si>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</si>
  <si>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</si>
  <si>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</si>
  <si>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</si>
  <si>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</si>
  <si>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</si>
  <si>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</si>
  <si>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</si>
  <si>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</si>
  <si>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</si>
  <si>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</si>
  <si>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</si>
  <si>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</si>
  <si>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</si>
  <si>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</si>
  <si>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</si>
  <si>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</si>
  <si>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</si>
  <si>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</si>
  <si>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</si>
  <si>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</si>
  <si>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</si>
  <si>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</si>
  <si>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</si>
  <si>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</si>
  <si>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</si>
  <si>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</si>
  <si>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</si>
  <si>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</si>
  <si>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</si>
  <si>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</si>
  <si>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</si>
  <si>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</si>
  <si>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</si>
  <si>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</si>
  <si>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</si>
  <si>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</si>
  <si>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</si>
  <si>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</si>
  <si>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</si>
  <si>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</si>
  <si>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</si>
  <si>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</si>
  <si>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</si>
  <si>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</si>
  <si>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</si>
  <si>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</si>
  <si>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</si>
  <si>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</si>
  <si>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</si>
  <si>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</si>
  <si>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</si>
  <si>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</si>
  <si>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</si>
  <si>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</si>
  <si>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</si>
  <si>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</si>
  <si>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</si>
  <si>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</si>
  <si>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</si>
  <si>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</si>
  <si>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</si>
  <si>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</si>
  <si>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</si>
  <si>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</si>
  <si>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</si>
  <si>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</si>
  <si>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</si>
  <si>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</si>
  <si>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</si>
  <si>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</si>
  <si>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</si>
  <si>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</si>
  <si>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</si>
  <si>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</si>
  <si>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</si>
  <si>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</si>
  <si>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</si>
  <si>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</si>
  <si>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</si>
  <si>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</si>
  <si>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</si>
  <si>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</si>
  <si>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</si>
  <si>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</si>
  <si>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</si>
  <si>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</si>
  <si>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</si>
  <si>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</si>
  <si>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</si>
  <si>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</si>
  <si>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</si>
  <si>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</si>
  <si>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</si>
  <si>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</si>
  <si>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</si>
  <si>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</si>
  <si>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</si>
  <si>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</si>
  <si>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</si>
  <si>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</si>
  <si>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</si>
  <si>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</si>
  <si>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</si>
  <si>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</si>
  <si>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</si>
  <si>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</si>
  <si>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</si>
  <si>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</si>
  <si>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</si>
  <si>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</si>
  <si>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</si>
  <si>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</si>
  <si>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</si>
  <si>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</si>
  <si>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</si>
  <si>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</si>
  <si>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</si>
  <si>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</si>
  <si>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</si>
  <si>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</si>
  <si>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</si>
  <si>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</si>
  <si>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</si>
  <si>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</si>
  <si>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</si>
  <si>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</si>
  <si>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</si>
  <si>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</si>
  <si>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</si>
  <si>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</si>
  <si>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</si>
  <si>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</si>
  <si>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</si>
  <si>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</si>
  <si>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</si>
  <si>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</si>
  <si>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</si>
  <si>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</si>
  <si>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</si>
  <si>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</si>
  <si>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</si>
  <si>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</si>
  <si>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</si>
  <si>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</si>
  <si>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</si>
  <si>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</si>
  <si>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</si>
  <si>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</si>
  <si>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</si>
  <si>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</si>
  <si>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</si>
  <si>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</si>
  <si>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</si>
  <si>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</si>
  <si>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</si>
  <si>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</si>
  <si>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</si>
  <si>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</si>
  <si>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</si>
  <si>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</si>
  <si>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</si>
  <si>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</si>
  <si>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</si>
  <si>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</si>
  <si>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</si>
  <si>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</si>
  <si>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</si>
  <si>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</si>
  <si>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</si>
  <si>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</si>
  <si>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</si>
  <si>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</si>
  <si>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</si>
  <si>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</si>
  <si>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</si>
  <si>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</si>
  <si>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</si>
  <si>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</si>
  <si>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</si>
  <si>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</si>
  <si>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</si>
  <si>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</si>
  <si>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</si>
  <si>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</si>
  <si>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</si>
  <si>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</si>
  <si>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</si>
  <si>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</si>
  <si>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</si>
  <si>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</si>
  <si>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</si>
  <si>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</si>
  <si>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</si>
  <si>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</si>
  <si>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</si>
  <si>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</si>
  <si>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</si>
  <si>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</si>
  <si>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</si>
  <si>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</si>
  <si>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</si>
  <si>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</si>
  <si>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</si>
  <si>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</si>
  <si>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</si>
  <si>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</si>
  <si>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</si>
  <si>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</si>
  <si>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</si>
  <si>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</si>
  <si>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</si>
  <si>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</si>
  <si>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</si>
  <si>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</si>
  <si>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</si>
  <si>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</si>
  <si>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</si>
  <si>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</si>
  <si>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</si>
  <si>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</si>
  <si>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</si>
  <si>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</si>
  <si>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</si>
  <si>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</si>
  <si>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</si>
  <si>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</si>
  <si>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</si>
  <si>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</si>
  <si>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</si>
  <si>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</si>
  <si>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</si>
  <si>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</si>
  <si>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</si>
  <si>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</si>
  <si>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</si>
  <si>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</si>
  <si>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</si>
  <si>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</si>
  <si>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</si>
  <si>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</si>
  <si>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</si>
  <si>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</si>
  <si>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</si>
  <si>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</si>
  <si>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</si>
  <si>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</si>
  <si>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</si>
  <si>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</si>
  <si>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</si>
  <si>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</si>
  <si>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</si>
  <si>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</si>
  <si>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</si>
  <si>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</si>
  <si>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</si>
  <si>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</si>
  <si>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</si>
  <si>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</si>
  <si>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</si>
  <si>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</si>
  <si>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</si>
  <si>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</si>
  <si>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</si>
  <si>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</si>
  <si>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</si>
  <si>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</si>
  <si>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</si>
  <si>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</si>
  <si>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</si>
  <si>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</si>
  <si>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</si>
  <si>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</si>
  <si>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</si>
  <si>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</si>
  <si>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</si>
  <si>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</si>
  <si>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</si>
  <si>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</si>
  <si>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</si>
  <si>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</si>
  <si>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</si>
  <si>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</si>
  <si>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</si>
  <si>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</si>
  <si>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</si>
  <si>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</si>
  <si>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</si>
  <si>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</si>
  <si>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</si>
  <si>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</si>
  <si>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</si>
  <si>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</si>
  <si>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</si>
  <si>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</si>
  <si>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</si>
  <si>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</si>
  <si>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</si>
  <si>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</si>
  <si>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</si>
  <si>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</si>
  <si>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</si>
  <si>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</si>
  <si>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</si>
  <si>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</si>
  <si>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</si>
  <si>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</si>
  <si>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</si>
  <si>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</si>
  <si>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</si>
  <si>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</si>
  <si>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</si>
  <si>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</si>
  <si>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</si>
  <si>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</si>
  <si>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</si>
  <si>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</si>
  <si>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</si>
  <si>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</si>
  <si>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</si>
  <si>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</si>
  <si>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</si>
  <si>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</si>
  <si>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</si>
  <si>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</si>
  <si>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</si>
  <si>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</si>
  <si>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</si>
  <si>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</si>
  <si>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</si>
  <si>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</si>
  <si>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</si>
  <si>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</si>
  <si>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</si>
  <si>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</si>
  <si>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</si>
  <si>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</si>
  <si>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</si>
  <si>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</si>
  <si>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</si>
  <si>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</si>
  <si>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</si>
  <si>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</si>
  <si>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</si>
  <si>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</si>
  <si>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</si>
  <si>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</si>
  <si>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</si>
  <si>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</si>
  <si>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</si>
  <si>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</si>
  <si>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</si>
  <si>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</si>
  <si>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</si>
  <si>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</si>
  <si>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</si>
  <si>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</si>
  <si>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</si>
  <si>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</si>
  <si>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</si>
  <si>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</si>
  <si>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</si>
  <si>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</si>
  <si>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</si>
  <si>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</si>
  <si>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</si>
  <si>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</si>
  <si>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</si>
  <si>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</si>
  <si>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</si>
  <si>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</si>
  <si>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</si>
  <si>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</si>
  <si>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</si>
  <si>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</si>
  <si>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</si>
  <si>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</si>
  <si>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</si>
  <si>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</si>
  <si>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</si>
  <si>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</si>
  <si>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</si>
  <si>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</si>
  <si>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</si>
  <si>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</si>
  <si>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</si>
  <si>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</si>
  <si>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</si>
  <si>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</si>
  <si>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</si>
  <si>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</si>
  <si>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</si>
  <si>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</si>
  <si>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</si>
  <si>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</si>
  <si>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</si>
  <si>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</si>
  <si>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</si>
  <si>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</si>
  <si>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</si>
  <si>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</si>
  <si>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</si>
  <si>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</si>
  <si>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</si>
  <si>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</si>
  <si>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</si>
  <si>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</si>
  <si>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</si>
  <si>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</si>
  <si>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</si>
  <si>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</si>
  <si>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</si>
  <si>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</si>
  <si>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</si>
  <si>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</si>
  <si>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</si>
  <si>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</si>
  <si>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</si>
  <si>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</si>
  <si>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</si>
  <si>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</si>
  <si>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</si>
  <si>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</si>
  <si>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</si>
  <si>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</si>
  <si>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</si>
  <si>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</si>
  <si>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</si>
  <si>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</si>
  <si>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</si>
  <si>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</si>
  <si>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</si>
  <si>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</si>
  <si>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</si>
  <si>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</si>
  <si>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</si>
  <si>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</si>
  <si>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</si>
  <si>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</si>
  <si>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</si>
  <si>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</si>
  <si>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</si>
  <si>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</si>
  <si>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</si>
  <si>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</si>
  <si>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</si>
  <si>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</si>
  <si>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</si>
  <si>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</si>
  <si>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</si>
  <si>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</si>
  <si>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</si>
  <si>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</si>
  <si>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</si>
  <si>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</si>
  <si>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</si>
  <si>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</si>
  <si>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</si>
  <si>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</si>
  <si>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</si>
  <si>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</si>
  <si>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</si>
  <si>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</si>
  <si>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</si>
  <si>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</si>
  <si>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</si>
  <si>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</si>
  <si>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</si>
  <si>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</si>
  <si>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</si>
  <si>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</si>
  <si>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</si>
  <si>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</si>
  <si>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</si>
  <si>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</si>
  <si>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</si>
  <si>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</si>
  <si>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</si>
  <si>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</si>
  <si>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</si>
  <si>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</si>
  <si>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</si>
  <si>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</si>
  <si>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</si>
  <si>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</si>
  <si>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</si>
  <si>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</si>
  <si>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</si>
  <si>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</si>
  <si>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</si>
  <si>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</si>
  <si>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</si>
  <si>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</si>
  <si>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</si>
  <si>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</si>
  <si>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</si>
  <si>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</si>
  <si>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</si>
  <si>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</si>
  <si>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</si>
  <si>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</si>
  <si>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</si>
  <si>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</si>
  <si>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</si>
  <si>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</si>
  <si>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</si>
  <si>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</si>
  <si>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</si>
  <si>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</si>
  <si>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</si>
  <si>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</si>
  <si>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</si>
  <si>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</si>
  <si>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</si>
  <si>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</si>
  <si>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</si>
  <si>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</si>
  <si>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</si>
  <si>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</si>
  <si>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</si>
  <si>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</si>
  <si>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</si>
  <si>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</si>
  <si>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</si>
  <si>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</si>
  <si>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</si>
  <si>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</si>
  <si>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</si>
  <si>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</si>
  <si>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</si>
  <si>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</si>
  <si>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</si>
  <si>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</si>
  <si>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</si>
  <si>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</si>
  <si>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</si>
  <si>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</si>
  <si>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</si>
  <si>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</si>
  <si>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</si>
  <si>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</si>
  <si>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</si>
  <si>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</si>
  <si>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</si>
  <si>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</si>
  <si>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</si>
  <si>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</si>
  <si>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</si>
  <si>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</si>
  <si>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</si>
  <si>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</si>
  <si>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</si>
  <si>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</si>
  <si>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</si>
  <si>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</si>
  <si>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</si>
  <si>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</si>
  <si>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</si>
  <si>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</si>
  <si>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</si>
  <si>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</si>
  <si>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</si>
  <si>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</si>
  <si>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</si>
  <si>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</si>
  <si>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</si>
  <si>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</si>
  <si>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</si>
  <si>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</si>
  <si>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</si>
  <si>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</si>
  <si>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</si>
  <si>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</si>
  <si>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</si>
  <si>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</si>
  <si>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</si>
  <si>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</si>
  <si>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</si>
  <si>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</si>
  <si>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</si>
  <si>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</si>
  <si>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</si>
  <si>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</si>
  <si>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</si>
  <si>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</si>
  <si>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</si>
  <si>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</si>
  <si>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</si>
  <si>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</si>
  <si>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</si>
  <si>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</si>
  <si>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</si>
  <si>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</si>
  <si>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</si>
  <si>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</si>
  <si>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</si>
  <si>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</si>
  <si>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</si>
  <si>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</si>
  <si>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</si>
  <si>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</si>
  <si>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</si>
  <si>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</si>
  <si>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</si>
  <si>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</si>
  <si>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</si>
  <si>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</si>
  <si>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</si>
  <si>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</si>
  <si>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</si>
  <si>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</si>
  <si>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</si>
  <si>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</si>
  <si>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</si>
  <si>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</si>
  <si>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</si>
  <si>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</si>
  <si>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</si>
  <si>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</si>
  <si>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</si>
  <si>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</si>
  <si>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</si>
  <si>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</si>
  <si>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</si>
  <si>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</si>
  <si>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</si>
  <si>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</si>
  <si>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</si>
  <si>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</si>
  <si>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</si>
  <si>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</si>
  <si>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</si>
  <si>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</si>
  <si>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</si>
  <si>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</si>
  <si>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</si>
  <si>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</si>
  <si>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</si>
  <si>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</si>
  <si>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</si>
  <si>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</si>
  <si>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</si>
  <si>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</si>
  <si>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</si>
  <si>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</si>
  <si>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</si>
  <si>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</si>
  <si>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</si>
  <si>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</si>
  <si>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</si>
  <si>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</si>
  <si>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</si>
  <si>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</si>
  <si>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</si>
  <si>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</si>
  <si>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</si>
  <si>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</si>
  <si>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</si>
  <si>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</si>
  <si>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</si>
  <si>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</si>
  <si>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</si>
  <si>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</si>
  <si>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</si>
  <si>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</si>
  <si>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</si>
  <si>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</si>
  <si>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</si>
  <si>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</si>
  <si>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</si>
  <si>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</si>
  <si>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</si>
  <si>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</si>
  <si>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</si>
  <si>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</si>
  <si>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</si>
  <si>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</si>
  <si>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</si>
  <si>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</si>
  <si>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</si>
  <si>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</si>
  <si>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</si>
  <si>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</si>
  <si>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</si>
  <si>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</si>
  <si>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</si>
  <si>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</si>
  <si>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</si>
  <si>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</si>
  <si>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</si>
  <si>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</si>
  <si>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</si>
  <si>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</si>
  <si>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</si>
  <si>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</si>
  <si>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</si>
  <si>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</si>
  <si>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</si>
  <si>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</si>
  <si>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</si>
  <si>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</si>
  <si>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</si>
  <si>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</si>
  <si>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</si>
  <si>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</si>
  <si>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</si>
  <si>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</si>
  <si>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</si>
  <si>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</si>
  <si>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</si>
  <si>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</si>
  <si>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</si>
  <si>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</si>
  <si>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</si>
  <si>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</si>
  <si>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</si>
  <si>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</si>
  <si>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</si>
  <si>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</si>
  <si>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</si>
  <si>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</si>
  <si>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</si>
  <si>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</si>
  <si>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</si>
  <si>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</si>
  <si>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</si>
  <si>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</si>
  <si>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</si>
  <si>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</si>
  <si>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</si>
  <si>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</si>
  <si>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</si>
  <si>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</si>
  <si>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</si>
  <si>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</si>
  <si>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</si>
  <si>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</si>
  <si>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</si>
  <si>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</si>
  <si>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</si>
  <si>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</si>
  <si>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</si>
  <si>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</si>
  <si>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</si>
  <si>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</si>
  <si>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</si>
  <si>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</si>
  <si>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</si>
  <si>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</si>
  <si>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</si>
  <si>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</si>
  <si>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</si>
  <si>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</si>
  <si>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</si>
  <si>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</si>
  <si>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</si>
  <si>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</si>
  <si>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</si>
  <si>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</si>
  <si>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</si>
  <si>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</si>
  <si>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</si>
  <si>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</si>
  <si>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</si>
  <si>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</si>
  <si>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</si>
  <si>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</si>
  <si>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</si>
  <si>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</si>
  <si>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</si>
  <si>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</si>
  <si>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</si>
  <si>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</si>
  <si>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</si>
  <si>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</si>
  <si>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</si>
  <si>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</si>
  <si>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</si>
  <si>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</si>
  <si>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</si>
  <si>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</si>
  <si>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</si>
  <si>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</si>
  <si>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</si>
  <si>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</si>
  <si>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</si>
  <si>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</si>
  <si>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</si>
  <si>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</si>
  <si>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</si>
  <si>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</si>
  <si>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</si>
  <si>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</si>
  <si>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</si>
  <si>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</si>
  <si>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</si>
  <si>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</si>
  <si>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</si>
  <si>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</si>
  <si>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</si>
  <si>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</si>
  <si>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</si>
  <si>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</si>
  <si>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</si>
  <si>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</si>
  <si>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</si>
  <si>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</si>
  <si>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</si>
  <si>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</si>
  <si>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</si>
  <si>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</si>
  <si>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</si>
  <si>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</si>
  <si>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</si>
  <si>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</si>
  <si>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</si>
  <si>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</si>
  <si>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</si>
  <si>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</si>
  <si>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</si>
  <si>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</si>
  <si>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</si>
  <si>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</si>
  <si>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</si>
  <si>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</si>
  <si>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</si>
  <si>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</si>
  <si>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</si>
  <si>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</si>
  <si>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</si>
  <si>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</si>
  <si>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</si>
  <si>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</si>
  <si>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</si>
  <si>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</si>
  <si>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</si>
  <si>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</si>
  <si>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</si>
  <si>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</si>
  <si>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</si>
  <si>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</si>
  <si>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</si>
  <si>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</si>
  <si>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</si>
  <si>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</si>
  <si>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</si>
  <si>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</si>
  <si>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</si>
  <si>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</si>
  <si>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</si>
  <si>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</si>
  <si>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</si>
  <si>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</si>
  <si>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</si>
  <si>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</si>
  <si>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</si>
  <si>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</si>
  <si>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</si>
  <si>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</si>
  <si>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</si>
  <si>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</si>
  <si>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</si>
  <si>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</si>
  <si>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</si>
  <si>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</si>
  <si>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</si>
  <si>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</si>
  <si>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</si>
  <si>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</si>
  <si>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</si>
  <si>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</si>
  <si>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</si>
  <si>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</si>
  <si>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</si>
  <si>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</si>
  <si>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</si>
  <si>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</si>
  <si>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</si>
  <si>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</si>
  <si>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</si>
  <si>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</si>
  <si>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</si>
  <si>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</si>
  <si>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</si>
  <si>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</si>
  <si>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</si>
  <si>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</si>
  <si>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</si>
  <si>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</si>
  <si>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</si>
  <si>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</si>
  <si>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</si>
  <si>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</si>
  <si>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</si>
  <si>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</si>
  <si>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</si>
  <si>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</si>
  <si>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</si>
  <si>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</si>
  <si>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</si>
  <si>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</si>
  <si>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</si>
  <si>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</si>
  <si>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</si>
  <si>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</si>
  <si>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</si>
  <si>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</si>
  <si>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</si>
  <si>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</si>
  <si>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</si>
  <si>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</si>
  <si>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</si>
  <si>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</si>
  <si>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</si>
  <si>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</si>
  <si>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</si>
  <si>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</si>
  <si>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</si>
  <si>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</si>
  <si>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</si>
  <si>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</si>
  <si>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</si>
  <si>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</si>
  <si>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</si>
  <si>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</si>
  <si>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</si>
  <si>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</si>
  <si>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</si>
  <si>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</si>
  <si>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</si>
  <si>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</si>
  <si>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</si>
  <si>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</si>
  <si>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</si>
  <si>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</si>
  <si>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</si>
  <si>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</si>
  <si>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</si>
  <si>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</si>
  <si>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</si>
  <si>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</si>
  <si>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</si>
  <si>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</si>
  <si>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</si>
  <si>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</si>
  <si>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</si>
  <si>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</si>
  <si>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</si>
  <si>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</si>
  <si>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</si>
  <si>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</si>
  <si>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</si>
  <si>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</si>
  <si>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</si>
  <si>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</si>
  <si>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</si>
  <si>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</si>
  <si>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</si>
  <si>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</si>
  <si>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</si>
  <si>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</si>
  <si>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</si>
  <si>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</si>
  <si>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</si>
  <si>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</si>
  <si>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</si>
  <si>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</si>
  <si>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</si>
  <si>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</si>
  <si>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</si>
  <si>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</si>
  <si>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</si>
  <si>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</si>
  <si>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</si>
  <si>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</si>
  <si>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</si>
  <si>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</si>
  <si>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</si>
  <si>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</si>
  <si>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</si>
  <si>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</si>
  <si>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</si>
  <si>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</si>
  <si>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</si>
  <si>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</si>
  <si>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</si>
  <si>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</si>
  <si>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</si>
  <si>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</si>
  <si>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</si>
  <si>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</si>
  <si>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</si>
  <si>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</si>
  <si>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</si>
  <si>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</si>
  <si>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</si>
  <si>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</si>
  <si>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</si>
  <si>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</si>
  <si>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</si>
  <si>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</si>
  <si>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</si>
  <si>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</si>
  <si>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</si>
  <si>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</si>
  <si>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</si>
  <si>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</si>
  <si>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</si>
  <si>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</si>
  <si>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</si>
  <si>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</si>
  <si>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</si>
  <si>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</si>
  <si>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</si>
  <si>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</si>
  <si>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</si>
  <si>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</si>
  <si>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</si>
  <si>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</si>
  <si>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</si>
  <si>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</si>
  <si>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</si>
  <si>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</si>
  <si>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</si>
  <si>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</si>
  <si>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</si>
  <si>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</si>
  <si>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</si>
  <si>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</si>
  <si>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</si>
  <si>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</si>
  <si>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</si>
  <si>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</si>
  <si>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</si>
  <si>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</si>
  <si>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</si>
  <si>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</si>
  <si>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</si>
  <si>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</si>
  <si>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</si>
  <si>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</si>
  <si>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</si>
  <si>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</si>
  <si>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</si>
  <si>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</si>
  <si>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</si>
  <si>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</si>
  <si>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</si>
  <si>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</si>
  <si>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</si>
  <si>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</si>
  <si>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</si>
  <si>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</si>
  <si>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</si>
  <si>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</si>
  <si>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</si>
  <si>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</si>
  <si>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</si>
  <si>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</si>
  <si>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</si>
  <si>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</si>
  <si>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</si>
  <si>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</si>
  <si>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</si>
  <si>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</si>
  <si>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</si>
  <si>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</si>
  <si>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</si>
  <si>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</si>
  <si>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</si>
  <si>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</si>
  <si>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</si>
  <si>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</si>
  <si>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</si>
  <si>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</si>
  <si>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</si>
  <si>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</si>
  <si>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</si>
  <si>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</si>
  <si>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</si>
  <si>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</si>
  <si>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</si>
  <si>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</si>
  <si>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</si>
  <si>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</si>
  <si>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</si>
  <si>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</si>
  <si>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</si>
  <si>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</si>
  <si>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</si>
  <si>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</si>
  <si>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</si>
  <si>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</si>
  <si>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</si>
  <si>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</si>
  <si>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</si>
  <si>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</si>
  <si>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</si>
  <si>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</si>
  <si>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</si>
  <si>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</si>
  <si>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</si>
  <si>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</si>
  <si>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</si>
  <si>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</si>
  <si>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</si>
  <si>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</si>
  <si>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</si>
  <si>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</si>
  <si>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</si>
  <si>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</si>
  <si>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</si>
  <si>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</si>
  <si>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</si>
  <si>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</si>
  <si>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</si>
  <si>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</si>
  <si>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</si>
  <si>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</si>
  <si>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</si>
  <si>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</si>
  <si>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</si>
  <si>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</si>
  <si>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</si>
  <si>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</si>
  <si>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</si>
  <si>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</si>
  <si>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</si>
  <si>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</si>
  <si>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</si>
  <si>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</si>
  <si>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</si>
  <si>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</si>
  <si>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</si>
  <si>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</si>
  <si>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</si>
  <si>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</si>
  <si>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</si>
  <si>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</si>
  <si>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</si>
  <si>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</si>
  <si>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</si>
  <si>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</si>
  <si>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</si>
  <si>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</si>
  <si>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</si>
  <si>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</si>
  <si>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</si>
  <si>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</si>
  <si>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</si>
  <si>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</si>
  <si>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</si>
  <si>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</si>
  <si>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</si>
  <si>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</si>
  <si>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</si>
  <si>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</si>
  <si>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</si>
  <si>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</si>
  <si>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</si>
  <si>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</si>
  <si>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</si>
  <si>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</si>
  <si>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</si>
  <si>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</si>
  <si>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</si>
  <si>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</si>
  <si>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</si>
  <si>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</si>
  <si>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</si>
  <si>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</si>
  <si>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</si>
  <si>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</si>
  <si>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</si>
  <si>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</si>
  <si>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</si>
  <si>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</si>
  <si>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</si>
  <si>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</si>
  <si>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</si>
  <si>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</si>
  <si>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</si>
  <si>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</si>
  <si>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</si>
  <si>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</si>
  <si>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</si>
  <si>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</si>
  <si>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</si>
  <si>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</si>
  <si>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</si>
  <si>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</si>
  <si>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</si>
  <si>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</si>
  <si>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</si>
  <si>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</si>
  <si>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</si>
  <si>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</si>
  <si>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</si>
  <si>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</si>
  <si>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</si>
  <si>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</si>
  <si>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</si>
  <si>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</si>
  <si>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</si>
  <si>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</si>
  <si>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</si>
  <si>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</si>
  <si>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</si>
  <si>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</si>
  <si>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</si>
  <si>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</si>
  <si>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</si>
  <si>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</si>
  <si>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</si>
  <si>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</si>
  <si>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</si>
  <si>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</si>
  <si>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</si>
  <si>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</si>
  <si>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</si>
  <si>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</si>
  <si>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</si>
  <si>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</si>
  <si>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</si>
  <si>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</si>
  <si>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</si>
  <si>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</si>
  <si>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</si>
  <si>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</si>
  <si>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</si>
  <si>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</si>
  <si>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</si>
  <si>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</si>
  <si>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</si>
  <si>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</si>
  <si>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</si>
  <si>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</si>
  <si>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</si>
  <si>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</si>
  <si>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</si>
  <si>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</si>
  <si>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</si>
  <si>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</si>
  <si>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</si>
  <si>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</si>
  <si>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</si>
  <si>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</si>
  <si>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</si>
  <si>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</si>
  <si>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</si>
  <si>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</si>
  <si>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</si>
  <si>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</si>
  <si>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</si>
  <si>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</si>
  <si>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</si>
  <si>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</si>
  <si>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</si>
  <si>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</si>
  <si>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</si>
  <si>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</si>
  <si>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</si>
  <si>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</si>
  <si>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</si>
  <si>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</si>
  <si>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</si>
  <si>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</si>
  <si>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</si>
  <si>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</si>
  <si>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</si>
  <si>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</si>
  <si>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</si>
  <si>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</si>
  <si>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</si>
  <si>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</si>
  <si>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</si>
  <si>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</si>
  <si>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</si>
  <si>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</si>
  <si>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</si>
  <si>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</si>
  <si>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</si>
  <si>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</si>
  <si>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</si>
  <si>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</si>
  <si>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</si>
  <si>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</si>
  <si>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</si>
  <si>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</si>
  <si>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</si>
  <si>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</si>
  <si>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</si>
  <si>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</si>
  <si>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</si>
  <si>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</si>
  <si>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</si>
  <si>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</si>
  <si>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</si>
  <si>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</si>
  <si>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</si>
  <si>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</si>
  <si>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</si>
  <si>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</si>
  <si>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</si>
  <si>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</si>
  <si>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</si>
  <si>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</si>
  <si>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</si>
  <si>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</si>
  <si>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</si>
  <si>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</si>
  <si>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</si>
  <si>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</si>
  <si>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</si>
  <si>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</si>
  <si>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</si>
  <si>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</si>
  <si>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</si>
  <si>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</si>
  <si>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</si>
  <si>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</si>
  <si>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</si>
  <si>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</si>
  <si>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</si>
  <si>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</si>
  <si>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</si>
  <si>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</si>
  <si>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</si>
  <si>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</si>
  <si>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</si>
  <si>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</si>
  <si>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</si>
  <si>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</si>
  <si>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</si>
  <si>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</si>
  <si>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</si>
  <si>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</si>
  <si>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</si>
  <si>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</si>
  <si>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</si>
  <si>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</si>
  <si>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</si>
  <si>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</si>
  <si>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</si>
  <si>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</si>
  <si>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</si>
  <si>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</si>
  <si>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</si>
  <si>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</si>
  <si>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</si>
  <si>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</si>
  <si>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</si>
  <si>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</si>
  <si>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</si>
  <si>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</si>
  <si>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</si>
  <si>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</si>
  <si>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</si>
  <si>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</si>
  <si>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</si>
  <si>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</si>
  <si>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</si>
  <si>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</si>
  <si>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</si>
  <si>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</si>
  <si>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</si>
  <si>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</si>
  <si>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</si>
  <si>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</si>
  <si>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</si>
  <si>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</si>
  <si>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</si>
  <si>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</si>
  <si>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</si>
  <si>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</si>
  <si>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</si>
  <si>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</si>
  <si>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</si>
  <si>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</si>
  <si>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</si>
  <si>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</si>
  <si>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</si>
  <si>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</si>
  <si>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</si>
  <si>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</si>
  <si>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</si>
  <si>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</si>
  <si>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</si>
  <si>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</si>
  <si>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</si>
  <si>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</si>
  <si>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</si>
  <si>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</si>
  <si>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</si>
  <si>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</si>
  <si>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</si>
  <si>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</si>
  <si>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</si>
  <si>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</si>
  <si>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</si>
  <si>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</si>
  <si>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</si>
  <si>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</si>
  <si>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</si>
  <si>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</si>
  <si>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</si>
  <si>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</si>
  <si>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</si>
  <si>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</si>
  <si>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</si>
  <si>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</si>
  <si>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</si>
  <si>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</si>
  <si>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</si>
  <si>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</si>
  <si>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</si>
  <si>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</si>
  <si>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</si>
  <si>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</si>
  <si>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</si>
  <si>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</si>
  <si>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</si>
  <si>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</si>
  <si>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</si>
  <si>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</si>
  <si>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</si>
  <si>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</si>
  <si>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</si>
  <si>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</si>
  <si>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</si>
  <si>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</si>
  <si>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</si>
  <si>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</si>
  <si>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</si>
  <si>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</si>
  <si>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</si>
  <si>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</si>
  <si>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</si>
  <si>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</si>
  <si>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</si>
  <si>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</si>
  <si>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</si>
  <si>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</si>
  <si>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</si>
  <si>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</si>
  <si>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</si>
  <si>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</si>
  <si>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</si>
  <si>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</si>
  <si>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</si>
  <si>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</si>
  <si>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</si>
  <si>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</si>
  <si>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</si>
  <si>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</si>
  <si>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</si>
  <si>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</si>
  <si>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</si>
  <si>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</si>
  <si>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</si>
  <si>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</si>
  <si>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</si>
  <si>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</si>
  <si>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</si>
  <si>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</si>
  <si>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</si>
  <si>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</si>
  <si>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</si>
  <si>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</si>
  <si>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</si>
  <si>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</si>
  <si>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</si>
  <si>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</si>
  <si>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</si>
  <si>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</si>
  <si>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</si>
  <si>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</si>
  <si>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</si>
  <si>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</si>
  <si>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</si>
  <si>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</si>
  <si>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</si>
  <si>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</si>
  <si>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</si>
  <si>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</si>
  <si>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</si>
  <si>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</si>
  <si>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</si>
  <si>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</si>
  <si>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</si>
  <si>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</si>
  <si>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</si>
  <si>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</si>
  <si>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</si>
  <si>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</si>
  <si>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</si>
  <si>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</si>
  <si>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</si>
  <si>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</si>
  <si>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</si>
  <si>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</si>
  <si>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</si>
  <si>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</si>
  <si>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</si>
  <si>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</si>
  <si>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</si>
  <si>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</si>
  <si>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</si>
  <si>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</si>
  <si>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</si>
  <si>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</si>
  <si>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</si>
  <si>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</si>
  <si>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</si>
  <si>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</si>
  <si>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</si>
  <si>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</si>
  <si>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</si>
  <si>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</si>
  <si>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</si>
  <si>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</si>
  <si>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</si>
  <si>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</si>
  <si>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</si>
  <si>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</si>
  <si>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</si>
  <si>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</si>
  <si>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</si>
  <si>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</si>
  <si>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</si>
  <si>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</si>
  <si>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</si>
  <si>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</si>
  <si>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</si>
  <si>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</si>
  <si>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</si>
  <si>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</si>
  <si>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</si>
  <si>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</si>
  <si>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</si>
  <si>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</si>
  <si>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</si>
  <si>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</si>
  <si>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</si>
  <si>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</si>
  <si>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</si>
  <si>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</si>
  <si>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</si>
  <si>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</si>
  <si>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</si>
  <si>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</si>
  <si>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</si>
  <si>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</si>
  <si>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</si>
  <si>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</si>
  <si>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</si>
  <si>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</si>
  <si>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</si>
  <si>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</si>
  <si>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</si>
  <si>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</si>
  <si>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</si>
  <si>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</si>
  <si>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</si>
  <si>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</si>
  <si>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</si>
  <si>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</si>
  <si>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</si>
  <si>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</si>
  <si>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</si>
  <si>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</si>
  <si>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</si>
  <si>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</si>
  <si>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</si>
  <si>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</si>
  <si>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</si>
  <si>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</si>
  <si>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</si>
  <si>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</si>
  <si>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</si>
  <si>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</si>
  <si>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</si>
  <si>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</si>
  <si>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</si>
  <si>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</si>
  <si>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</si>
  <si>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</si>
  <si>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</si>
  <si>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</si>
  <si>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</si>
  <si>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</si>
  <si>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</si>
  <si>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</si>
  <si>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</si>
  <si>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</si>
  <si>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</si>
  <si>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</si>
  <si>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</si>
  <si>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</si>
  <si>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</si>
  <si>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</si>
  <si>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</si>
  <si>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</si>
  <si>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</si>
  <si>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</si>
  <si>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</si>
  <si>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</si>
  <si>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</si>
  <si>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</si>
  <si>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</si>
  <si>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</si>
  <si>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</si>
  <si>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</si>
  <si>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</si>
  <si>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</si>
  <si>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</si>
  <si>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</si>
  <si>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</si>
  <si>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</si>
  <si>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</si>
  <si>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</si>
  <si>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</si>
  <si>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</si>
  <si>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</si>
  <si>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</si>
  <si>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</si>
  <si>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</si>
  <si>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</si>
  <si>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</si>
  <si>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</si>
  <si>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</si>
  <si>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</si>
  <si>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</si>
  <si>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</si>
  <si>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</si>
  <si>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</si>
  <si>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</si>
  <si>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</si>
  <si>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</si>
  <si>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</si>
  <si>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</si>
  <si>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</si>
  <si>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</si>
  <si>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</si>
  <si>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</si>
  <si>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</si>
  <si>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</si>
  <si>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</si>
  <si>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</si>
  <si>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</si>
  <si>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</si>
  <si>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</si>
  <si>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</si>
  <si>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</si>
  <si>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</si>
  <si>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</si>
  <si>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</si>
  <si>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</si>
  <si>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</si>
  <si>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</si>
  <si>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</si>
  <si>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</si>
  <si>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</si>
  <si>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</si>
  <si>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</si>
  <si>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</si>
  <si>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</si>
  <si>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</si>
  <si>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</si>
  <si>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</si>
  <si>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</si>
  <si>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</si>
  <si>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</si>
  <si>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</si>
  <si>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</si>
  <si>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</si>
  <si>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</si>
  <si>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</si>
  <si>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</si>
  <si>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</si>
  <si>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</si>
  <si>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</si>
  <si>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</si>
  <si>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</si>
  <si>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</si>
  <si>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</si>
  <si>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</si>
  <si>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</si>
  <si>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</si>
  <si>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</si>
  <si>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</si>
  <si>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</si>
  <si>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</si>
  <si>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</si>
  <si>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</si>
  <si>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</si>
  <si>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</si>
  <si>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</si>
  <si>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</si>
  <si>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</si>
  <si>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</si>
  <si>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</si>
  <si>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</si>
  <si>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</si>
  <si>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</si>
  <si>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</si>
  <si>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</si>
  <si>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</si>
  <si>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</si>
  <si>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</si>
  <si>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</si>
  <si>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</si>
  <si>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</si>
  <si>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</si>
  <si>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</si>
  <si>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</si>
  <si>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</si>
  <si>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</si>
  <si>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</si>
  <si>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</si>
  <si>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</si>
  <si>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</si>
  <si>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</si>
  <si>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</si>
  <si>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</si>
  <si>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</si>
  <si>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</si>
  <si>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</si>
  <si>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</si>
  <si>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</si>
  <si>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</si>
  <si>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</si>
  <si>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</si>
  <si>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</si>
  <si>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</si>
  <si>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</si>
  <si>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</si>
  <si>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</si>
  <si>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</si>
  <si>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</si>
  <si>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</si>
  <si>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</si>
  <si>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</si>
  <si>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</si>
  <si>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</si>
  <si>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</si>
  <si>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</si>
  <si>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</si>
  <si>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</si>
  <si>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</si>
  <si>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</si>
  <si>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</si>
  <si>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</si>
  <si>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</si>
  <si>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</si>
  <si>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</si>
  <si>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</si>
  <si>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</si>
  <si>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</si>
  <si>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</si>
  <si>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</si>
  <si>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</si>
  <si>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</si>
  <si>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</si>
  <si>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</si>
  <si>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</si>
  <si>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</si>
  <si>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</si>
  <si>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</si>
  <si>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</si>
  <si>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</si>
  <si>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</si>
  <si>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</si>
  <si>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</si>
  <si>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</si>
  <si>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</si>
  <si>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</si>
  <si>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</si>
  <si>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</si>
  <si>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</si>
  <si>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</si>
  <si>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</si>
  <si>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</si>
  <si>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</si>
  <si>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</si>
  <si>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</si>
  <si>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</si>
  <si>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</si>
  <si>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</si>
  <si>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</si>
  <si>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</si>
  <si>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</si>
  <si>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</si>
  <si>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</si>
  <si>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</si>
  <si>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</si>
  <si>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</si>
  <si>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</si>
  <si>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</si>
  <si>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</si>
  <si>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</si>
  <si>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</si>
  <si>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</si>
  <si>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</si>
  <si>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</si>
  <si>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</si>
  <si>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</si>
  <si>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</si>
  <si>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</si>
  <si>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</si>
  <si>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</si>
  <si>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</si>
  <si>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</si>
  <si>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</si>
  <si>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</si>
  <si>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</si>
  <si>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</si>
  <si>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</si>
  <si>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</si>
  <si>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</si>
  <si>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</si>
  <si>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</si>
  <si>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</si>
  <si>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</si>
  <si>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</si>
  <si>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</si>
  <si>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</si>
  <si>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</si>
  <si>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</si>
  <si>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</si>
  <si>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</si>
  <si>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</si>
  <si>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</si>
  <si>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</si>
  <si>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</si>
  <si>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</si>
  <si>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</si>
  <si>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</si>
  <si>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</si>
  <si>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</si>
  <si>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</si>
  <si>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</si>
  <si>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</si>
  <si>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</si>
  <si>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</si>
  <si>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</si>
  <si>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</si>
  <si>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</si>
  <si>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</si>
  <si>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</si>
  <si>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</si>
  <si>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</si>
  <si>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</si>
  <si>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</si>
  <si>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</si>
  <si>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</si>
  <si>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</si>
  <si>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</si>
  <si>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</si>
  <si>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</si>
  <si>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</si>
  <si>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</si>
  <si>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</si>
  <si>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</si>
  <si>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</si>
  <si>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</si>
  <si>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</si>
  <si>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</si>
  <si>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</si>
  <si>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</si>
  <si>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</si>
  <si>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</si>
  <si>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</si>
  <si>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</si>
  <si>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</si>
  <si>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</si>
  <si>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</si>
  <si>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</si>
  <si>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</si>
  <si>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</si>
  <si>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</si>
  <si>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</si>
  <si>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</si>
  <si>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</si>
  <si>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</si>
  <si>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</si>
  <si>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</si>
  <si>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</si>
  <si>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</si>
  <si>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</si>
  <si>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</si>
  <si>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</si>
  <si>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</si>
  <si>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</si>
  <si>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</si>
  <si>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</si>
  <si>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</si>
  <si>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</si>
  <si>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</si>
  <si>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</si>
  <si>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</si>
  <si>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</si>
  <si>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</si>
  <si>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</si>
  <si>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</si>
  <si>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</si>
  <si>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</si>
  <si>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</si>
  <si>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</si>
  <si>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</si>
  <si>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</si>
  <si>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</si>
  <si>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</si>
  <si>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</si>
  <si>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</si>
  <si>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</si>
  <si>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</si>
  <si>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</si>
  <si>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</si>
  <si>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</si>
  <si>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</si>
  <si>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</si>
  <si>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</si>
  <si>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</si>
  <si>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</si>
  <si>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</si>
  <si>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</si>
  <si>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</si>
  <si>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</si>
  <si>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</si>
  <si>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</si>
  <si>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</si>
  <si>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</si>
  <si>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</si>
  <si>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</si>
  <si>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</si>
  <si>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</si>
  <si>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</si>
  <si>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</si>
  <si>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</si>
  <si>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</si>
  <si>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</si>
  <si>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</si>
  <si>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</si>
  <si>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</si>
  <si>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</si>
  <si>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</si>
  <si>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</si>
  <si>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</si>
  <si>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</si>
  <si>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</si>
  <si>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</si>
  <si>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</si>
  <si>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</si>
  <si>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</si>
  <si>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</si>
  <si>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</si>
  <si>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</si>
  <si>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</si>
  <si>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</si>
  <si>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</si>
  <si>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</si>
  <si>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</si>
  <si>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</si>
  <si>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</si>
  <si>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</si>
  <si>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</si>
  <si>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</si>
  <si>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</si>
  <si>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</si>
  <si>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</si>
  <si>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</si>
  <si>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</si>
  <si>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</si>
  <si>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</si>
  <si>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</si>
  <si>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</si>
  <si>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</si>
  <si>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</si>
  <si>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</si>
  <si>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</si>
  <si>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</si>
  <si>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</si>
  <si>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</si>
  <si>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</si>
  <si>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</si>
  <si>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</si>
  <si>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</si>
  <si>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</si>
  <si>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</si>
  <si>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</si>
  <si>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</si>
  <si>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</si>
  <si>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</si>
  <si>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</si>
  <si>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</si>
  <si>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</si>
  <si>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</si>
  <si>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</si>
  <si>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</si>
  <si>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</si>
  <si>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</si>
  <si>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</si>
  <si>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</si>
  <si>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</si>
  <si>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</si>
  <si>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</si>
  <si>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</si>
  <si>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</si>
  <si>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</si>
  <si>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</si>
  <si>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</si>
  <si>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</si>
  <si>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</si>
  <si>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</si>
  <si>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</si>
  <si>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</si>
  <si>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</si>
  <si>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</si>
  <si>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</si>
  <si>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</si>
  <si>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</si>
  <si>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</si>
  <si>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</si>
  <si>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</si>
  <si>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</si>
  <si>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</si>
  <si>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</si>
  <si>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</si>
  <si>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</si>
  <si>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</si>
  <si>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</si>
  <si>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</si>
  <si>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</si>
  <si>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</si>
  <si>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</si>
  <si>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</si>
  <si>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</si>
  <si>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</si>
  <si>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</si>
  <si>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</si>
  <si>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</si>
  <si>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</si>
  <si>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</si>
  <si>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</si>
  <si>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</si>
  <si>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</si>
  <si>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</si>
  <si>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</si>
  <si>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</si>
  <si>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</si>
  <si>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</si>
  <si>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</si>
  <si>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</si>
  <si>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</si>
  <si>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</si>
  <si>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</si>
  <si>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</si>
  <si>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</si>
  <si>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</si>
  <si>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</si>
  <si>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</si>
  <si>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</si>
  <si>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</si>
  <si>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</si>
  <si>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</si>
  <si>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</si>
  <si>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</si>
  <si>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</si>
  <si>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</si>
  <si>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</si>
  <si>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</si>
  <si>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</si>
  <si>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</si>
  <si>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</si>
  <si>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</si>
  <si>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</si>
  <si>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</si>
  <si>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</si>
  <si>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</si>
  <si>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</si>
  <si>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</si>
  <si>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</si>
  <si>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</si>
  <si>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</si>
  <si>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</si>
  <si>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</si>
  <si>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</si>
  <si>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</si>
  <si>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</si>
  <si>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</si>
  <si>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</si>
  <si>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</si>
  <si>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</si>
  <si>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</si>
  <si>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</si>
  <si>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</si>
  <si>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</si>
  <si>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</si>
  <si>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</si>
  <si>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</si>
  <si>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</si>
  <si>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</si>
  <si>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</si>
  <si>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</si>
  <si>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</si>
  <si>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</si>
  <si>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</si>
  <si>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</si>
  <si>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</si>
  <si>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</si>
  <si>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</si>
  <si>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</si>
  <si>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</si>
  <si>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</si>
  <si>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</si>
  <si>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</si>
  <si>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</si>
  <si>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</si>
  <si>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</si>
  <si>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</si>
  <si>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</si>
  <si>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</si>
  <si>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</si>
  <si>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</si>
  <si>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</si>
  <si>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</si>
  <si>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</si>
  <si>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</si>
  <si>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</si>
  <si>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</si>
  <si>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</si>
  <si>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</si>
  <si>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</si>
  <si>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</si>
  <si>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</si>
  <si>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</si>
  <si>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</si>
  <si>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</si>
  <si>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</si>
  <si>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</si>
  <si>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</si>
  <si>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</si>
  <si>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</si>
  <si>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</si>
  <si>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</si>
  <si>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</si>
  <si>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</si>
  <si>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</si>
  <si>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</si>
  <si>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</si>
  <si>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</si>
  <si>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</si>
  <si>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</si>
  <si>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</si>
  <si>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</si>
  <si>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</si>
  <si>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</si>
  <si>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</si>
  <si>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</si>
  <si>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</si>
  <si>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</si>
  <si>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</si>
  <si>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</si>
  <si>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</si>
  <si>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</si>
  <si>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</si>
  <si>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</si>
  <si>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</si>
  <si>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</si>
  <si>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</si>
  <si>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</si>
  <si>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</si>
  <si>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</si>
  <si>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</si>
  <si>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</si>
  <si>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</si>
  <si>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</si>
  <si>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</si>
  <si>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</si>
  <si>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</si>
  <si>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</si>
  <si>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</si>
  <si>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</si>
  <si>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</si>
  <si>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</si>
  <si>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</si>
  <si>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</si>
  <si>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</si>
  <si>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</si>
  <si>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</si>
  <si>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</si>
  <si>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</si>
  <si>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</si>
  <si>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</si>
  <si>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</si>
  <si>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</si>
  <si>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</si>
  <si>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</si>
  <si>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</si>
  <si>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</si>
  <si>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</si>
  <si>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</si>
  <si>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</si>
  <si>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</si>
  <si>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</si>
  <si>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</si>
  <si>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</si>
  <si>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</si>
  <si>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</si>
  <si>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</si>
  <si>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</si>
  <si>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</si>
  <si>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</si>
  <si>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</si>
  <si>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</si>
  <si>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</si>
  <si>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</si>
  <si>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</si>
  <si>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</si>
  <si>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</si>
  <si>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</si>
  <si>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</si>
  <si>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</si>
  <si>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</si>
  <si>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</si>
  <si>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</si>
  <si>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</si>
  <si>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</si>
  <si>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</si>
  <si>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</si>
  <si>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</si>
  <si>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</si>
  <si>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</si>
  <si>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</si>
  <si>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</si>
  <si>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</si>
  <si>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</si>
  <si>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</si>
  <si>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</si>
  <si>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</si>
  <si>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</si>
  <si>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</si>
  <si>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</si>
  <si>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</si>
  <si>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</si>
  <si>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</si>
  <si>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</si>
  <si>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</si>
  <si>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</si>
  <si>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</si>
  <si>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</si>
  <si>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</si>
  <si>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</si>
  <si>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</si>
  <si>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</si>
  <si>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</si>
  <si>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</si>
  <si>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</si>
  <si>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</si>
  <si>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</si>
  <si>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</si>
  <si>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</si>
  <si>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</si>
  <si>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</si>
  <si>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</si>
  <si>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</si>
  <si>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</si>
  <si>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</si>
  <si>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</si>
  <si>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</si>
  <si>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</si>
  <si>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</si>
  <si>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</si>
  <si>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</si>
  <si>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</si>
  <si>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</si>
  <si>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</si>
  <si>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</si>
  <si>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</si>
  <si>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</si>
  <si>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</si>
  <si>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</si>
  <si>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</si>
  <si>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</si>
  <si>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</si>
  <si>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</si>
  <si>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</si>
  <si>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</si>
  <si>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</si>
  <si>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</si>
  <si>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</si>
  <si>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</si>
  <si>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</si>
  <si>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</si>
  <si>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</si>
  <si>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</si>
  <si>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</si>
  <si>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</si>
  <si>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</si>
  <si>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</si>
  <si>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</si>
  <si>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</si>
  <si>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</si>
  <si>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</si>
  <si>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</si>
  <si>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</si>
  <si>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</si>
  <si>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</si>
  <si>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</si>
  <si>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</si>
  <si>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</si>
  <si>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</si>
  <si>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</si>
  <si>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</si>
  <si>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</si>
  <si>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</si>
  <si>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</si>
  <si>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</si>
  <si>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</si>
  <si>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</si>
  <si>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</si>
  <si>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</si>
  <si>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</si>
  <si>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</si>
  <si>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</si>
  <si>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</si>
  <si>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</si>
  <si>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</si>
  <si>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</si>
  <si>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</si>
  <si>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</si>
  <si>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</si>
  <si>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</si>
  <si>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</si>
  <si>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</si>
  <si>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</si>
  <si>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</si>
  <si>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</si>
  <si>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</si>
  <si>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</si>
  <si>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</si>
  <si>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</si>
  <si>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</si>
  <si>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</si>
  <si>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</si>
  <si>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</si>
  <si>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</si>
  <si>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</si>
  <si>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</si>
  <si>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</si>
  <si>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</si>
  <si>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</si>
  <si>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</si>
  <si>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</si>
  <si>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</si>
  <si>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</si>
  <si>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</si>
  <si>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</si>
  <si>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</si>
  <si>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</si>
  <si>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</si>
  <si>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</si>
  <si>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</si>
  <si>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</si>
  <si>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</si>
  <si>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</si>
  <si>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</si>
  <si>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</si>
  <si>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</si>
  <si>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</si>
  <si>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</si>
  <si>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</si>
  <si>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</si>
  <si>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</si>
  <si>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</si>
  <si>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</si>
  <si>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</si>
  <si>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</si>
  <si>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</si>
  <si>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</si>
  <si>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</si>
  <si>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</si>
  <si>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</si>
  <si>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</si>
  <si>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</si>
  <si>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</si>
  <si>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</si>
  <si>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</si>
  <si>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</si>
  <si>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</si>
  <si>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</si>
  <si>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</si>
  <si>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</si>
  <si>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</si>
  <si>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</si>
  <si>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</si>
  <si>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</si>
  <si>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</si>
  <si>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</si>
  <si>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</si>
  <si>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</si>
  <si>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</si>
  <si>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</si>
  <si>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</si>
  <si>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</si>
  <si>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</si>
  <si>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</si>
  <si>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</si>
  <si>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</si>
  <si>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</si>
  <si>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</si>
  <si>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</si>
  <si>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</si>
  <si>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</si>
  <si>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</si>
  <si>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</si>
  <si>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</si>
  <si>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</si>
  <si>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</si>
  <si>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</si>
  <si>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</si>
  <si>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</si>
  <si>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</si>
  <si>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</si>
  <si>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</si>
  <si>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</si>
  <si>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</si>
  <si>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</si>
  <si>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</si>
  <si>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</si>
  <si>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</si>
  <si>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</si>
  <si>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</si>
  <si>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</si>
  <si>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</si>
  <si>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</si>
  <si>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</si>
  <si>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</si>
  <si>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</si>
  <si>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</si>
  <si>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</si>
  <si>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</si>
  <si>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</si>
  <si>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</si>
  <si>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</si>
  <si>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</si>
  <si>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</si>
  <si>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</si>
  <si>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</si>
  <si>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</si>
  <si>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</si>
  <si>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</si>
  <si>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</si>
  <si>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</si>
  <si>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</si>
  <si>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</si>
  <si>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</si>
  <si>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</si>
  <si>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</si>
  <si>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</si>
  <si>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</si>
  <si>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</si>
  <si>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</si>
  <si>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</si>
  <si>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</si>
  <si>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</si>
  <si>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</si>
  <si>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</si>
  <si>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</si>
  <si>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</si>
  <si>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</si>
  <si>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</si>
  <si>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</si>
  <si>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</si>
  <si>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</si>
  <si>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</si>
  <si>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</si>
  <si>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</si>
  <si>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</si>
  <si>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</si>
  <si>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</si>
  <si>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</si>
  <si>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</si>
  <si>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</si>
  <si>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</si>
  <si>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</si>
  <si>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</si>
  <si>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</si>
  <si>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</si>
  <si>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</si>
  <si>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</si>
  <si>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</si>
  <si>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</si>
  <si>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</si>
  <si>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</si>
  <si>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</si>
  <si>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</si>
  <si>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</si>
  <si>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</si>
  <si>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</si>
  <si>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</si>
  <si>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</si>
  <si>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</si>
  <si>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</si>
  <si>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</si>
  <si>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</si>
  <si>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</si>
  <si>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</si>
  <si>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</si>
  <si>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</si>
  <si>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</si>
  <si>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</si>
  <si>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</si>
  <si>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</si>
  <si>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</si>
  <si>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</si>
  <si>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</si>
  <si>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</si>
  <si>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</si>
  <si>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</si>
  <si>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</si>
  <si>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</si>
  <si>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</si>
  <si>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</si>
  <si>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</si>
  <si>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</si>
  <si>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</si>
  <si>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</si>
  <si>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</si>
  <si>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</si>
  <si>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</si>
  <si>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</si>
  <si>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</si>
  <si>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</si>
  <si>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</si>
  <si>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</si>
  <si>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</si>
  <si>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</si>
  <si>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</si>
  <si>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</si>
  <si>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</si>
  <si>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</si>
  <si>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</si>
  <si>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</si>
  <si>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</si>
  <si>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</si>
  <si>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</si>
  <si>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</si>
  <si>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</si>
  <si>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</si>
  <si>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</si>
  <si>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</si>
  <si>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</si>
  <si>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</si>
  <si>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</si>
  <si>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</si>
  <si>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</si>
  <si>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</si>
  <si>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</si>
  <si>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</si>
  <si>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</si>
  <si>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</si>
  <si>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</si>
  <si>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</si>
  <si>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</si>
  <si>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</si>
  <si>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</si>
  <si>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</si>
  <si>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</si>
  <si>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</si>
  <si>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</si>
  <si>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</si>
  <si>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</si>
  <si>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</si>
  <si>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</si>
  <si>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</si>
  <si>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</si>
  <si>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</si>
  <si>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</si>
  <si>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</si>
  <si>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</si>
  <si>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</si>
  <si>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</si>
  <si>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</si>
  <si>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</si>
  <si>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</si>
  <si>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</si>
  <si>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</si>
  <si>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</si>
  <si>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</si>
  <si>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</si>
  <si>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</si>
  <si>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</si>
  <si>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</si>
  <si>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</si>
  <si>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</si>
  <si>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</si>
  <si>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</si>
  <si>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</si>
  <si>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</si>
  <si>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</si>
  <si>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</si>
  <si>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</si>
  <si>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</si>
  <si>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</si>
  <si>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</si>
  <si>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</si>
  <si>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</si>
  <si>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</si>
  <si>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</si>
  <si>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</si>
  <si>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</si>
  <si>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</si>
  <si>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</si>
  <si>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</si>
  <si>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</si>
  <si>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</si>
  <si>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</si>
  <si>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</si>
  <si>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</si>
  <si>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</si>
  <si>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</si>
  <si>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</si>
  <si>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</si>
  <si>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</si>
  <si>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</si>
  <si>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</si>
  <si>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</si>
  <si>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</si>
  <si>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</si>
  <si>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</si>
  <si>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</si>
  <si>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</si>
  <si>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</si>
  <si>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</si>
  <si>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</si>
  <si>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</si>
  <si>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</si>
  <si>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</si>
  <si>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</si>
  <si>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</si>
  <si>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</si>
  <si>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</si>
  <si>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</si>
  <si>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</si>
  <si>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</si>
  <si>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</si>
  <si>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</si>
  <si>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</si>
  <si>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</si>
  <si>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</si>
  <si>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</si>
  <si>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</si>
  <si>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</si>
  <si>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</si>
  <si>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</si>
  <si>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</si>
  <si>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</si>
  <si>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</si>
  <si>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</si>
  <si>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</si>
  <si>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</si>
  <si>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</si>
  <si>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</si>
  <si>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</si>
  <si>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</si>
  <si>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</si>
  <si>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</si>
  <si>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</si>
  <si>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</si>
  <si>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</si>
  <si>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</si>
  <si>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</si>
  <si>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</si>
  <si>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</si>
  <si>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</si>
  <si>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</si>
  <si>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</si>
  <si>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</si>
  <si>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</si>
  <si>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</si>
  <si>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</si>
  <si>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</si>
  <si>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</si>
  <si>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</si>
  <si>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</si>
  <si>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</si>
  <si>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</si>
  <si>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</si>
  <si>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</si>
  <si>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</si>
  <si>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</si>
  <si>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</si>
  <si>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</si>
  <si>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</si>
  <si>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</si>
  <si>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</si>
  <si>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</si>
  <si>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</si>
  <si>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</si>
  <si>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</si>
  <si>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</si>
  <si>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</si>
  <si>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</si>
  <si>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</si>
  <si>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</si>
  <si>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</si>
  <si>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</si>
  <si>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</si>
  <si>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</si>
  <si>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</si>
  <si>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</si>
  <si>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</si>
  <si>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</si>
  <si>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</si>
  <si>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</si>
  <si>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</si>
  <si>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</si>
  <si>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</si>
  <si>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</si>
  <si>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</si>
  <si>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</si>
  <si>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</si>
  <si>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</si>
  <si>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</si>
  <si>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</si>
  <si>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</si>
  <si>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</si>
  <si>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</si>
  <si>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</si>
  <si>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</si>
  <si>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</si>
  <si>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</si>
  <si>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</si>
  <si>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</si>
  <si>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</si>
  <si>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</si>
  <si>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</si>
  <si>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</si>
  <si>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</si>
  <si>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</si>
  <si>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</si>
  <si>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</si>
  <si>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</si>
  <si>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</si>
  <si>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</si>
  <si>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</si>
  <si>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</si>
  <si>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</si>
  <si>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</si>
  <si>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</si>
  <si>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</si>
  <si>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</si>
  <si>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</si>
  <si>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</si>
  <si>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</si>
  <si>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</si>
  <si>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</si>
  <si>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</si>
  <si>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</si>
  <si>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</si>
  <si>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</si>
  <si>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</si>
  <si>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</si>
  <si>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</si>
  <si>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</si>
  <si>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</si>
  <si>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</si>
  <si>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</si>
  <si>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</si>
  <si>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</si>
  <si>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</si>
  <si>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</si>
  <si>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</si>
  <si>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</si>
  <si>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</si>
  <si>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</si>
  <si>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</si>
  <si>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</si>
  <si>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</si>
  <si>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</si>
  <si>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</si>
  <si>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</si>
  <si>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</si>
  <si>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</si>
  <si>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</si>
  <si>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</si>
  <si>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</si>
  <si>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</si>
  <si>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</si>
  <si>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</si>
  <si>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</si>
  <si>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</si>
  <si>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</si>
  <si>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</si>
  <si>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</si>
  <si>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</si>
  <si>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</si>
  <si>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</si>
  <si>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</si>
  <si>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</si>
  <si>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</si>
  <si>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</si>
  <si>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</si>
  <si>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</si>
  <si>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</si>
  <si>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</si>
  <si>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</si>
  <si>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</si>
  <si>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</si>
  <si>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</si>
  <si>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</si>
  <si>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</si>
  <si>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</si>
  <si>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</si>
  <si>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</si>
  <si>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</si>
  <si>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</si>
  <si>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</si>
  <si>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</si>
  <si>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</si>
  <si>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</si>
  <si>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</si>
  <si>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</si>
  <si>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</si>
  <si>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</si>
  <si>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</si>
  <si>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</si>
  <si>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</si>
  <si>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</si>
  <si>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</si>
  <si>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</si>
  <si>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</si>
  <si>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</si>
  <si>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</si>
  <si>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</si>
  <si>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</si>
  <si>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</si>
  <si>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</si>
  <si>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</si>
  <si>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</si>
  <si>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</si>
  <si>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</si>
  <si>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</si>
  <si>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</si>
  <si>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</si>
  <si>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</si>
  <si>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</si>
  <si>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</si>
  <si>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</si>
  <si>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</si>
  <si>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</si>
  <si>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</si>
  <si>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</si>
  <si>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</si>
  <si>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</si>
  <si>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</si>
  <si>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</si>
  <si>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</si>
  <si>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</si>
  <si>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</si>
  <si>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</si>
  <si>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</si>
  <si>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</si>
  <si>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</si>
  <si>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</si>
  <si>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</si>
  <si>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</si>
  <si>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</si>
  <si>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</si>
  <si>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</si>
  <si>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</si>
  <si>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</si>
  <si>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</si>
  <si>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</si>
  <si>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</si>
  <si>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</si>
  <si>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</si>
  <si>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</si>
  <si>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</si>
  <si>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</si>
  <si>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</si>
  <si>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</si>
  <si>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</si>
  <si>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</si>
  <si>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</si>
  <si>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</si>
  <si>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</si>
  <si>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</si>
  <si>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</si>
  <si>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</si>
  <si>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</si>
  <si>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</si>
  <si>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</si>
  <si>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</si>
  <si>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</si>
  <si>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</si>
  <si>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</si>
  <si>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</si>
  <si>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</si>
  <si>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</si>
  <si>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</si>
  <si>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</si>
  <si>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</si>
  <si>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</si>
  <si>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</si>
  <si>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</si>
  <si>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</si>
  <si>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</si>
  <si>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</si>
  <si>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</si>
  <si>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</si>
  <si>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</si>
  <si>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</si>
  <si>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</si>
  <si>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</si>
  <si>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</si>
  <si>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</si>
  <si>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</si>
  <si>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</si>
  <si>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</si>
  <si>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</si>
  <si>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</si>
  <si>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</si>
  <si>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</si>
  <si>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</si>
  <si>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</si>
  <si>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</si>
  <si>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</si>
  <si>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</si>
  <si>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</si>
  <si>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</si>
  <si>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</si>
  <si>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</si>
  <si>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</si>
  <si>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</si>
  <si>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</si>
  <si>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</si>
  <si>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</si>
  <si>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</si>
  <si>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</si>
  <si>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</si>
  <si>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</si>
  <si>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</si>
  <si>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</si>
  <si>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</si>
  <si>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</si>
  <si>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</si>
  <si>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</si>
  <si>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</si>
  <si>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</si>
  <si>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</si>
  <si>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</si>
  <si>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</si>
  <si>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</si>
  <si>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</si>
  <si>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</si>
  <si>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</si>
  <si>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</si>
  <si>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</si>
  <si>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</si>
  <si>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</si>
  <si>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</si>
  <si>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</si>
  <si>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</si>
  <si>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</si>
  <si>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</si>
  <si>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</si>
  <si>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</si>
  <si>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</si>
  <si>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</si>
  <si>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</si>
  <si>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</si>
  <si>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</si>
  <si>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</si>
  <si>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</si>
  <si>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</si>
  <si>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</si>
  <si>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</si>
  <si>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</si>
  <si>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</si>
  <si>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</si>
  <si>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</si>
  <si>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</si>
  <si>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</si>
  <si>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</si>
  <si>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</si>
  <si>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</si>
  <si>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</si>
  <si>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</si>
  <si>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</si>
  <si>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</si>
  <si>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</si>
  <si>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</si>
  <si>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</si>
  <si>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</si>
  <si>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</si>
  <si>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</si>
  <si>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</si>
  <si>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</si>
  <si>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</si>
  <si>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</si>
  <si>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</si>
  <si>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</si>
  <si>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</si>
  <si>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</si>
  <si>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</si>
  <si>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</si>
  <si>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</si>
  <si>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</si>
  <si>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</si>
  <si>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</si>
  <si>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</si>
  <si>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</si>
  <si>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</si>
  <si>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</si>
  <si>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</si>
  <si>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</si>
  <si>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</si>
  <si>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</si>
  <si>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</si>
  <si>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</si>
  <si>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</si>
  <si>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</si>
  <si>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</si>
  <si>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</si>
  <si>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</si>
  <si>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</si>
  <si>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</si>
  <si>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</si>
  <si>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</si>
  <si>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</si>
  <si>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</si>
  <si>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</si>
  <si>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</si>
  <si>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</si>
  <si>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</si>
  <si>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</si>
  <si>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</si>
  <si>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</si>
  <si>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</si>
  <si>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</si>
  <si>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</si>
  <si>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</si>
  <si>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</si>
  <si>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</si>
  <si>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</si>
  <si>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</si>
  <si>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</si>
  <si>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</si>
  <si>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</si>
  <si>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</si>
  <si>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</si>
  <si>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</si>
  <si>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</si>
  <si>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</si>
  <si>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</si>
  <si>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</si>
  <si>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</si>
  <si>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</si>
  <si>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</si>
  <si>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</si>
  <si>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</si>
  <si>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</si>
  <si>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</si>
  <si>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</si>
  <si>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</si>
  <si>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</si>
  <si>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</si>
  <si>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</si>
  <si>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</si>
  <si>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</si>
  <si>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</si>
  <si>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</si>
  <si>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</si>
  <si>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</si>
  <si>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</si>
  <si>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</si>
  <si>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</si>
  <si>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</si>
  <si>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</si>
  <si>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</si>
  <si>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</si>
  <si>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</si>
  <si>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</si>
  <si>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</si>
  <si>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</si>
  <si>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</si>
  <si>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</si>
  <si>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</si>
  <si>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</si>
  <si>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</si>
  <si>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</si>
  <si>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</si>
  <si>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</si>
  <si>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</si>
  <si>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</si>
  <si>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</si>
  <si>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</si>
  <si>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</si>
  <si>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</si>
  <si>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</si>
  <si>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</si>
  <si>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</si>
  <si>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</si>
  <si>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</si>
  <si>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</si>
  <si>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</si>
  <si>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</si>
  <si>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</si>
  <si>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</si>
  <si>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</si>
  <si>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</si>
  <si>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</si>
  <si>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</si>
  <si>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</si>
  <si>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</si>
  <si>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</si>
  <si>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</si>
  <si>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</si>
  <si>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</si>
  <si>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</si>
  <si>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</si>
  <si>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</si>
  <si>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</si>
  <si>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</si>
  <si>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</si>
  <si>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</si>
  <si>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</si>
  <si>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</si>
  <si>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</si>
  <si>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</si>
  <si>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</si>
  <si>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</si>
  <si>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</si>
  <si>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</si>
  <si>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</si>
  <si>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</si>
  <si>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</si>
  <si>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</si>
  <si>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</si>
  <si>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</si>
  <si>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</si>
  <si>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</si>
  <si>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</si>
  <si>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</si>
  <si>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</si>
  <si>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</si>
  <si>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</si>
  <si>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</si>
  <si>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</si>
  <si>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</si>
  <si>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</si>
  <si>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</si>
  <si>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</si>
  <si>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</si>
  <si>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</si>
  <si>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</si>
  <si>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</si>
  <si>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</si>
  <si>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</si>
  <si>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</si>
  <si>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</si>
  <si>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</si>
  <si>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</si>
  <si>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</si>
  <si>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</si>
  <si>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</si>
  <si>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</si>
  <si>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</si>
  <si>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</si>
  <si>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</si>
  <si>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</si>
  <si>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</si>
  <si>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</si>
  <si>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</si>
  <si>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</si>
  <si>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</si>
  <si>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</si>
  <si>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</si>
  <si>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</si>
  <si>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</si>
  <si>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</si>
  <si>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</si>
  <si>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</si>
  <si>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</si>
  <si>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</si>
  <si>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</si>
  <si>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</si>
  <si>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</si>
  <si>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</si>
  <si>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</si>
  <si>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</si>
  <si>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</si>
  <si>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</si>
  <si>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</si>
  <si>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</si>
  <si>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</si>
  <si>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</si>
  <si>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</si>
  <si>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</si>
  <si>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</si>
  <si>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</si>
  <si>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</si>
  <si>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</si>
  <si>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</si>
  <si>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</si>
  <si>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</si>
  <si>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</si>
  <si>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</si>
  <si>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</si>
  <si>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</si>
  <si>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</si>
  <si>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</si>
  <si>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</si>
  <si>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</si>
  <si>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</si>
  <si>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</si>
  <si>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</si>
  <si>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</si>
  <si>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</si>
  <si>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</si>
  <si>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</si>
  <si>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</si>
  <si>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</si>
  <si>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</si>
  <si>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</si>
  <si>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</si>
  <si>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</si>
  <si>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</si>
  <si>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</si>
  <si>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</si>
  <si>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</si>
  <si>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</si>
  <si>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</si>
  <si>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</si>
  <si>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</si>
  <si>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</si>
  <si>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</si>
  <si>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</si>
  <si>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</si>
  <si>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</si>
  <si>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</si>
  <si>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</si>
  <si>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</si>
  <si>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</si>
  <si>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</si>
  <si>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</si>
  <si>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</si>
  <si>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</si>
  <si>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</si>
  <si>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</si>
  <si>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</si>
  <si>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</si>
  <si>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</si>
  <si>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</si>
  <si>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</si>
  <si>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</si>
  <si>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</si>
  <si>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</si>
  <si>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</si>
  <si>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</si>
  <si>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</si>
  <si>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</si>
  <si>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</si>
  <si>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</si>
  <si>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</si>
  <si>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</si>
  <si>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</si>
  <si>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</si>
  <si>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</si>
  <si>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</si>
  <si>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</si>
  <si>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</si>
  <si>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</si>
  <si>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</si>
  <si>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</si>
  <si>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</si>
  <si>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</si>
  <si>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</si>
  <si>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</si>
  <si>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</si>
  <si>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</si>
  <si>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</si>
  <si>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</si>
  <si>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</si>
  <si>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</si>
  <si>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</si>
  <si>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</si>
  <si>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</si>
  <si>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</si>
  <si>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</si>
  <si>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</si>
  <si>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</si>
  <si>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</si>
  <si>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</si>
  <si>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</si>
  <si>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</si>
  <si>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</si>
  <si>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</si>
  <si>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</si>
  <si>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</si>
  <si>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</si>
  <si>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</si>
  <si>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</si>
  <si>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</si>
  <si>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</si>
  <si>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</si>
  <si>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</si>
  <si>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</si>
  <si>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</si>
  <si>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</si>
  <si>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</si>
  <si>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</si>
  <si>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</si>
  <si>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</si>
  <si>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</si>
  <si>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</si>
  <si>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</si>
  <si>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</si>
  <si>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</si>
  <si>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</si>
  <si>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</si>
  <si>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</si>
  <si>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</si>
  <si>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</si>
  <si>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</si>
  <si>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</si>
  <si>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</si>
  <si>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</si>
  <si>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</si>
  <si>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</si>
  <si>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</si>
  <si>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</si>
  <si>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</si>
  <si>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</si>
  <si>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</si>
  <si>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</si>
  <si>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</si>
  <si>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</si>
  <si>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</si>
  <si>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</si>
  <si>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</si>
  <si>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</si>
  <si>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</si>
  <si>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</si>
  <si>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</si>
  <si>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</si>
  <si>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</si>
  <si>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</si>
  <si>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</si>
  <si>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</si>
  <si>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</si>
  <si>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</si>
  <si>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</si>
  <si>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</si>
  <si>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</si>
  <si>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</si>
  <si>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</si>
  <si>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</si>
  <si>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</si>
  <si>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</si>
  <si>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</si>
  <si>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</si>
  <si>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</si>
  <si>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</si>
  <si>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</si>
  <si>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</si>
  <si>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</si>
  <si>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</si>
  <si>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</si>
  <si>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</si>
  <si>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</si>
  <si>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</si>
  <si>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</si>
  <si>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</si>
  <si>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</si>
  <si>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</si>
  <si>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</si>
  <si>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</si>
  <si>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</si>
  <si>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</si>
  <si>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</si>
  <si>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</si>
  <si>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</si>
  <si>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</si>
  <si>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</si>
  <si>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</si>
  <si>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</si>
  <si>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</si>
  <si>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</si>
  <si>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</si>
  <si>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</si>
  <si>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</si>
  <si>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</si>
  <si>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</si>
  <si>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</si>
  <si>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</si>
  <si>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</si>
  <si>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</si>
  <si>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</si>
  <si>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</si>
  <si>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</si>
  <si>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</si>
  <si>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</si>
  <si>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</si>
  <si>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</si>
  <si>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</si>
  <si>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</si>
  <si>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</si>
  <si>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</si>
  <si>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</si>
  <si>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</si>
  <si>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</si>
  <si>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</si>
  <si>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</si>
  <si>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</si>
  <si>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</si>
  <si>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</si>
  <si>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</si>
  <si>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</si>
  <si>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</si>
  <si>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</si>
  <si>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</si>
  <si>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</si>
  <si>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</si>
  <si>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</si>
  <si>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</si>
  <si>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</si>
  <si>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</si>
  <si>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</si>
  <si>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</si>
  <si>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</si>
  <si>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</si>
  <si>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</si>
  <si>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</si>
  <si>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</si>
  <si>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</si>
  <si>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</si>
  <si>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</si>
  <si>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</si>
  <si>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</si>
  <si>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</si>
  <si>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</si>
  <si>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</si>
  <si>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</si>
  <si>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</si>
  <si>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</si>
  <si>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</si>
  <si>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</si>
  <si>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</si>
  <si>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</si>
  <si>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</si>
  <si>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</si>
  <si>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</si>
  <si>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</si>
  <si>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</si>
  <si>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</si>
  <si>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</si>
  <si>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</si>
  <si>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</si>
  <si>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</si>
  <si>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</si>
  <si>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</si>
  <si>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</si>
  <si>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</si>
  <si>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</si>
  <si>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</si>
  <si>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</si>
  <si>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</si>
  <si>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</si>
  <si>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</si>
  <si>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</si>
  <si>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</si>
  <si>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</si>
  <si>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</si>
  <si>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</si>
  <si>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</si>
  <si>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</si>
  <si>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</si>
  <si>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</si>
  <si>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</si>
  <si>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</si>
  <si>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</si>
  <si>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</si>
  <si>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</si>
  <si>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</si>
  <si>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</si>
  <si>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</si>
  <si>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</si>
  <si>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</si>
  <si>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</si>
  <si>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</si>
  <si>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</si>
  <si>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</si>
  <si>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</si>
  <si>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</si>
  <si>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</si>
  <si>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</si>
  <si>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</si>
  <si>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</si>
  <si>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</si>
  <si>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</si>
  <si>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</si>
  <si>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</si>
  <si>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</si>
  <si>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</si>
  <si>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</si>
  <si>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</si>
  <si>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</si>
  <si>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</si>
  <si>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</si>
  <si>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</si>
  <si>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</si>
  <si>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</si>
  <si>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</si>
  <si>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</si>
  <si>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</si>
  <si>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</si>
  <si>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</si>
  <si>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</si>
  <si>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</si>
  <si>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</si>
  <si>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</si>
  <si>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</si>
  <si>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</si>
  <si>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</si>
  <si>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</si>
  <si>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</si>
  <si>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</si>
  <si>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</si>
  <si>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</si>
  <si>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</si>
  <si>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</si>
  <si>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</si>
  <si>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</si>
  <si>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</si>
  <si>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</si>
  <si>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</si>
  <si>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</si>
  <si>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</si>
  <si>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</si>
  <si>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</si>
  <si>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</si>
  <si>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</si>
  <si>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</si>
  <si>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</si>
  <si>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</si>
  <si>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</si>
  <si>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</si>
  <si>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</si>
  <si>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</si>
  <si>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</si>
  <si>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</si>
  <si>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</si>
  <si>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</si>
  <si>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</si>
  <si>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</si>
  <si>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</si>
  <si>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</si>
  <si>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</si>
  <si>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</si>
  <si>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</si>
  <si>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</si>
  <si>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</si>
  <si>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</si>
  <si>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</si>
  <si>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</si>
  <si>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</si>
  <si>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</si>
  <si>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</si>
  <si>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</si>
  <si>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</si>
  <si>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</si>
  <si>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</si>
  <si>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</si>
  <si>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</si>
  <si>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</si>
  <si>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</si>
  <si>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</si>
  <si>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</si>
  <si>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</si>
  <si>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</si>
  <si>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</si>
  <si>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</si>
  <si>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</si>
  <si>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</si>
  <si>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</si>
  <si>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</si>
  <si>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</si>
  <si>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</si>
  <si>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</si>
  <si>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</si>
  <si>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</si>
  <si>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</si>
  <si>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</si>
  <si>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</si>
  <si>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</si>
  <si>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</si>
  <si>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</si>
  <si>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</si>
  <si>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</si>
  <si>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</si>
  <si>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</si>
  <si>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</si>
  <si>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</si>
  <si>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</si>
  <si>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</si>
  <si>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</si>
  <si>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</si>
  <si>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</si>
  <si>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</si>
  <si>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</si>
  <si>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</si>
  <si>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</si>
  <si>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</si>
  <si>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</si>
  <si>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</si>
  <si>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</si>
  <si>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</si>
  <si>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</si>
  <si>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</si>
  <si>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</si>
  <si>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</si>
  <si>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</si>
  <si>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</si>
  <si>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</si>
  <si>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</si>
  <si>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</si>
  <si>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</si>
  <si>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</si>
  <si>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</si>
  <si>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</si>
  <si>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</si>
  <si>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</si>
  <si>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</si>
  <si>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</si>
  <si>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</si>
  <si>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</si>
  <si>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</si>
  <si>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</si>
  <si>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</si>
  <si>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</si>
  <si>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</si>
  <si>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</si>
  <si>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</si>
  <si>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</si>
  <si>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</si>
  <si>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</si>
  <si>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</si>
  <si>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</si>
  <si>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</si>
  <si>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</si>
  <si>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</si>
  <si>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</si>
  <si>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</si>
  <si>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</si>
  <si>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</si>
  <si>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</si>
  <si>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</si>
  <si>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</si>
  <si>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</si>
  <si>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</si>
  <si>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</si>
  <si>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</si>
  <si>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</si>
  <si>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</si>
  <si>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</si>
  <si>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</si>
  <si>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</si>
  <si>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</si>
  <si>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</si>
  <si>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</si>
  <si>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</si>
  <si>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</si>
  <si>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</si>
  <si>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</si>
  <si>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</si>
  <si>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</si>
  <si>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</si>
  <si>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</si>
  <si>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</si>
  <si>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</si>
  <si>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</si>
  <si>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</si>
  <si>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</si>
  <si>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</si>
  <si>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</si>
  <si>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</si>
  <si>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</si>
  <si>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</si>
  <si>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</si>
  <si>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</si>
  <si>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</si>
  <si>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</si>
  <si>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</si>
  <si>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</si>
  <si>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</si>
  <si>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</si>
  <si>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</si>
  <si>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</si>
  <si>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</si>
  <si>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</si>
  <si>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</si>
  <si>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</si>
  <si>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</si>
  <si>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</si>
  <si>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</si>
  <si>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</si>
  <si>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</si>
  <si>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</si>
  <si>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</si>
  <si>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</si>
  <si>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</si>
  <si>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</si>
  <si>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</si>
  <si>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</si>
  <si>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</si>
  <si>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</si>
  <si>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</si>
  <si>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</si>
  <si>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</si>
  <si>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</si>
  <si>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</si>
  <si>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</si>
  <si>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</si>
  <si>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</si>
  <si>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</si>
  <si>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</si>
  <si>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</si>
  <si>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</si>
  <si>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</si>
  <si>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</si>
  <si>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</si>
  <si>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</si>
  <si>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</si>
  <si>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</si>
  <si>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</si>
  <si>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</si>
  <si>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</si>
  <si>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</si>
  <si>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</si>
  <si>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</si>
  <si>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</si>
  <si>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</si>
  <si>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</si>
  <si>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</si>
  <si>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</si>
  <si>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</si>
  <si>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</si>
  <si>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</si>
  <si>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</si>
  <si>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</si>
  <si>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</si>
  <si>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</si>
  <si>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</si>
  <si>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</si>
  <si>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</si>
  <si>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</si>
  <si>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</si>
  <si>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</si>
  <si>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</si>
  <si>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</si>
  <si>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</si>
  <si>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</si>
  <si>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</si>
  <si>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</si>
  <si>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</si>
  <si>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</si>
  <si>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</si>
  <si>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</si>
  <si>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</si>
  <si>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</si>
  <si>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</si>
  <si>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</si>
  <si>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</si>
  <si>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</si>
  <si>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</si>
  <si>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</si>
  <si>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</si>
  <si>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</si>
  <si>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</si>
  <si>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</si>
  <si>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</si>
  <si>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</si>
  <si>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</si>
  <si>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</si>
  <si>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</si>
  <si>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</si>
  <si>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</si>
  <si>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</si>
  <si>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</si>
  <si>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</si>
  <si>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</si>
  <si>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</si>
  <si>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</si>
  <si>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</si>
  <si>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</si>
  <si>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</si>
  <si>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</si>
  <si>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</si>
  <si>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</si>
  <si>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</si>
  <si>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</si>
  <si>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</si>
  <si>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</si>
  <si>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</si>
  <si>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</si>
  <si>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</si>
  <si>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</si>
  <si>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</si>
  <si>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</si>
  <si>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</si>
  <si>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</si>
  <si>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</si>
  <si>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</si>
  <si>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</si>
  <si>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</si>
  <si>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</si>
  <si>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</si>
  <si>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</si>
  <si>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</si>
  <si>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</si>
  <si>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</si>
  <si>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</si>
  <si>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</si>
  <si>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</si>
  <si>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</si>
  <si>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</si>
  <si>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</si>
  <si>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</si>
  <si>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</si>
  <si>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</si>
  <si>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</si>
  <si>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</si>
  <si>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</si>
  <si>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</si>
  <si>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</si>
  <si>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</si>
  <si>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</si>
  <si>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</si>
  <si>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</si>
  <si>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</si>
  <si>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</si>
  <si>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</si>
  <si>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</si>
  <si>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</si>
  <si>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</si>
  <si>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</si>
  <si>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</si>
  <si>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</si>
  <si>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</si>
  <si>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</si>
  <si>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</si>
  <si>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</si>
  <si>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</si>
  <si>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</si>
  <si>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</si>
  <si>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</si>
  <si>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</si>
  <si>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</si>
  <si>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</si>
  <si>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</si>
  <si>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</si>
  <si>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</si>
  <si>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</si>
  <si>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</si>
  <si>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</si>
  <si>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</si>
  <si>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</si>
  <si>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</si>
  <si>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</si>
  <si>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</si>
  <si>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</si>
  <si>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</si>
  <si>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</si>
  <si>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</si>
  <si>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</si>
  <si>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</si>
  <si>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</si>
  <si>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</si>
  <si>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</si>
  <si>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</si>
  <si>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</si>
  <si>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</si>
  <si>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</si>
  <si>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</si>
  <si>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</si>
  <si>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</si>
  <si>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</si>
  <si>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</si>
  <si>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</si>
  <si>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</si>
  <si>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</si>
  <si>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</si>
  <si>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</si>
  <si>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</si>
  <si>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</si>
  <si>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</si>
  <si>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</si>
  <si>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</si>
  <si>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</si>
  <si>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</si>
  <si>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</si>
  <si>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</si>
  <si>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</si>
  <si>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</si>
  <si>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</si>
  <si>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</si>
  <si>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</si>
  <si>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</si>
  <si>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</si>
  <si>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</si>
  <si>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</si>
  <si>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</si>
  <si>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</si>
  <si>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</si>
  <si>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</si>
  <si>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</si>
  <si>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</si>
  <si>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</si>
  <si>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</si>
  <si>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</si>
  <si>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</si>
  <si>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</si>
  <si>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</si>
  <si>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</si>
  <si>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</si>
  <si>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</si>
  <si>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</si>
  <si>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</si>
  <si>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</si>
  <si>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</si>
  <si>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</si>
  <si>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</si>
  <si>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</si>
  <si>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</si>
  <si>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</si>
  <si>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</si>
  <si>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</si>
  <si>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</si>
  <si>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</si>
  <si>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</si>
  <si>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</si>
  <si>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</si>
  <si>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</si>
  <si>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</si>
  <si>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</si>
  <si>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</si>
  <si>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</si>
  <si>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</si>
  <si>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</si>
  <si>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</si>
  <si>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</si>
  <si>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</si>
  <si>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</si>
  <si>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</si>
  <si>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</si>
  <si>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</si>
  <si>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</si>
  <si>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</si>
  <si>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</si>
  <si>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</si>
  <si>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</si>
  <si>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</si>
  <si>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</si>
  <si>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</si>
  <si>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</si>
  <si>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</si>
  <si>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</si>
  <si>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</si>
  <si>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</si>
  <si>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</si>
  <si>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</si>
  <si>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</si>
  <si>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</si>
  <si>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</si>
  <si>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</si>
  <si>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</si>
  <si>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</si>
  <si>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</si>
  <si>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</si>
  <si>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</si>
  <si>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</si>
  <si>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</si>
  <si>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</si>
  <si>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</si>
  <si>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</si>
  <si>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</si>
  <si>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</si>
  <si>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</si>
  <si>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</si>
  <si>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</si>
  <si>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</si>
  <si>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</si>
  <si>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</si>
  <si>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</si>
  <si>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</si>
  <si>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</si>
  <si>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</si>
  <si>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</si>
  <si>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</si>
  <si>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</si>
  <si>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</si>
  <si>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</si>
  <si>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</si>
  <si>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</si>
  <si>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</si>
  <si>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</si>
  <si>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</si>
  <si>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</si>
  <si>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</si>
  <si>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</si>
  <si>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</si>
  <si>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</si>
  <si>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</si>
  <si>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</si>
  <si>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</si>
  <si>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</si>
  <si>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</si>
  <si>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</si>
  <si>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</si>
  <si>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</si>
  <si>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</si>
  <si>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</si>
  <si>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</si>
  <si>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</si>
  <si>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</si>
  <si>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</si>
  <si>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</si>
  <si>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</si>
  <si>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</si>
  <si>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</si>
  <si>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</si>
  <si>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</si>
  <si>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</si>
  <si>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</si>
  <si>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</si>
  <si>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</si>
  <si>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</si>
  <si>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</si>
  <si>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</si>
  <si>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</si>
  <si>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</si>
  <si>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</si>
  <si>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</si>
  <si>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</si>
  <si>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</si>
  <si>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</si>
  <si>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</si>
  <si>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</si>
  <si>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</si>
  <si>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</si>
  <si>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</si>
  <si>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</si>
  <si>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</si>
  <si>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</si>
  <si>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</si>
  <si>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</si>
  <si>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</si>
  <si>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</si>
  <si>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</si>
  <si>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</si>
  <si>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</si>
  <si>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</si>
  <si>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</si>
  <si>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</si>
  <si>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</si>
  <si>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</si>
  <si>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</si>
  <si>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</si>
  <si>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</si>
  <si>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</si>
  <si>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</si>
  <si>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</si>
  <si>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</si>
  <si>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</si>
  <si>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</si>
  <si>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</si>
  <si>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</si>
  <si>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</si>
  <si>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</si>
  <si>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</si>
  <si>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</si>
  <si>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</si>
  <si>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</si>
  <si>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</si>
  <si>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</si>
  <si>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</si>
  <si>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</si>
  <si>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</si>
  <si>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</si>
  <si>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</si>
  <si>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</si>
  <si>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</si>
  <si>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</si>
  <si>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</si>
  <si>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</si>
  <si>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</si>
  <si>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</si>
  <si>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</si>
  <si>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</si>
  <si>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</si>
  <si>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</si>
  <si>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</si>
  <si>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</si>
  <si>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</si>
  <si>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</si>
  <si>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</si>
  <si>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</si>
  <si>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</si>
  <si>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</si>
  <si>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</si>
  <si>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</si>
  <si>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</si>
  <si>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</si>
  <si>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</si>
  <si>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</si>
  <si>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</si>
  <si>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</si>
  <si>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</si>
  <si>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</si>
  <si>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</si>
  <si>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</si>
  <si>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</si>
  <si>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</si>
  <si>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</si>
  <si>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</si>
  <si>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</si>
  <si>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</si>
  <si>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</si>
  <si>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</si>
  <si>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</si>
  <si>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</si>
  <si>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</si>
  <si>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</si>
  <si>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</si>
  <si>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</si>
  <si>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</si>
  <si>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</si>
  <si>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</si>
  <si>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</si>
  <si>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</si>
  <si>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</si>
  <si>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</si>
  <si>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</si>
  <si>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</si>
  <si>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</si>
  <si>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</si>
  <si>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</si>
  <si>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</si>
  <si>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</si>
  <si>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</si>
  <si>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</si>
  <si>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</si>
  <si>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</si>
  <si>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</si>
  <si>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</si>
  <si>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</si>
  <si>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</si>
  <si>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</si>
  <si>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</si>
  <si>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</si>
  <si>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</si>
  <si>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</si>
  <si>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</si>
  <si>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</si>
  <si>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</si>
  <si>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</si>
  <si>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</si>
  <si>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</si>
  <si>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</si>
  <si>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</si>
  <si>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</si>
  <si>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</si>
  <si>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</si>
  <si>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</si>
  <si>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</si>
  <si>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</si>
  <si>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</si>
  <si>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</si>
  <si>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</si>
  <si>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</si>
  <si>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</si>
  <si>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</si>
  <si>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</si>
  <si>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</si>
  <si>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</si>
  <si>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</si>
  <si>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</si>
  <si>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</si>
  <si>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</si>
  <si>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</si>
  <si>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</si>
  <si>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</si>
  <si>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</si>
  <si>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</si>
  <si>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</si>
  <si>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</si>
  <si>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</si>
  <si>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</si>
  <si>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</si>
  <si>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</si>
  <si>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</si>
  <si>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</si>
  <si>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</si>
  <si>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</si>
  <si>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</si>
  <si>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</si>
  <si>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</si>
  <si>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</si>
  <si>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</si>
  <si>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</si>
  <si>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</si>
  <si>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</si>
  <si>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</si>
  <si>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</si>
  <si>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</si>
  <si>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</si>
  <si>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</si>
  <si>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</si>
  <si>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</si>
  <si>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</si>
  <si>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</si>
  <si>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</si>
  <si>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</si>
  <si>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</si>
  <si>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</si>
  <si>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</si>
  <si>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</si>
  <si>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</si>
  <si>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</si>
  <si>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</si>
  <si>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</si>
  <si>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</si>
  <si>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</si>
  <si>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</si>
  <si>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</si>
  <si>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</si>
  <si>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</si>
  <si>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</si>
  <si>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</si>
  <si>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</si>
  <si>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</si>
  <si>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</si>
  <si>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</si>
  <si>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</si>
  <si>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</si>
  <si>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</si>
  <si>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</si>
  <si>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</si>
  <si>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</si>
  <si>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</si>
  <si>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</si>
  <si>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</si>
  <si>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</si>
  <si>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</si>
  <si>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</si>
  <si>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</si>
  <si>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</si>
  <si>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</si>
  <si>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</si>
  <si>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</si>
  <si>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</si>
  <si>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</si>
  <si>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</si>
  <si>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</si>
  <si>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</si>
  <si>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</si>
  <si>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</si>
  <si>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</si>
  <si>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</si>
  <si>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</si>
  <si>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</si>
  <si>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</si>
  <si>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</si>
  <si>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</si>
  <si>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</si>
  <si>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</si>
  <si>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</si>
  <si>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</si>
  <si>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</si>
  <si>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</si>
  <si>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</si>
  <si>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</si>
  <si>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</si>
  <si>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</si>
  <si>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</si>
  <si>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</si>
  <si>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</si>
  <si>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</si>
  <si>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</si>
  <si>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</si>
  <si>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</si>
  <si>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</si>
  <si>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</si>
  <si>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</si>
  <si>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</si>
  <si>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</si>
  <si>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</si>
  <si>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</si>
  <si>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</si>
  <si>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</si>
  <si>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</si>
  <si>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</si>
  <si>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</si>
  <si>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</si>
  <si>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</si>
  <si>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</si>
  <si>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</si>
  <si>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</si>
  <si>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</si>
  <si>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</si>
  <si>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</si>
  <si>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</si>
  <si>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</si>
  <si>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</si>
  <si>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</si>
  <si>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</si>
  <si>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</si>
  <si>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</si>
  <si>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</si>
  <si>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</si>
  <si>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</si>
  <si>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</si>
  <si>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</si>
  <si>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</si>
  <si>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</si>
  <si>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</si>
  <si>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</si>
  <si>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</si>
  <si>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</si>
  <si>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</si>
  <si>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</si>
  <si>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</si>
  <si>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</si>
  <si>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</si>
  <si>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</si>
  <si>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</si>
  <si>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</si>
  <si>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</si>
  <si>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</si>
  <si>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</si>
  <si>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</si>
  <si>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</si>
  <si>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</si>
  <si>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</si>
  <si>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</si>
  <si>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</si>
  <si>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</si>
  <si>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</si>
  <si>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</si>
  <si>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</si>
  <si>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</si>
  <si>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</si>
  <si>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</si>
  <si>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</si>
  <si>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</si>
  <si>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</si>
  <si>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</si>
  <si>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</si>
  <si>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</si>
  <si>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</si>
  <si>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</si>
  <si>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</si>
  <si>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</si>
  <si>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</si>
  <si>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</si>
  <si>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</si>
  <si>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</si>
  <si>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</si>
  <si>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</si>
  <si>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</si>
  <si>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</si>
  <si>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</si>
  <si>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</si>
  <si>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</si>
  <si>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</si>
  <si>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</si>
  <si>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</si>
  <si>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</si>
  <si>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</si>
  <si>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</si>
  <si>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</si>
  <si>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</si>
  <si>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</si>
  <si>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</si>
  <si>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</si>
  <si>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</si>
  <si>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</si>
  <si>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</si>
  <si>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</si>
  <si>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</si>
  <si>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</si>
  <si>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</si>
  <si>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</si>
  <si>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</si>
  <si>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</si>
  <si>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</si>
  <si>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</si>
  <si>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</si>
  <si>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</si>
  <si>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</si>
  <si>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</si>
  <si>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</si>
  <si>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</si>
  <si>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</si>
  <si>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</si>
  <si>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</si>
  <si>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</si>
  <si>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</si>
  <si>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</si>
  <si>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</si>
  <si>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</si>
  <si>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</si>
  <si>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</si>
  <si>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</si>
  <si>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</si>
  <si>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</si>
  <si>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</si>
  <si>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</si>
  <si>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</si>
  <si>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</si>
  <si>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</si>
  <si>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</si>
  <si>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</si>
  <si>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</si>
  <si>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</si>
  <si>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</si>
  <si>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</si>
  <si>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</si>
  <si>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</si>
  <si>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</si>
  <si>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</si>
  <si>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</si>
  <si>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</si>
  <si>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</si>
  <si>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</si>
  <si>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</si>
  <si>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</si>
  <si>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</si>
  <si>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</si>
  <si>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</si>
  <si>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</si>
  <si>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</si>
  <si>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</si>
  <si>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</si>
  <si>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</si>
  <si>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</si>
  <si>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</si>
  <si>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</si>
  <si>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</si>
  <si>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</si>
  <si>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</si>
  <si>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</si>
  <si>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</si>
  <si>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</si>
  <si>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</si>
  <si>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</si>
  <si>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</si>
  <si>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</si>
  <si>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</si>
  <si>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</si>
  <si>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</si>
  <si>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</si>
  <si>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</si>
  <si>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</si>
  <si>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</si>
  <si>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</si>
  <si>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</si>
  <si>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</si>
  <si>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</si>
  <si>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</si>
  <si>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</si>
  <si>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</si>
  <si>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</si>
  <si>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</si>
  <si>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</si>
  <si>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</si>
  <si>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</si>
  <si>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</si>
  <si>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</si>
  <si>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</si>
  <si>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</si>
  <si>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</si>
  <si>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</si>
  <si>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</si>
  <si>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</si>
  <si>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</si>
  <si>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</si>
  <si>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</si>
  <si>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</si>
  <si>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</si>
  <si>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</si>
  <si>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</si>
  <si>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</si>
  <si>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</si>
  <si>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</si>
  <si>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</si>
  <si>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</si>
  <si>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</si>
  <si>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</si>
  <si>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</si>
  <si>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</si>
  <si>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</si>
  <si>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</si>
  <si>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</si>
  <si>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</si>
  <si>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</si>
  <si>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</si>
  <si>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</si>
  <si>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</si>
  <si>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</si>
  <si>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</si>
  <si>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</si>
  <si>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</si>
  <si>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</si>
  <si>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</si>
  <si>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</si>
  <si>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</si>
  <si>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</si>
  <si>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</si>
  <si>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</si>
  <si>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</si>
  <si>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</si>
  <si>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</si>
  <si>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</si>
  <si>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</si>
  <si>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</si>
  <si>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</si>
  <si>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</si>
  <si>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</si>
  <si>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</si>
  <si>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</si>
  <si>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</si>
  <si>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</si>
  <si>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</si>
  <si>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</si>
  <si>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</si>
  <si>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</si>
  <si>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</si>
  <si>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</si>
  <si>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</si>
  <si>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</si>
  <si>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</si>
  <si>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</si>
  <si>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</si>
  <si>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</si>
  <si>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</si>
  <si>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</si>
  <si>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</si>
  <si>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</si>
  <si>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</si>
  <si>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</si>
  <si>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</si>
  <si>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</si>
  <si>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</si>
  <si>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</si>
  <si>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</si>
  <si>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</si>
  <si>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</si>
  <si>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</si>
  <si>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</si>
  <si>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</si>
  <si>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</si>
  <si>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</si>
  <si>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</si>
  <si>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</si>
  <si>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</si>
  <si>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</si>
  <si>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</si>
  <si>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</si>
  <si>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</si>
  <si>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</si>
  <si>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</si>
  <si>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</si>
  <si>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</si>
  <si>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</si>
  <si>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</si>
  <si>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</si>
  <si>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</si>
  <si>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</si>
  <si>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</si>
  <si>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</si>
  <si>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</si>
  <si>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</si>
  <si>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</si>
  <si>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</si>
  <si>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</si>
  <si>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</si>
  <si>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</si>
  <si>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</si>
  <si>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</si>
  <si>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</si>
  <si>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</si>
  <si>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</si>
  <si>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</si>
  <si>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</si>
  <si>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</si>
  <si>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</si>
  <si>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</si>
  <si>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</si>
  <si>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</si>
  <si>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</si>
  <si>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</si>
  <si>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</si>
  <si>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</si>
  <si>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</si>
  <si>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</si>
  <si>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</si>
  <si>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</si>
  <si>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</si>
  <si>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</si>
  <si>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</si>
  <si>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</si>
  <si>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</si>
  <si>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</si>
  <si>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</si>
  <si>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</si>
  <si>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</si>
  <si>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</si>
  <si>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</si>
  <si>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</si>
  <si>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</si>
  <si>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</si>
  <si>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</si>
  <si>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</si>
  <si>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</si>
  <si>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</si>
  <si>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</si>
  <si>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</si>
  <si>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</si>
  <si>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</si>
  <si>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</si>
  <si>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</si>
  <si>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</si>
  <si>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</si>
  <si>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</si>
  <si>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</si>
  <si>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</si>
  <si>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</si>
  <si>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</si>
  <si>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</si>
  <si>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</si>
  <si>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</si>
  <si>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</si>
  <si>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</si>
  <si>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</si>
  <si>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</si>
  <si>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</si>
  <si>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</si>
  <si>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</si>
  <si>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</si>
  <si>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</si>
  <si>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</si>
  <si>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</si>
  <si>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</si>
  <si>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</si>
  <si>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</si>
  <si>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</si>
  <si>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</si>
  <si>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</si>
  <si>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</si>
  <si>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</si>
  <si>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</si>
  <si>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</si>
  <si>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</si>
  <si>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</si>
  <si>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</si>
  <si>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</si>
  <si>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</si>
  <si>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</si>
  <si>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</si>
  <si>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</si>
  <si>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</si>
  <si>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</si>
  <si>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</si>
  <si>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</si>
  <si>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</si>
  <si>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</si>
  <si>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</si>
  <si>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</si>
  <si>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</si>
  <si>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</si>
  <si>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</si>
  <si>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</si>
  <si>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</si>
  <si>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</si>
  <si>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</si>
  <si>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</si>
  <si>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</si>
  <si>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</si>
  <si>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</si>
  <si>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</si>
  <si>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</si>
  <si>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</si>
  <si>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</si>
  <si>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</si>
  <si>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</si>
  <si>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</si>
  <si>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</si>
  <si>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</si>
  <si>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</si>
  <si>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</si>
  <si>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</si>
  <si>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</si>
  <si>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</si>
  <si>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</si>
  <si>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</si>
  <si>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</si>
  <si>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</si>
  <si>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</si>
  <si>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</si>
  <si>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</si>
  <si>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</si>
  <si>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</si>
  <si>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</si>
  <si>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</si>
  <si>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</si>
  <si>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</si>
  <si>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</si>
  <si>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</si>
  <si>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</si>
  <si>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</si>
  <si>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</si>
  <si>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</si>
  <si>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</si>
  <si>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</si>
  <si>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</si>
  <si>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</si>
  <si>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</si>
  <si>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</si>
  <si>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</si>
  <si>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</si>
  <si>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</si>
  <si>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</si>
  <si>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</si>
  <si>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</si>
  <si>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</si>
  <si>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</si>
  <si>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</si>
  <si>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</si>
  <si>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</si>
  <si>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</si>
  <si>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</si>
  <si>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</si>
  <si>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</si>
  <si>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</si>
  <si>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</si>
  <si>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</si>
  <si>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</si>
  <si>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</si>
  <si>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</si>
  <si>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</si>
  <si>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</si>
  <si>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</si>
  <si>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</si>
  <si>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</si>
  <si>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</si>
  <si>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</si>
  <si>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</si>
  <si>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</si>
  <si>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</si>
  <si>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</si>
  <si>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</si>
  <si>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</si>
  <si>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</si>
  <si>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</si>
  <si>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</si>
  <si>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</si>
  <si>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</si>
  <si>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</si>
  <si>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</si>
  <si>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</si>
  <si>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</si>
  <si>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</si>
  <si>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</si>
  <si>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</si>
  <si>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</si>
  <si>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</si>
  <si>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</si>
  <si>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</si>
  <si>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</si>
  <si>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</si>
  <si>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</si>
  <si>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</si>
  <si>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</si>
  <si>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</si>
  <si>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</si>
  <si>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</si>
  <si>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</si>
  <si>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</si>
  <si>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</si>
  <si>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</si>
  <si>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</si>
  <si>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</si>
  <si>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</si>
  <si>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</si>
  <si>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</si>
  <si>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</si>
  <si>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</si>
  <si>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</si>
  <si>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</si>
  <si>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</si>
  <si>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</si>
  <si>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</si>
  <si>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</si>
  <si>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</si>
  <si>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</si>
  <si>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</si>
  <si>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</si>
  <si>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</si>
  <si>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</si>
  <si>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</si>
  <si>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</si>
  <si>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</si>
  <si>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</si>
  <si>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</si>
  <si>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</si>
  <si>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</si>
  <si>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</si>
  <si>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</si>
  <si>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</si>
  <si>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</si>
  <si>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</si>
  <si>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</si>
  <si>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</si>
  <si>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</si>
  <si>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</si>
  <si>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</si>
  <si>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</si>
  <si>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</si>
  <si>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</si>
  <si>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</si>
  <si>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</si>
  <si>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</si>
  <si>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</si>
  <si>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</si>
  <si>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</si>
  <si>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</si>
  <si>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</si>
  <si>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</si>
  <si>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</si>
  <si>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</si>
  <si>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</si>
  <si>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</si>
  <si>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</si>
  <si>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</si>
  <si>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</si>
  <si>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</si>
  <si>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</si>
  <si>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</si>
  <si>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</si>
  <si>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</si>
  <si>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</si>
  <si>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</si>
  <si>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</si>
  <si>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</si>
  <si>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</si>
  <si>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</si>
  <si>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</si>
  <si>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</si>
  <si>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</si>
  <si>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</si>
  <si>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</si>
  <si>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</si>
  <si>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</si>
  <si>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</si>
  <si>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</si>
  <si>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</si>
  <si>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</si>
  <si>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</si>
  <si>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</si>
  <si>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</si>
  <si>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</si>
  <si>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</si>
  <si>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</si>
  <si>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</si>
  <si>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</si>
  <si>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</si>
  <si>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</si>
  <si>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</si>
  <si>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</si>
  <si>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</si>
  <si>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</si>
  <si>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</si>
  <si>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</si>
  <si>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</si>
  <si>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</si>
  <si>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</si>
  <si>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</si>
  <si>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</si>
  <si>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</si>
  <si>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</si>
  <si>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</si>
  <si>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</si>
  <si>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</si>
  <si>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</si>
  <si>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</si>
  <si>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</si>
  <si>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</si>
  <si>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</si>
  <si>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</si>
  <si>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</si>
  <si>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</si>
  <si>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</si>
  <si>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</si>
  <si>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</si>
  <si>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</si>
  <si>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</si>
  <si>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</si>
  <si>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</si>
  <si>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</si>
  <si>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</si>
  <si>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</si>
  <si>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</si>
  <si>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</si>
  <si>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</si>
  <si>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</si>
  <si>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</si>
  <si>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</si>
  <si>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</si>
  <si>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</si>
  <si>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</si>
  <si>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</si>
  <si>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</si>
  <si>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</si>
  <si>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</si>
  <si>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</si>
  <si>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</si>
  <si>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</si>
  <si>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</si>
  <si>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</si>
  <si>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</si>
  <si>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</si>
  <si>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</si>
  <si>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</si>
  <si>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</si>
  <si>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</si>
  <si>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</si>
  <si>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</si>
  <si>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</si>
  <si>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</si>
  <si>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</si>
  <si>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</si>
  <si>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</si>
  <si>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</si>
  <si>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</si>
  <si>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</si>
  <si>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</si>
  <si>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</si>
  <si>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</si>
  <si>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</si>
  <si>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</si>
  <si>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</si>
  <si>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</si>
  <si>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</si>
  <si>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</si>
  <si>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</si>
  <si>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</si>
  <si>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</si>
  <si>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</si>
  <si>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</si>
  <si>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</si>
  <si>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</si>
  <si>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</si>
  <si>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</si>
  <si>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</si>
  <si>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</si>
  <si>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</si>
  <si>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</si>
  <si>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</si>
  <si>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</si>
  <si>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</si>
  <si>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</si>
  <si>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</si>
  <si>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</si>
  <si>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</si>
  <si>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</si>
  <si>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</si>
  <si>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</si>
  <si>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</si>
  <si>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</si>
  <si>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</si>
  <si>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</si>
  <si>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</si>
  <si>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</si>
  <si>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</si>
  <si>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</si>
  <si>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</si>
  <si>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</si>
  <si>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</si>
  <si>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</si>
  <si>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</si>
  <si>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</si>
  <si>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</si>
  <si>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</si>
  <si>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</si>
  <si>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</si>
  <si>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</si>
  <si>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</si>
  <si>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</si>
  <si>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</si>
  <si>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</si>
  <si>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</si>
  <si>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</si>
  <si>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</si>
  <si>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</si>
  <si>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</si>
  <si>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</si>
  <si>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</si>
  <si>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</si>
  <si>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</si>
  <si>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</si>
  <si>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</si>
  <si>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</si>
  <si>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</si>
  <si>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</si>
  <si>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</si>
  <si>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</si>
  <si>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</si>
  <si>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</si>
  <si>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</si>
  <si>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</si>
  <si>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</si>
  <si>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</si>
  <si>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</si>
  <si>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</si>
  <si>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</si>
  <si>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</si>
  <si>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</si>
  <si>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</si>
  <si>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</si>
  <si>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</si>
  <si>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</si>
  <si>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</si>
  <si>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</si>
  <si>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</si>
  <si>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</si>
  <si>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</si>
  <si>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동명오토(인천)_260714_165615.xlsx</t>
    <phoneticPr fontId="2" type="noConversion"/>
  </si>
  <si>
    <t>WVWZZZ3CZME044017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</si>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</sst>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6175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46217</v>
      </c>
      <c r="U2" s="358"/>
    </row>
    <row r="3" spans="1:21" ht="24.95" customHeight="1">
      <c r="A3" s="425" t="s">
        <v>1148</v>
      </c>
      <c r="B3" s="37" t="s">
        <v>58</v>
      </c>
      <c r="C3" s="428" t="s">
        <v>2228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2230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2229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2591</v>
      </c>
      <c r="B8" s="467"/>
      <c r="C8" s="467"/>
      <c r="D8" s="467"/>
      <c r="E8" s="468"/>
      <c r="F8" s="469"/>
      <c r="G8" s="470"/>
      <c r="H8" s="470"/>
      <c r="I8" s="471"/>
      <c r="J8" s="477">
        <v>1100000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1100000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1100000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1100000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1099999.9000000004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동명오토(인천)</v>
      </c>
      <c r="R21" s="369"/>
      <c r="S21" s="369"/>
      <c r="T21" s="369"/>
      <c r="U21" s="421"/>
    </row>
    <row r="22" spans="1:21" ht="20.100000000000001" customHeight="1">
      <c r="A22" s="348" t="s">
        <v>6190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46217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동명오토(인천)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인천 서구 사월로 93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010-6269-9723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0GC_Repair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1100000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1100000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1100000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1100000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1099999.9000000004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동명오토(인천)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36"/>
  <sheetViews>
    <sheetView workbookViewId="0">
      <pane xSplit="1" ySplit="1" topLeftCell="B4421" activePane="bottomRight" state="frozen"/>
      <selection activeCell="N26" sqref="N26"/>
      <selection pane="topRight" activeCell="N26" sqref="N26"/>
      <selection pane="bottomLeft" activeCell="N26" sqref="N26"/>
      <selection pane="bottomRight" activeCell="F4437" sqref="F44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4538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6000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6000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6000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6000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5999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6062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6062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6062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6062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6062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6062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6062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6062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6062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6062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6062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6062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6062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6062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6062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6062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6062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6062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6062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6062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6062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6062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6062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6062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6062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6062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6062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6062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6062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6062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6062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6062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6062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6062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6062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6062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6062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6062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6062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6062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6062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6062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6062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6062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6062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6062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6062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6062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6062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6062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6062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6062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6062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6062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6062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6062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6062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6062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6062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6062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6062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6062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6062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6062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6062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6062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6062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6062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6062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6062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6062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6062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6062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6062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6062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6062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6062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6062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6062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6062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6062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6062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6062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6062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6062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6062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6062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6062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6062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6062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6062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6062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6062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6062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6062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6062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5979</v>
      </c>
      <c r="G4254" s="282" t="s">
        <v>5980</v>
      </c>
      <c r="H4254" s="261" t="s">
        <v>5981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5982</v>
      </c>
      <c r="Q4254" s="282" t="s">
        <v>5983</v>
      </c>
      <c r="R4254" t="s">
        <v>6062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6062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6021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6062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6062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6062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6062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6062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6062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6062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6062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6062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6062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6062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6062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6062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6062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6062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6062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6062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6062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6062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6062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6062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6062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6062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6062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6062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6062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6062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6074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6074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6074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6074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6062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6062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6074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6074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6074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6074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6074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6074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6074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6074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6074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6074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6074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6074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6074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6074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6021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5992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6074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6074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6074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6074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6074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6074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6074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6074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6074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6074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6074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6074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6074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6074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6074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5967</v>
      </c>
      <c r="R4370" t="s">
        <v>6074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6074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6074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6074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6074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6074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6074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5972</v>
      </c>
      <c r="R4377" t="s">
        <v>6074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5974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6074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5977</v>
      </c>
      <c r="R4379" t="s">
        <v>6074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5984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6009</v>
      </c>
      <c r="G4387" s="282" t="s">
        <v>6010</v>
      </c>
      <c r="H4387" s="261" t="s">
        <v>6011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6074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5997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6074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6074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6074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6074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6003</v>
      </c>
      <c r="E4400" s="282" t="s">
        <v>3806</v>
      </c>
      <c r="G4400" s="282" t="s">
        <v>6004</v>
      </c>
      <c r="I4400" s="257">
        <v>850000</v>
      </c>
      <c r="J4400" s="261">
        <v>1</v>
      </c>
      <c r="M4400" s="257">
        <v>850000</v>
      </c>
      <c r="R4400" t="s">
        <v>6074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6013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6014</v>
      </c>
      <c r="Q4401" s="282" t="s">
        <v>6016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6014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6017</v>
      </c>
      <c r="R4403" t="s">
        <v>6074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6074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6074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6025</v>
      </c>
      <c r="R4407" t="s">
        <v>6074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6027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6028</v>
      </c>
      <c r="P4408" s="282" t="s">
        <v>6029</v>
      </c>
      <c r="R4408" t="s">
        <v>6074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6031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6032</v>
      </c>
      <c r="Q4409" s="282" t="s">
        <v>6033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6032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6074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6074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6036</v>
      </c>
      <c r="P4413" s="282" t="s">
        <v>6038</v>
      </c>
      <c r="R4413" t="s">
        <v>6074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6040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6040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6045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6048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6049</v>
      </c>
      <c r="P4433" s="282" t="s">
        <v>6050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6052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6057</v>
      </c>
      <c r="P4435" s="282" t="s">
        <v>6058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6107</v>
      </c>
      <c r="G4436" s="282" t="s">
        <v>6108</v>
      </c>
      <c r="H4436" s="261" t="s">
        <v>6109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6052</v>
      </c>
      <c r="G4441" s="282" t="s">
        <v>6052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6063</v>
      </c>
      <c r="H4442" s="261" t="s">
        <v>6064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6067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6070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6070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6073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6073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6136</v>
      </c>
      <c r="F4456" s="284" t="s">
        <v>6137</v>
      </c>
      <c r="G4456" s="282" t="s">
        <v>6138</v>
      </c>
      <c r="H4456" s="261" t="s">
        <v>6139</v>
      </c>
      <c r="I4456" s="257">
        <v>1550000</v>
      </c>
      <c r="J4456" s="261">
        <v>1</v>
      </c>
      <c r="M4456" s="257">
        <v>1550000</v>
      </c>
      <c r="O4456" s="257" t="s">
        <v>6140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6086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6091</v>
      </c>
      <c r="I4460" s="257">
        <v>1100000</v>
      </c>
      <c r="J4460" s="261">
        <v>1</v>
      </c>
      <c r="M4460" s="257">
        <v>1100000</v>
      </c>
      <c r="P4460" s="282" t="s">
        <v>6092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6160</v>
      </c>
      <c r="F4463" s="284" t="s">
        <v>6096</v>
      </c>
      <c r="G4463" s="282" t="s">
        <v>2128</v>
      </c>
      <c r="H4463" s="261" t="s">
        <v>1180</v>
      </c>
      <c r="J4463" s="261">
        <v>1</v>
      </c>
      <c r="O4463" s="257" t="s">
        <v>6097</v>
      </c>
      <c r="P4463" s="282" t="s">
        <v>6098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6160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6097</v>
      </c>
      <c r="P4464" s="257" t="s">
        <v>6098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6080</v>
      </c>
      <c r="E4465" s="282" t="s">
        <v>3806</v>
      </c>
      <c r="G4465" s="282" t="s">
        <v>6100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6103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6104</v>
      </c>
    </row>
    <row r="4467" spans="1:15">
      <c r="A4467" s="58">
        <v>4468</v>
      </c>
      <c r="C4467" s="256">
        <v>46210</v>
      </c>
      <c r="D4467" s="282" t="s">
        <v>6080</v>
      </c>
      <c r="G4467" s="282" t="s">
        <v>6080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6086</v>
      </c>
      <c r="G4468" s="282" t="s">
        <v>6086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6073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6111</v>
      </c>
      <c r="I4472" s="257">
        <v>1800000</v>
      </c>
      <c r="J4472" s="261">
        <v>1</v>
      </c>
      <c r="M4472" s="257">
        <v>1800000</v>
      </c>
      <c r="O4472" s="257" t="s">
        <v>6112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6114</v>
      </c>
      <c r="I4473" s="257">
        <v>2150000</v>
      </c>
      <c r="J4473" s="261">
        <v>1</v>
      </c>
      <c r="M4473" s="257">
        <v>2150000</v>
      </c>
      <c r="O4473" s="257" t="s">
        <v>6115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6129</v>
      </c>
      <c r="Q4483" s="282" t="s">
        <v>6131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6132</v>
      </c>
      <c r="Q4484" s="282" t="s">
        <v>6133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6143</v>
      </c>
      <c r="Q4490" s="282" t="s">
        <v>6146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6148</v>
      </c>
      <c r="Q4491" s="282" t="s">
        <v>6149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6156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3617</v>
      </c>
      <c r="E4511" s="282" t="s">
        <v>3806</v>
      </c>
      <c r="F4511" s="284">
        <v>7205502786</v>
      </c>
      <c r="G4511" s="282" t="s">
        <v>1182</v>
      </c>
      <c r="H4511" s="261" t="s">
        <v>1710</v>
      </c>
      <c r="I4511" s="257">
        <v>1200000</v>
      </c>
      <c r="J4511" s="261">
        <v>1</v>
      </c>
      <c r="M4511" s="257">
        <v>1200000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6170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6178</v>
      </c>
      <c r="G4522" s="282" t="s">
        <v>6180</v>
      </c>
      <c r="H4522" s="261" t="s">
        <v>6181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3806</v>
      </c>
      <c r="F4527" s="284">
        <v>20260130</v>
      </c>
      <c r="G4527" s="282" t="s">
        <v>3898</v>
      </c>
      <c r="H4527" s="261">
        <v>202155</v>
      </c>
      <c r="I4527" s="257">
        <v>700000</v>
      </c>
      <c r="J4527" s="261">
        <v>1</v>
      </c>
      <c r="M4527" s="257">
        <v>700000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6191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6178</v>
      </c>
      <c r="G4535" s="282" t="s">
        <v>6178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46217</v>
      </c>
      <c r="B3" s="227" t="s">
        <v>1112</v>
      </c>
      <c r="C3" s="278">
        <f>SUMIF($B:$B,A3,K:K)</f>
        <v>12585000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72228000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72228000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6048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6052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6052</v>
      </c>
      <c r="D29" s="111"/>
      <c r="E29" s="78" t="s">
        <v>6052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6063</v>
      </c>
      <c r="F30" s="78" t="s">
        <v>6064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6073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6073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6075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6078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6086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6091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6096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6080</v>
      </c>
      <c r="E53" s="320" t="s">
        <v>6100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6103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6080</v>
      </c>
      <c r="E55" s="320" t="s">
        <v>6080</v>
      </c>
    </row>
    <row r="56" spans="1:11" ht="18" customHeight="1">
      <c r="A56" s="319">
        <v>4469</v>
      </c>
      <c r="B56" s="93">
        <v>46210</v>
      </c>
      <c r="C56" s="83" t="s">
        <v>6086</v>
      </c>
      <c r="E56" s="320" t="s">
        <v>6086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6073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6111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6114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6128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6141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6142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6158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6170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6174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6178</v>
      </c>
      <c r="E110" s="320" t="s">
        <v>6180</v>
      </c>
      <c r="F110" s="78" t="s">
        <v>6181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6177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6078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>
        <v>700000</v>
      </c>
      <c r="H115" s="318">
        <v>1</v>
      </c>
      <c r="K115" s="78">
        <v>700000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B121" s="93"/>
      <c r="F121" s="78"/>
      <c r="G121" s="320"/>
    </row>
    <row r="122" spans="1:11" ht="18" customHeight="1">
      <c r="B122" s="93"/>
    </row>
    <row r="123" spans="1:11" ht="18" customHeight="1">
      <c r="B123" s="93"/>
    </row>
    <row r="124" spans="1:11" ht="18" customHeight="1">
      <c r="B124" s="93"/>
    </row>
    <row r="125" spans="1:11" ht="18" customHeight="1">
      <c r="B125" s="93"/>
    </row>
    <row r="126" spans="1:11" ht="18" customHeight="1">
      <c r="B126" s="93"/>
    </row>
    <row r="127" spans="1:11" ht="18" customHeight="1">
      <c r="B127" s="93"/>
    </row>
    <row r="128" spans="1:11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4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1672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5968</v>
      </c>
    </row>
    <row r="1565" spans="1:4">
      <c r="A1565">
        <v>1589</v>
      </c>
      <c r="B1565" s="13">
        <v>46199</v>
      </c>
      <c r="C1565" t="s">
        <v>2675</v>
      </c>
      <c r="D1565" t="s">
        <v>5969</v>
      </c>
    </row>
    <row r="1566" spans="1:4">
      <c r="A1566">
        <v>1590</v>
      </c>
      <c r="B1566" s="13">
        <v>46199</v>
      </c>
      <c r="C1566" t="s">
        <v>1010</v>
      </c>
      <c r="D1566" t="s">
        <v>5970</v>
      </c>
    </row>
    <row r="1567" spans="1:4">
      <c r="A1567">
        <v>1591</v>
      </c>
      <c r="B1567" s="13">
        <v>46199</v>
      </c>
      <c r="C1567" t="s">
        <v>1569</v>
      </c>
      <c r="D1567" t="s">
        <v>5971</v>
      </c>
    </row>
    <row r="1568" spans="1:4">
      <c r="A1568">
        <v>1592</v>
      </c>
      <c r="B1568" s="13">
        <v>46199</v>
      </c>
      <c r="C1568" t="s">
        <v>3778</v>
      </c>
      <c r="D1568" t="s">
        <v>5973</v>
      </c>
    </row>
    <row r="1569" spans="1:4">
      <c r="A1569">
        <v>1593</v>
      </c>
      <c r="B1569" s="13">
        <v>46199</v>
      </c>
      <c r="C1569" t="s">
        <v>1465</v>
      </c>
      <c r="D1569" t="s">
        <v>5975</v>
      </c>
    </row>
    <row r="1570" spans="1:4">
      <c r="A1570">
        <v>1594</v>
      </c>
      <c r="B1570" s="13">
        <v>46199</v>
      </c>
      <c r="C1570" t="s">
        <v>5976</v>
      </c>
      <c r="D1570" t="s">
        <v>5978</v>
      </c>
    </row>
    <row r="1571" spans="1:4">
      <c r="A1571">
        <v>1595</v>
      </c>
      <c r="B1571" s="13">
        <v>46200</v>
      </c>
      <c r="C1571" t="s">
        <v>3866</v>
      </c>
      <c r="D1571" t="s">
        <v>5995</v>
      </c>
    </row>
    <row r="1572" spans="1:4">
      <c r="A1572">
        <v>1596</v>
      </c>
      <c r="B1572" s="13">
        <v>46200</v>
      </c>
      <c r="C1572" t="s">
        <v>1512</v>
      </c>
      <c r="D1572" t="s">
        <v>5998</v>
      </c>
    </row>
    <row r="1573" spans="1:4">
      <c r="A1573">
        <v>1597</v>
      </c>
      <c r="B1573" s="13">
        <v>46200</v>
      </c>
      <c r="C1573" t="s">
        <v>1450</v>
      </c>
      <c r="D1573" t="s">
        <v>6001</v>
      </c>
    </row>
    <row r="1574" spans="1:4">
      <c r="A1574">
        <v>1598</v>
      </c>
      <c r="B1574" s="13">
        <v>46202</v>
      </c>
      <c r="C1574" t="s">
        <v>1512</v>
      </c>
      <c r="D1574" t="s">
        <v>6005</v>
      </c>
    </row>
    <row r="1575" spans="1:4">
      <c r="A1575">
        <v>1599</v>
      </c>
      <c r="B1575" s="13">
        <v>46202</v>
      </c>
      <c r="C1575" t="s">
        <v>1420</v>
      </c>
      <c r="D1575" t="s">
        <v>6006</v>
      </c>
    </row>
    <row r="1576" spans="1:4">
      <c r="A1576">
        <v>1600</v>
      </c>
      <c r="B1576" s="13">
        <v>46202</v>
      </c>
      <c r="C1576" t="s">
        <v>1007</v>
      </c>
      <c r="D1576" t="s">
        <v>6007</v>
      </c>
    </row>
    <row r="1577" spans="1:4">
      <c r="A1577">
        <v>1601</v>
      </c>
      <c r="B1577" s="13">
        <v>46202</v>
      </c>
      <c r="C1577" t="s">
        <v>3857</v>
      </c>
      <c r="D1577" t="s">
        <v>6008</v>
      </c>
    </row>
    <row r="1578" spans="1:4">
      <c r="A1578">
        <v>1602</v>
      </c>
      <c r="B1578" s="13">
        <v>46202</v>
      </c>
      <c r="C1578" t="s">
        <v>1551</v>
      </c>
      <c r="D1578" t="s">
        <v>6015</v>
      </c>
    </row>
    <row r="1579" spans="1:4">
      <c r="A1579">
        <v>1603</v>
      </c>
      <c r="B1579" s="13">
        <v>46202</v>
      </c>
      <c r="C1579" t="s">
        <v>1370</v>
      </c>
      <c r="D1579" t="s">
        <v>6018</v>
      </c>
    </row>
    <row r="1580" spans="1:4">
      <c r="A1580">
        <v>1604</v>
      </c>
      <c r="B1580" s="13">
        <v>46203</v>
      </c>
      <c r="C1580" t="s">
        <v>2249</v>
      </c>
      <c r="D1580" t="s">
        <v>6022</v>
      </c>
    </row>
    <row r="1581" spans="1:4">
      <c r="A1581">
        <v>1605</v>
      </c>
      <c r="B1581" s="13">
        <v>46203</v>
      </c>
      <c r="C1581" t="s">
        <v>2493</v>
      </c>
      <c r="D1581" t="s">
        <v>6024</v>
      </c>
    </row>
    <row r="1582" spans="1:4">
      <c r="A1582">
        <v>1606</v>
      </c>
      <c r="B1582" s="13">
        <v>46203</v>
      </c>
      <c r="C1582" t="s">
        <v>2050</v>
      </c>
      <c r="D1582" t="s">
        <v>6026</v>
      </c>
    </row>
    <row r="1583" spans="1:4">
      <c r="A1583">
        <v>1607</v>
      </c>
      <c r="B1583" s="13">
        <v>46203</v>
      </c>
      <c r="C1583" t="s">
        <v>2236</v>
      </c>
      <c r="D1583" t="s">
        <v>6030</v>
      </c>
    </row>
    <row r="1584" spans="1:4">
      <c r="A1584">
        <v>1608</v>
      </c>
      <c r="B1584" s="13">
        <v>46203</v>
      </c>
      <c r="C1584" t="s">
        <v>1131</v>
      </c>
      <c r="D1584" t="s">
        <v>6034</v>
      </c>
    </row>
    <row r="1585" spans="1:4">
      <c r="A1585">
        <v>1609</v>
      </c>
      <c r="B1585" s="13">
        <v>46203</v>
      </c>
      <c r="C1585" t="s">
        <v>1370</v>
      </c>
      <c r="D1585" t="s">
        <v>6035</v>
      </c>
    </row>
    <row r="1586" spans="1:4">
      <c r="A1586">
        <v>1610</v>
      </c>
      <c r="B1586" s="13">
        <v>46203</v>
      </c>
      <c r="C1586" t="s">
        <v>1849</v>
      </c>
      <c r="D1586" t="s">
        <v>6037</v>
      </c>
    </row>
    <row r="1587" spans="1:4">
      <c r="A1587">
        <v>1611</v>
      </c>
      <c r="B1587" s="13">
        <v>46204</v>
      </c>
      <c r="C1587" t="s">
        <v>3856</v>
      </c>
      <c r="D1587" t="s">
        <v>6041</v>
      </c>
    </row>
    <row r="1588" spans="1:4">
      <c r="A1588">
        <v>1612</v>
      </c>
      <c r="B1588" s="13">
        <v>46204</v>
      </c>
      <c r="C1588" t="s">
        <v>1766</v>
      </c>
      <c r="D1588" t="s">
        <v>6042</v>
      </c>
    </row>
    <row r="1589" spans="1:4">
      <c r="A1589">
        <v>1613</v>
      </c>
      <c r="B1589" s="13">
        <v>46204</v>
      </c>
      <c r="C1589" t="s">
        <v>1004</v>
      </c>
      <c r="D1589" t="s">
        <v>6043</v>
      </c>
    </row>
    <row r="1590" spans="1:4">
      <c r="A1590">
        <v>1614</v>
      </c>
      <c r="B1590" s="13">
        <v>46204</v>
      </c>
      <c r="C1590" t="s">
        <v>2027</v>
      </c>
      <c r="D1590" t="s">
        <v>6044</v>
      </c>
    </row>
    <row r="1591" spans="1:4">
      <c r="A1591">
        <v>1615</v>
      </c>
      <c r="B1591" s="13">
        <v>46204</v>
      </c>
      <c r="C1591" t="s">
        <v>1370</v>
      </c>
      <c r="D1591" t="s">
        <v>6046</v>
      </c>
    </row>
    <row r="1592" spans="1:4">
      <c r="A1592">
        <v>1616</v>
      </c>
      <c r="B1592" s="13">
        <v>46205</v>
      </c>
      <c r="C1592" t="s">
        <v>1420</v>
      </c>
      <c r="D1592" t="s">
        <v>6051</v>
      </c>
    </row>
    <row r="1593" spans="1:4">
      <c r="A1593">
        <v>1617</v>
      </c>
      <c r="B1593" s="13">
        <v>46205</v>
      </c>
      <c r="C1593" t="s">
        <v>6052</v>
      </c>
      <c r="D1593" t="s">
        <v>6055</v>
      </c>
    </row>
    <row r="1594" spans="1:4">
      <c r="A1594">
        <v>1618</v>
      </c>
      <c r="B1594" s="13">
        <v>46205</v>
      </c>
      <c r="C1594" t="s">
        <v>1415</v>
      </c>
      <c r="D1594" t="s">
        <v>6059</v>
      </c>
    </row>
    <row r="1595" spans="1:4">
      <c r="A1595">
        <v>1619</v>
      </c>
      <c r="B1595" s="13">
        <v>46205</v>
      </c>
      <c r="C1595" t="s">
        <v>1762</v>
      </c>
      <c r="D1595" t="s">
        <v>6060</v>
      </c>
    </row>
    <row r="1596" spans="1:4">
      <c r="A1596">
        <v>1620</v>
      </c>
      <c r="B1596" s="13">
        <v>46205</v>
      </c>
      <c r="C1596" t="s">
        <v>1444</v>
      </c>
      <c r="D1596" t="s">
        <v>6061</v>
      </c>
    </row>
    <row r="1597" spans="1:4">
      <c r="A1597">
        <v>1621</v>
      </c>
      <c r="B1597" s="13">
        <v>46206</v>
      </c>
      <c r="C1597" t="s">
        <v>1423</v>
      </c>
      <c r="D1597" t="s">
        <v>6065</v>
      </c>
    </row>
    <row r="1598" spans="1:4">
      <c r="A1598">
        <v>1622</v>
      </c>
      <c r="B1598" s="13">
        <v>46206</v>
      </c>
      <c r="C1598" t="s">
        <v>1370</v>
      </c>
      <c r="D1598" t="s">
        <v>6066</v>
      </c>
    </row>
    <row r="1599" spans="1:4">
      <c r="A1599">
        <v>1623</v>
      </c>
      <c r="B1599" s="13">
        <v>46206</v>
      </c>
      <c r="C1599" t="s">
        <v>1074</v>
      </c>
      <c r="D1599" t="s">
        <v>6068</v>
      </c>
    </row>
    <row r="1600" spans="1:4">
      <c r="A1600">
        <v>1624</v>
      </c>
      <c r="B1600" s="13">
        <v>46206</v>
      </c>
      <c r="C1600" t="s">
        <v>1525</v>
      </c>
      <c r="D1600" t="s">
        <v>6069</v>
      </c>
    </row>
    <row r="1601" spans="1:4">
      <c r="A1601">
        <v>1625</v>
      </c>
      <c r="B1601" s="13">
        <v>46206</v>
      </c>
      <c r="C1601" t="s">
        <v>999</v>
      </c>
      <c r="D1601" t="s">
        <v>6071</v>
      </c>
    </row>
    <row r="1602" spans="1:4">
      <c r="A1602">
        <v>1626</v>
      </c>
      <c r="B1602" s="13">
        <v>46206</v>
      </c>
      <c r="C1602" t="s">
        <v>1747</v>
      </c>
      <c r="D1602" t="s">
        <v>6072</v>
      </c>
    </row>
    <row r="1603" spans="1:4">
      <c r="A1603">
        <v>1627</v>
      </c>
      <c r="B1603" s="13">
        <v>46209</v>
      </c>
      <c r="C1603" t="s">
        <v>3866</v>
      </c>
      <c r="D1603" t="s">
        <v>6076</v>
      </c>
    </row>
    <row r="1604" spans="1:4">
      <c r="A1604">
        <v>1628</v>
      </c>
      <c r="B1604" s="13">
        <v>46209</v>
      </c>
      <c r="C1604" t="s">
        <v>1515</v>
      </c>
      <c r="D1604" t="s">
        <v>6077</v>
      </c>
    </row>
    <row r="1605" spans="1:4">
      <c r="A1605">
        <v>1629</v>
      </c>
      <c r="B1605" s="13">
        <v>46209</v>
      </c>
      <c r="C1605" t="s">
        <v>1975</v>
      </c>
      <c r="D1605" t="s">
        <v>6079</v>
      </c>
    </row>
    <row r="1606" spans="1:4">
      <c r="A1606">
        <v>1630</v>
      </c>
      <c r="B1606" s="13">
        <v>46210</v>
      </c>
      <c r="C1606" t="s">
        <v>6086</v>
      </c>
      <c r="D1606" t="s">
        <v>6090</v>
      </c>
    </row>
    <row r="1607" spans="1:4">
      <c r="A1607">
        <v>1631</v>
      </c>
      <c r="B1607" s="13">
        <v>46210</v>
      </c>
      <c r="C1607" t="s">
        <v>1512</v>
      </c>
      <c r="D1607" t="s">
        <v>6093</v>
      </c>
    </row>
    <row r="1608" spans="1:4">
      <c r="A1608">
        <v>1632</v>
      </c>
      <c r="B1608" s="13">
        <v>46210</v>
      </c>
      <c r="C1608" t="s">
        <v>1849</v>
      </c>
      <c r="D1608" t="s">
        <v>6094</v>
      </c>
    </row>
    <row r="1609" spans="1:4">
      <c r="A1609">
        <v>1633</v>
      </c>
      <c r="B1609" s="13">
        <v>46210</v>
      </c>
      <c r="C1609" t="s">
        <v>1438</v>
      </c>
      <c r="D1609" t="s">
        <v>6095</v>
      </c>
    </row>
    <row r="1610" spans="1:4">
      <c r="A1610">
        <v>1634</v>
      </c>
      <c r="B1610" s="13">
        <v>46210</v>
      </c>
      <c r="C1610" t="s">
        <v>5292</v>
      </c>
      <c r="D1610" t="s">
        <v>6099</v>
      </c>
    </row>
    <row r="1611" spans="1:4">
      <c r="A1611">
        <v>1635</v>
      </c>
      <c r="B1611" s="13">
        <v>46210</v>
      </c>
      <c r="C1611" t="s">
        <v>6080</v>
      </c>
      <c r="D1611" t="s">
        <v>6102</v>
      </c>
    </row>
    <row r="1612" spans="1:4">
      <c r="A1612">
        <v>1636</v>
      </c>
      <c r="B1612" s="13">
        <v>46210</v>
      </c>
      <c r="C1612" t="s">
        <v>1444</v>
      </c>
      <c r="D1612" t="s">
        <v>6105</v>
      </c>
    </row>
    <row r="1613" spans="1:4">
      <c r="A1613">
        <v>1637</v>
      </c>
      <c r="B1613" s="13">
        <v>46211</v>
      </c>
      <c r="C1613" t="s">
        <v>1975</v>
      </c>
      <c r="D1613" t="s">
        <v>6113</v>
      </c>
    </row>
    <row r="1614" spans="1:4">
      <c r="A1614">
        <v>1638</v>
      </c>
      <c r="B1614" s="13">
        <v>46211</v>
      </c>
      <c r="C1614" t="s">
        <v>1680</v>
      </c>
      <c r="D1614" t="s">
        <v>6116</v>
      </c>
    </row>
    <row r="1615" spans="1:4">
      <c r="A1615">
        <v>1639</v>
      </c>
      <c r="B1615" s="13">
        <v>46211</v>
      </c>
      <c r="C1615" t="s">
        <v>1465</v>
      </c>
      <c r="D1615" t="s">
        <v>6119</v>
      </c>
    </row>
    <row r="1616" spans="1:4">
      <c r="A1616">
        <v>1640</v>
      </c>
      <c r="B1616" s="13">
        <v>46211</v>
      </c>
      <c r="C1616" t="s">
        <v>1849</v>
      </c>
      <c r="D1616" t="s">
        <v>6121</v>
      </c>
    </row>
    <row r="1617" spans="1:4">
      <c r="A1617">
        <v>1641</v>
      </c>
      <c r="B1617" s="13">
        <v>46211</v>
      </c>
      <c r="C1617" t="s">
        <v>1420</v>
      </c>
      <c r="D1617" t="s">
        <v>6122</v>
      </c>
    </row>
    <row r="1618" spans="1:4">
      <c r="A1618">
        <v>1642</v>
      </c>
      <c r="B1618" s="13">
        <v>46211</v>
      </c>
      <c r="C1618" t="s">
        <v>1766</v>
      </c>
      <c r="D1618" t="s">
        <v>6123</v>
      </c>
    </row>
    <row r="1619" spans="1:4">
      <c r="A1619">
        <v>1643</v>
      </c>
      <c r="B1619" s="13">
        <v>46212</v>
      </c>
      <c r="C1619" t="s">
        <v>1007</v>
      </c>
      <c r="D1619" t="s">
        <v>6124</v>
      </c>
    </row>
    <row r="1620" spans="1:4">
      <c r="A1620">
        <v>1644</v>
      </c>
      <c r="B1620" s="13">
        <v>46212</v>
      </c>
      <c r="C1620" t="s">
        <v>1548</v>
      </c>
      <c r="D1620" t="s">
        <v>6126</v>
      </c>
    </row>
    <row r="1621" spans="1:4">
      <c r="A1621">
        <v>1645</v>
      </c>
      <c r="B1621" s="13">
        <v>46212</v>
      </c>
      <c r="C1621" t="s">
        <v>1747</v>
      </c>
      <c r="D1621" t="s">
        <v>6127</v>
      </c>
    </row>
    <row r="1622" spans="1:4">
      <c r="A1622">
        <v>1646</v>
      </c>
      <c r="B1622" s="13">
        <v>46212</v>
      </c>
      <c r="C1622" t="s">
        <v>3866</v>
      </c>
      <c r="D1622" t="s">
        <v>6130</v>
      </c>
    </row>
    <row r="1623" spans="1:4">
      <c r="A1623">
        <v>1647</v>
      </c>
      <c r="B1623" s="13">
        <v>46212</v>
      </c>
      <c r="C1623" t="s">
        <v>1551</v>
      </c>
      <c r="D1623" t="s">
        <v>6134</v>
      </c>
    </row>
    <row r="1624" spans="1:4">
      <c r="A1624">
        <v>1648</v>
      </c>
      <c r="B1624" s="13">
        <v>46212</v>
      </c>
      <c r="C1624" t="s">
        <v>1438</v>
      </c>
      <c r="D1624" t="s">
        <v>6135</v>
      </c>
    </row>
    <row r="1625" spans="1:4">
      <c r="A1625">
        <v>1649</v>
      </c>
      <c r="B1625" s="13">
        <v>46213</v>
      </c>
      <c r="C1625" t="s">
        <v>1928</v>
      </c>
      <c r="D1625" t="s">
        <v>6144</v>
      </c>
    </row>
    <row r="1626" spans="1:4">
      <c r="A1626">
        <v>1650</v>
      </c>
      <c r="B1626" s="13">
        <v>46213</v>
      </c>
      <c r="C1626" t="s">
        <v>3866</v>
      </c>
      <c r="D1626" t="s">
        <v>6147</v>
      </c>
    </row>
    <row r="1627" spans="1:4">
      <c r="A1627">
        <v>1651</v>
      </c>
      <c r="B1627" s="13">
        <v>46213</v>
      </c>
      <c r="C1627" t="s">
        <v>2403</v>
      </c>
      <c r="D1627" t="s">
        <v>6150</v>
      </c>
    </row>
    <row r="1628" spans="1:4">
      <c r="A1628">
        <v>1652</v>
      </c>
      <c r="B1628" s="13">
        <v>46213</v>
      </c>
      <c r="C1628" t="s">
        <v>1370</v>
      </c>
      <c r="D1628" t="s">
        <v>6151</v>
      </c>
    </row>
    <row r="1629" spans="1:4">
      <c r="A1629">
        <v>1653</v>
      </c>
      <c r="B1629" s="13">
        <v>46213</v>
      </c>
      <c r="C1629" t="s">
        <v>1985</v>
      </c>
      <c r="D1629" t="s">
        <v>6153</v>
      </c>
    </row>
    <row r="1630" spans="1:4">
      <c r="A1630">
        <v>1654</v>
      </c>
      <c r="B1630" s="13">
        <v>46213</v>
      </c>
      <c r="C1630" t="s">
        <v>1045</v>
      </c>
      <c r="D1630" t="s">
        <v>6154</v>
      </c>
    </row>
    <row r="1631" spans="1:4">
      <c r="A1631">
        <v>1655</v>
      </c>
      <c r="B1631" s="13">
        <v>46214</v>
      </c>
      <c r="C1631" t="s">
        <v>1370</v>
      </c>
      <c r="D1631" t="s">
        <v>6157</v>
      </c>
    </row>
    <row r="1632" spans="1:4">
      <c r="A1632">
        <v>1656</v>
      </c>
      <c r="B1632" s="13">
        <v>46214</v>
      </c>
      <c r="C1632" t="s">
        <v>1705</v>
      </c>
      <c r="D1632" t="s">
        <v>6159</v>
      </c>
    </row>
    <row r="1633" spans="1:4">
      <c r="A1633">
        <v>1657</v>
      </c>
      <c r="B1633" s="13">
        <v>46216</v>
      </c>
      <c r="C1633" t="s">
        <v>1882</v>
      </c>
      <c r="D1633" t="s">
        <v>6161</v>
      </c>
    </row>
    <row r="1634" spans="1:4">
      <c r="A1634">
        <v>1658</v>
      </c>
      <c r="B1634" s="13">
        <v>46216</v>
      </c>
      <c r="C1634" t="s">
        <v>1370</v>
      </c>
      <c r="D1634" t="s">
        <v>6164</v>
      </c>
    </row>
    <row r="1635" spans="1:4">
      <c r="A1635">
        <v>1659</v>
      </c>
      <c r="B1635" s="13">
        <v>46216</v>
      </c>
      <c r="C1635" t="s">
        <v>1802</v>
      </c>
      <c r="D1635" t="s">
        <v>6165</v>
      </c>
    </row>
    <row r="1636" spans="1:4">
      <c r="A1636">
        <v>1660</v>
      </c>
      <c r="B1636" s="13">
        <v>46216</v>
      </c>
      <c r="C1636" t="s">
        <v>1548</v>
      </c>
      <c r="D1636" t="s">
        <v>6166</v>
      </c>
    </row>
    <row r="1637" spans="1:4">
      <c r="A1637">
        <v>1661</v>
      </c>
      <c r="B1637" s="13">
        <v>46216</v>
      </c>
      <c r="C1637" t="s">
        <v>3617</v>
      </c>
      <c r="D1637" t="s">
        <v>6167</v>
      </c>
    </row>
    <row r="1638" spans="1:4">
      <c r="A1638">
        <v>1662</v>
      </c>
      <c r="B1638" s="13">
        <v>46216</v>
      </c>
      <c r="C1638" t="s">
        <v>1747</v>
      </c>
      <c r="D1638" t="s">
        <v>6168</v>
      </c>
    </row>
    <row r="1639" spans="1:4">
      <c r="A1639">
        <v>1663</v>
      </c>
      <c r="B1639" s="13">
        <v>46217</v>
      </c>
      <c r="C1639" t="s">
        <v>4538</v>
      </c>
      <c r="D1639" t="s">
        <v>6173</v>
      </c>
    </row>
    <row r="1640" spans="1:4">
      <c r="A1640">
        <v>1664</v>
      </c>
      <c r="B1640" s="13">
        <v>46217</v>
      </c>
      <c r="C1640" t="s">
        <v>2557</v>
      </c>
      <c r="D1640" t="s">
        <v>6176</v>
      </c>
    </row>
    <row r="1641" spans="1:4">
      <c r="A1641">
        <v>1665</v>
      </c>
      <c r="B1641" s="13">
        <v>46217</v>
      </c>
      <c r="C1641" t="s">
        <v>6178</v>
      </c>
      <c r="D1641" t="s">
        <v>6182</v>
      </c>
    </row>
    <row r="1642" spans="1:4">
      <c r="A1642">
        <v>1666</v>
      </c>
      <c r="B1642" s="13">
        <v>46217</v>
      </c>
      <c r="C1642" t="s">
        <v>1465</v>
      </c>
      <c r="D1642" t="s">
        <v>6183</v>
      </c>
    </row>
    <row r="1643" spans="1:4">
      <c r="A1643">
        <v>1667</v>
      </c>
      <c r="B1643" s="13">
        <v>46217</v>
      </c>
      <c r="C1643" t="s">
        <v>973</v>
      </c>
      <c r="D1643" t="s">
        <v>6184</v>
      </c>
    </row>
    <row r="1644" spans="1:4">
      <c r="A1644">
        <v>1668</v>
      </c>
      <c r="B1644" s="13">
        <v>46217</v>
      </c>
      <c r="C1644" t="s">
        <v>1503</v>
      </c>
      <c r="D1644" t="s">
        <v>6186</v>
      </c>
    </row>
    <row r="1645" spans="1:4">
      <c r="A1645">
        <v>1669</v>
      </c>
      <c r="B1645" s="13">
        <v>46217</v>
      </c>
      <c r="C1645" t="s">
        <v>2249</v>
      </c>
      <c r="D1645" t="s">
        <v>6187</v>
      </c>
    </row>
    <row r="1646" spans="1:4">
      <c r="A1646">
        <v>1670</v>
      </c>
      <c r="B1646" s="13">
        <v>46217</v>
      </c>
      <c r="C1646" t="s">
        <v>2343</v>
      </c>
      <c r="D1646" t="s">
        <v>6188</v>
      </c>
    </row>
    <row r="1647" spans="1:4">
      <c r="A1647">
        <v>1671</v>
      </c>
      <c r="B1647" s="13">
        <v>46217</v>
      </c>
      <c r="C1647" t="s">
        <v>1515</v>
      </c>
      <c r="D1647" t="s">
        <v>6189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3079999.6000000015</v>
      </c>
      <c r="I2" s="192" t="s">
        <v>6192</v>
      </c>
    </row>
    <row r="3" spans="1:1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4300000</v>
      </c>
      <c r="I10" s="52" t="s">
        <v>6192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5985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13131500.200000003</v>
      </c>
      <c r="I17" s="52" t="s">
        <v>6192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6192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6192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6169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770000</v>
      </c>
      <c r="I25" s="52" t="s">
        <v>6192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1430000</v>
      </c>
      <c r="I28" s="52" t="s">
        <v>6192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6192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5380000</v>
      </c>
      <c r="I37" s="52" t="s">
        <v>6192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6192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6047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160000</v>
      </c>
      <c r="I46" s="52" t="s">
        <v>6192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1470000</v>
      </c>
      <c r="I50" s="52" t="s">
        <v>6192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6192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1200000</v>
      </c>
      <c r="I64" s="52" t="s">
        <v>6192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6192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6047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5985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  <c r="I76" s="52" t="s">
        <v>6192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6192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  <c r="I79" s="52" t="s">
        <v>6192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6192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6192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6192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6047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6192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5966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6192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6192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5543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1200000</v>
      </c>
      <c r="I113" s="52" t="s">
        <v>6192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5652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6169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6039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6106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495000</v>
      </c>
      <c r="I134" s="52" t="s">
        <v>6192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6039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6012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6047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5985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5985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4961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5986</v>
      </c>
      <c r="C241" s="261" t="s">
        <v>5988</v>
      </c>
      <c r="D241" s="261" t="s">
        <v>5987</v>
      </c>
      <c r="E241" s="261" t="s">
        <v>5989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6019</v>
      </c>
      <c r="C243" s="261" t="s">
        <v>5990</v>
      </c>
      <c r="E243" s="261" t="s">
        <v>5991</v>
      </c>
      <c r="F243" s="261" t="s">
        <v>32</v>
      </c>
      <c r="G243" s="276" t="s">
        <v>6020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5948</v>
      </c>
      <c r="C244" s="261" t="s">
        <v>5993</v>
      </c>
      <c r="E244" s="261" t="s">
        <v>5994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6052</v>
      </c>
      <c r="C245" s="261" t="s">
        <v>6053</v>
      </c>
      <c r="E245" s="261" t="s">
        <v>6054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6081</v>
      </c>
      <c r="C246" s="261" t="s">
        <v>6082</v>
      </c>
      <c r="E246" s="261" t="s">
        <v>6083</v>
      </c>
      <c r="F246" s="261" t="s">
        <v>6084</v>
      </c>
      <c r="G246" s="261" t="s">
        <v>6085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6086</v>
      </c>
      <c r="C247" s="261" t="s">
        <v>6087</v>
      </c>
      <c r="E247" s="261" t="s">
        <v>6088</v>
      </c>
      <c r="H247" s="257">
        <f>SUMIF(주문_리스트!D:D,거래처!$B247,주문_리스트!M:M)+SUMIF(주문_리스트!D:D,거래처!B247,주문_리스트!N:N)</f>
        <v>0</v>
      </c>
    </row>
    <row r="248" spans="1:8">
      <c r="A248" s="58">
        <v>248</v>
      </c>
      <c r="B248" s="261" t="s">
        <v>6179</v>
      </c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7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325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6172</v>
      </c>
      <c r="D143" t="s">
        <v>6170</v>
      </c>
      <c r="E143" s="280" t="s">
        <v>6171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5974</v>
      </c>
      <c r="E351" s="52">
        <v>500000</v>
      </c>
    </row>
    <row r="352" spans="1:8">
      <c r="A352">
        <v>319</v>
      </c>
      <c r="C352" s="280" t="s">
        <v>6078</v>
      </c>
      <c r="E352" s="52">
        <v>1400000</v>
      </c>
    </row>
    <row r="353" spans="1:5">
      <c r="A353">
        <v>320</v>
      </c>
      <c r="C353" s="280" t="s">
        <v>6091</v>
      </c>
      <c r="E353" s="52">
        <v>1100000</v>
      </c>
    </row>
    <row r="354" spans="1:5">
      <c r="A354">
        <v>321</v>
      </c>
      <c r="C354" s="280" t="s">
        <v>6100</v>
      </c>
      <c r="E354" s="52">
        <v>700000</v>
      </c>
    </row>
    <row r="355" spans="1:5">
      <c r="A355">
        <v>322</v>
      </c>
      <c r="C355" s="280" t="s">
        <v>6111</v>
      </c>
      <c r="E355" s="52">
        <v>1800000</v>
      </c>
    </row>
    <row r="356" spans="1:5">
      <c r="A356">
        <v>323</v>
      </c>
      <c r="C356" s="280" t="s">
        <v>6174</v>
      </c>
      <c r="E356" s="52">
        <v>2000000</v>
      </c>
    </row>
    <row r="357" spans="1:5">
      <c r="A357">
        <v>324</v>
      </c>
      <c r="C357" s="280" t="s">
        <v>6177</v>
      </c>
      <c r="E357" s="52">
        <v>2100000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284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6056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6117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6145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6185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6023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5757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3806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6002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6145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6117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5974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5996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6185</v>
      </c>
      <c r="E276" s="189" t="s">
        <v>6078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6091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6100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6111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6170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6174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6177</v>
      </c>
      <c r="G284" s="52">
        <v>1</v>
      </c>
      <c r="H284" s="52">
        <v>2100000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2026-07-14T08:51:28Z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